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AVEEN\Desktop\Sarguna_Odinschools\Capstone_Project\"/>
    </mc:Choice>
  </mc:AlternateContent>
  <xr:revisionPtr revIDLastSave="0" documentId="13_ncr:1_{386776C1-2051-4D10-AABF-FAAE7AE6A994}" xr6:coauthVersionLast="47" xr6:coauthVersionMax="47" xr10:uidLastSave="{00000000-0000-0000-0000-000000000000}"/>
  <bookViews>
    <workbookView xWindow="-108" yWindow="-108" windowWidth="23256" windowHeight="12576" xr2:uid="{3E5FBDDA-4686-46B4-9679-2B95BF52A191}"/>
  </bookViews>
  <sheets>
    <sheet name="Laptop_Clean" sheetId="1" r:id="rId1"/>
    <sheet name="Summary" sheetId="2" r:id="rId2"/>
    <sheet name="Slope_Intercept" sheetId="3" r:id="rId3"/>
    <sheet name="RMSE" sheetId="4" r:id="rId4"/>
  </sheets>
  <definedNames>
    <definedName name="_xlnm._FilterDatabase" localSheetId="0" hidden="1">Laptop_Clean!$E$1:$E$1274</definedName>
  </definedNames>
  <calcPr calcId="181029"/>
</workbook>
</file>

<file path=xl/calcChain.xml><?xml version="1.0" encoding="utf-8"?>
<calcChain xmlns="http://schemas.openxmlformats.org/spreadsheetml/2006/main">
  <c r="E1274" i="4" l="1"/>
  <c r="F1274" i="4" s="1"/>
  <c r="G1274" i="4" s="1"/>
  <c r="E1273" i="4"/>
  <c r="F1273" i="4" s="1"/>
  <c r="G1273" i="4" s="1"/>
  <c r="E1272" i="4"/>
  <c r="F1272" i="4" s="1"/>
  <c r="G1272" i="4" s="1"/>
  <c r="E1271" i="4"/>
  <c r="F1271" i="4" s="1"/>
  <c r="G1271" i="4" s="1"/>
  <c r="E1270" i="4"/>
  <c r="F1270" i="4" s="1"/>
  <c r="G1270" i="4" s="1"/>
  <c r="E1269" i="4"/>
  <c r="F1269" i="4" s="1"/>
  <c r="G1269" i="4" s="1"/>
  <c r="E1268" i="4"/>
  <c r="F1268" i="4" s="1"/>
  <c r="G1268" i="4" s="1"/>
  <c r="E1267" i="4"/>
  <c r="F1267" i="4" s="1"/>
  <c r="G1267" i="4" s="1"/>
  <c r="E1266" i="4"/>
  <c r="F1266" i="4" s="1"/>
  <c r="G1266" i="4" s="1"/>
  <c r="E1265" i="4"/>
  <c r="F1265" i="4" s="1"/>
  <c r="G1265" i="4" s="1"/>
  <c r="F1264" i="4"/>
  <c r="G1264" i="4" s="1"/>
  <c r="E1264" i="4"/>
  <c r="E1263" i="4"/>
  <c r="F1263" i="4" s="1"/>
  <c r="G1263" i="4" s="1"/>
  <c r="E1262" i="4"/>
  <c r="F1262" i="4" s="1"/>
  <c r="G1262" i="4" s="1"/>
  <c r="E1261" i="4"/>
  <c r="F1261" i="4" s="1"/>
  <c r="G1261" i="4" s="1"/>
  <c r="E1260" i="4"/>
  <c r="F1260" i="4" s="1"/>
  <c r="G1260" i="4" s="1"/>
  <c r="E1259" i="4"/>
  <c r="F1259" i="4" s="1"/>
  <c r="G1259" i="4" s="1"/>
  <c r="E1258" i="4"/>
  <c r="F1258" i="4" s="1"/>
  <c r="G1258" i="4" s="1"/>
  <c r="F1257" i="4"/>
  <c r="G1257" i="4" s="1"/>
  <c r="E1257" i="4"/>
  <c r="E1256" i="4"/>
  <c r="F1256" i="4" s="1"/>
  <c r="G1256" i="4" s="1"/>
  <c r="E1255" i="4"/>
  <c r="F1255" i="4" s="1"/>
  <c r="G1255" i="4" s="1"/>
  <c r="E1254" i="4"/>
  <c r="F1254" i="4" s="1"/>
  <c r="G1254" i="4" s="1"/>
  <c r="E1253" i="4"/>
  <c r="F1253" i="4" s="1"/>
  <c r="G1253" i="4" s="1"/>
  <c r="E1252" i="4"/>
  <c r="F1252" i="4" s="1"/>
  <c r="G1252" i="4" s="1"/>
  <c r="E1251" i="4"/>
  <c r="F1251" i="4" s="1"/>
  <c r="G1251" i="4" s="1"/>
  <c r="E1250" i="4"/>
  <c r="F1250" i="4" s="1"/>
  <c r="G1250" i="4" s="1"/>
  <c r="E1249" i="4"/>
  <c r="F1249" i="4" s="1"/>
  <c r="G1249" i="4" s="1"/>
  <c r="F1248" i="4"/>
  <c r="G1248" i="4" s="1"/>
  <c r="E1248" i="4"/>
  <c r="E1247" i="4"/>
  <c r="F1247" i="4" s="1"/>
  <c r="G1247" i="4" s="1"/>
  <c r="E1246" i="4"/>
  <c r="F1246" i="4" s="1"/>
  <c r="G1246" i="4" s="1"/>
  <c r="E1245" i="4"/>
  <c r="F1245" i="4" s="1"/>
  <c r="G1245" i="4" s="1"/>
  <c r="E1244" i="4"/>
  <c r="F1244" i="4" s="1"/>
  <c r="G1244" i="4" s="1"/>
  <c r="E1243" i="4"/>
  <c r="F1243" i="4" s="1"/>
  <c r="G1243" i="4" s="1"/>
  <c r="E1242" i="4"/>
  <c r="F1242" i="4" s="1"/>
  <c r="G1242" i="4" s="1"/>
  <c r="F1241" i="4"/>
  <c r="G1241" i="4" s="1"/>
  <c r="E1241" i="4"/>
  <c r="E1240" i="4"/>
  <c r="F1240" i="4" s="1"/>
  <c r="G1240" i="4" s="1"/>
  <c r="E1239" i="4"/>
  <c r="F1239" i="4" s="1"/>
  <c r="G1239" i="4" s="1"/>
  <c r="E1238" i="4"/>
  <c r="F1238" i="4" s="1"/>
  <c r="G1238" i="4" s="1"/>
  <c r="E1237" i="4"/>
  <c r="F1237" i="4" s="1"/>
  <c r="G1237" i="4" s="1"/>
  <c r="E1236" i="4"/>
  <c r="F1236" i="4" s="1"/>
  <c r="G1236" i="4" s="1"/>
  <c r="E1235" i="4"/>
  <c r="F1235" i="4" s="1"/>
  <c r="G1235" i="4" s="1"/>
  <c r="E1234" i="4"/>
  <c r="F1234" i="4" s="1"/>
  <c r="G1234" i="4" s="1"/>
  <c r="E1233" i="4"/>
  <c r="F1233" i="4" s="1"/>
  <c r="G1233" i="4" s="1"/>
  <c r="F1232" i="4"/>
  <c r="G1232" i="4" s="1"/>
  <c r="E1232" i="4"/>
  <c r="E1231" i="4"/>
  <c r="F1231" i="4" s="1"/>
  <c r="G1231" i="4" s="1"/>
  <c r="E1230" i="4"/>
  <c r="F1230" i="4" s="1"/>
  <c r="G1230" i="4" s="1"/>
  <c r="E1229" i="4"/>
  <c r="F1229" i="4" s="1"/>
  <c r="G1229" i="4" s="1"/>
  <c r="E1228" i="4"/>
  <c r="F1228" i="4" s="1"/>
  <c r="G1228" i="4" s="1"/>
  <c r="E1227" i="4"/>
  <c r="F1227" i="4" s="1"/>
  <c r="G1227" i="4" s="1"/>
  <c r="E1226" i="4"/>
  <c r="F1226" i="4" s="1"/>
  <c r="G1226" i="4" s="1"/>
  <c r="F1225" i="4"/>
  <c r="G1225" i="4" s="1"/>
  <c r="E1225" i="4"/>
  <c r="E1224" i="4"/>
  <c r="F1224" i="4" s="1"/>
  <c r="G1224" i="4" s="1"/>
  <c r="E1223" i="4"/>
  <c r="F1223" i="4" s="1"/>
  <c r="G1223" i="4" s="1"/>
  <c r="E1222" i="4"/>
  <c r="F1222" i="4" s="1"/>
  <c r="G1222" i="4" s="1"/>
  <c r="E1221" i="4"/>
  <c r="F1221" i="4" s="1"/>
  <c r="G1221" i="4" s="1"/>
  <c r="F1220" i="4"/>
  <c r="G1220" i="4" s="1"/>
  <c r="E1220" i="4"/>
  <c r="E1219" i="4"/>
  <c r="F1219" i="4" s="1"/>
  <c r="G1219" i="4" s="1"/>
  <c r="E1218" i="4"/>
  <c r="F1218" i="4" s="1"/>
  <c r="G1218" i="4" s="1"/>
  <c r="E1217" i="4"/>
  <c r="F1217" i="4" s="1"/>
  <c r="G1217" i="4" s="1"/>
  <c r="E1216" i="4"/>
  <c r="F1216" i="4" s="1"/>
  <c r="G1216" i="4" s="1"/>
  <c r="E1215" i="4"/>
  <c r="F1215" i="4" s="1"/>
  <c r="G1215" i="4" s="1"/>
  <c r="F1214" i="4"/>
  <c r="G1214" i="4" s="1"/>
  <c r="E1214" i="4"/>
  <c r="E1213" i="4"/>
  <c r="F1213" i="4" s="1"/>
  <c r="G1213" i="4" s="1"/>
  <c r="E1212" i="4"/>
  <c r="F1212" i="4" s="1"/>
  <c r="G1212" i="4" s="1"/>
  <c r="E1211" i="4"/>
  <c r="F1211" i="4" s="1"/>
  <c r="G1211" i="4" s="1"/>
  <c r="E1210" i="4"/>
  <c r="F1210" i="4" s="1"/>
  <c r="G1210" i="4" s="1"/>
  <c r="G1209" i="4"/>
  <c r="E1209" i="4"/>
  <c r="F1209" i="4" s="1"/>
  <c r="E1208" i="4"/>
  <c r="F1208" i="4" s="1"/>
  <c r="G1208" i="4" s="1"/>
  <c r="E1207" i="4"/>
  <c r="F1207" i="4" s="1"/>
  <c r="G1207" i="4" s="1"/>
  <c r="E1206" i="4"/>
  <c r="F1206" i="4" s="1"/>
  <c r="G1206" i="4" s="1"/>
  <c r="E1205" i="4"/>
  <c r="F1205" i="4" s="1"/>
  <c r="G1205" i="4" s="1"/>
  <c r="E1204" i="4"/>
  <c r="F1204" i="4" s="1"/>
  <c r="G1204" i="4" s="1"/>
  <c r="E1203" i="4"/>
  <c r="F1203" i="4" s="1"/>
  <c r="G1203" i="4" s="1"/>
  <c r="F1202" i="4"/>
  <c r="G1202" i="4" s="1"/>
  <c r="E1202" i="4"/>
  <c r="E1201" i="4"/>
  <c r="F1201" i="4" s="1"/>
  <c r="G1201" i="4" s="1"/>
  <c r="E1200" i="4"/>
  <c r="F1200" i="4" s="1"/>
  <c r="G1200" i="4" s="1"/>
  <c r="E1199" i="4"/>
  <c r="F1199" i="4" s="1"/>
  <c r="G1199" i="4" s="1"/>
  <c r="E1198" i="4"/>
  <c r="F1198" i="4" s="1"/>
  <c r="G1198" i="4" s="1"/>
  <c r="E1197" i="4"/>
  <c r="F1197" i="4" s="1"/>
  <c r="G1197" i="4" s="1"/>
  <c r="E1196" i="4"/>
  <c r="F1196" i="4" s="1"/>
  <c r="G1196" i="4" s="1"/>
  <c r="E1195" i="4"/>
  <c r="F1195" i="4" s="1"/>
  <c r="G1195" i="4" s="1"/>
  <c r="F1194" i="4"/>
  <c r="G1194" i="4" s="1"/>
  <c r="E1194" i="4"/>
  <c r="E1193" i="4"/>
  <c r="F1193" i="4" s="1"/>
  <c r="G1193" i="4" s="1"/>
  <c r="F1192" i="4"/>
  <c r="G1192" i="4" s="1"/>
  <c r="E1192" i="4"/>
  <c r="E1191" i="4"/>
  <c r="F1191" i="4" s="1"/>
  <c r="G1191" i="4" s="1"/>
  <c r="E1190" i="4"/>
  <c r="F1190" i="4" s="1"/>
  <c r="G1190" i="4" s="1"/>
  <c r="E1189" i="4"/>
  <c r="F1189" i="4" s="1"/>
  <c r="G1189" i="4" s="1"/>
  <c r="E1188" i="4"/>
  <c r="F1188" i="4" s="1"/>
  <c r="G1188" i="4" s="1"/>
  <c r="E1187" i="4"/>
  <c r="F1187" i="4" s="1"/>
  <c r="G1187" i="4" s="1"/>
  <c r="E1186" i="4"/>
  <c r="F1186" i="4" s="1"/>
  <c r="G1186" i="4" s="1"/>
  <c r="E1185" i="4"/>
  <c r="F1185" i="4" s="1"/>
  <c r="G1185" i="4" s="1"/>
  <c r="E1184" i="4"/>
  <c r="F1184" i="4" s="1"/>
  <c r="G1184" i="4" s="1"/>
  <c r="E1183" i="4"/>
  <c r="F1183" i="4" s="1"/>
  <c r="G1183" i="4" s="1"/>
  <c r="F1182" i="4"/>
  <c r="G1182" i="4" s="1"/>
  <c r="E1182" i="4"/>
  <c r="E1181" i="4"/>
  <c r="F1181" i="4" s="1"/>
  <c r="G1181" i="4" s="1"/>
  <c r="E1180" i="4"/>
  <c r="F1180" i="4" s="1"/>
  <c r="G1180" i="4" s="1"/>
  <c r="E1179" i="4"/>
  <c r="F1179" i="4" s="1"/>
  <c r="G1179" i="4" s="1"/>
  <c r="E1178" i="4"/>
  <c r="F1178" i="4" s="1"/>
  <c r="G1178" i="4" s="1"/>
  <c r="G1177" i="4"/>
  <c r="E1177" i="4"/>
  <c r="F1177" i="4" s="1"/>
  <c r="F1176" i="4"/>
  <c r="G1176" i="4" s="1"/>
  <c r="E1176" i="4"/>
  <c r="E1175" i="4"/>
  <c r="F1175" i="4" s="1"/>
  <c r="G1175" i="4" s="1"/>
  <c r="E1174" i="4"/>
  <c r="F1174" i="4" s="1"/>
  <c r="G1174" i="4" s="1"/>
  <c r="E1173" i="4"/>
  <c r="F1173" i="4" s="1"/>
  <c r="G1173" i="4" s="1"/>
  <c r="E1172" i="4"/>
  <c r="F1172" i="4" s="1"/>
  <c r="G1172" i="4" s="1"/>
  <c r="E1171" i="4"/>
  <c r="F1171" i="4" s="1"/>
  <c r="G1171" i="4" s="1"/>
  <c r="F1170" i="4"/>
  <c r="G1170" i="4" s="1"/>
  <c r="E1170" i="4"/>
  <c r="E1169" i="4"/>
  <c r="F1169" i="4" s="1"/>
  <c r="G1169" i="4" s="1"/>
  <c r="E1168" i="4"/>
  <c r="F1168" i="4" s="1"/>
  <c r="G1168" i="4" s="1"/>
  <c r="E1167" i="4"/>
  <c r="F1167" i="4" s="1"/>
  <c r="G1167" i="4" s="1"/>
  <c r="F1166" i="4"/>
  <c r="G1166" i="4" s="1"/>
  <c r="E1166" i="4"/>
  <c r="E1165" i="4"/>
  <c r="F1165" i="4" s="1"/>
  <c r="G1165" i="4" s="1"/>
  <c r="E1164" i="4"/>
  <c r="F1164" i="4" s="1"/>
  <c r="G1164" i="4" s="1"/>
  <c r="E1163" i="4"/>
  <c r="F1163" i="4" s="1"/>
  <c r="G1163" i="4" s="1"/>
  <c r="F1162" i="4"/>
  <c r="G1162" i="4" s="1"/>
  <c r="E1162" i="4"/>
  <c r="G1161" i="4"/>
  <c r="E1161" i="4"/>
  <c r="F1161" i="4" s="1"/>
  <c r="F1160" i="4"/>
  <c r="G1160" i="4" s="1"/>
  <c r="E1160" i="4"/>
  <c r="E1159" i="4"/>
  <c r="F1159" i="4" s="1"/>
  <c r="G1159" i="4" s="1"/>
  <c r="E1158" i="4"/>
  <c r="F1158" i="4" s="1"/>
  <c r="G1158" i="4" s="1"/>
  <c r="E1157" i="4"/>
  <c r="F1157" i="4" s="1"/>
  <c r="G1157" i="4" s="1"/>
  <c r="E1156" i="4"/>
  <c r="F1156" i="4" s="1"/>
  <c r="G1156" i="4" s="1"/>
  <c r="E1155" i="4"/>
  <c r="F1155" i="4" s="1"/>
  <c r="G1155" i="4" s="1"/>
  <c r="F1154" i="4"/>
  <c r="G1154" i="4" s="1"/>
  <c r="E1154" i="4"/>
  <c r="E1153" i="4"/>
  <c r="F1153" i="4" s="1"/>
  <c r="G1153" i="4" s="1"/>
  <c r="E1152" i="4"/>
  <c r="F1152" i="4" s="1"/>
  <c r="G1152" i="4" s="1"/>
  <c r="E1151" i="4"/>
  <c r="F1151" i="4" s="1"/>
  <c r="G1151" i="4" s="1"/>
  <c r="F1150" i="4"/>
  <c r="G1150" i="4" s="1"/>
  <c r="E1150" i="4"/>
  <c r="E1149" i="4"/>
  <c r="F1149" i="4" s="1"/>
  <c r="G1149" i="4" s="1"/>
  <c r="E1148" i="4"/>
  <c r="F1148" i="4" s="1"/>
  <c r="G1148" i="4" s="1"/>
  <c r="E1147" i="4"/>
  <c r="F1147" i="4" s="1"/>
  <c r="G1147" i="4" s="1"/>
  <c r="F1146" i="4"/>
  <c r="G1146" i="4" s="1"/>
  <c r="E1146" i="4"/>
  <c r="G1145" i="4"/>
  <c r="E1145" i="4"/>
  <c r="F1145" i="4" s="1"/>
  <c r="F1144" i="4"/>
  <c r="G1144" i="4" s="1"/>
  <c r="E1144" i="4"/>
  <c r="E1143" i="4"/>
  <c r="F1143" i="4" s="1"/>
  <c r="G1143" i="4" s="1"/>
  <c r="E1142" i="4"/>
  <c r="F1142" i="4" s="1"/>
  <c r="G1142" i="4" s="1"/>
  <c r="E1141" i="4"/>
  <c r="F1141" i="4" s="1"/>
  <c r="G1141" i="4" s="1"/>
  <c r="E1140" i="4"/>
  <c r="F1140" i="4" s="1"/>
  <c r="G1140" i="4" s="1"/>
  <c r="E1139" i="4"/>
  <c r="F1139" i="4" s="1"/>
  <c r="G1139" i="4" s="1"/>
  <c r="F1138" i="4"/>
  <c r="G1138" i="4" s="1"/>
  <c r="E1138" i="4"/>
  <c r="E1137" i="4"/>
  <c r="F1137" i="4" s="1"/>
  <c r="G1137" i="4" s="1"/>
  <c r="E1136" i="4"/>
  <c r="F1136" i="4" s="1"/>
  <c r="G1136" i="4" s="1"/>
  <c r="E1135" i="4"/>
  <c r="F1135" i="4" s="1"/>
  <c r="G1135" i="4" s="1"/>
  <c r="F1134" i="4"/>
  <c r="G1134" i="4" s="1"/>
  <c r="E1134" i="4"/>
  <c r="E1133" i="4"/>
  <c r="F1133" i="4" s="1"/>
  <c r="G1133" i="4" s="1"/>
  <c r="E1132" i="4"/>
  <c r="F1132" i="4" s="1"/>
  <c r="G1132" i="4" s="1"/>
  <c r="E1131" i="4"/>
  <c r="F1131" i="4" s="1"/>
  <c r="G1131" i="4" s="1"/>
  <c r="F1130" i="4"/>
  <c r="G1130" i="4" s="1"/>
  <c r="E1130" i="4"/>
  <c r="G1129" i="4"/>
  <c r="E1129" i="4"/>
  <c r="F1129" i="4" s="1"/>
  <c r="F1128" i="4"/>
  <c r="G1128" i="4" s="1"/>
  <c r="E1128" i="4"/>
  <c r="E1127" i="4"/>
  <c r="F1127" i="4" s="1"/>
  <c r="G1127" i="4" s="1"/>
  <c r="E1126" i="4"/>
  <c r="F1126" i="4" s="1"/>
  <c r="G1126" i="4" s="1"/>
  <c r="E1125" i="4"/>
  <c r="F1125" i="4" s="1"/>
  <c r="G1125" i="4" s="1"/>
  <c r="E1124" i="4"/>
  <c r="F1124" i="4" s="1"/>
  <c r="G1124" i="4" s="1"/>
  <c r="E1123" i="4"/>
  <c r="F1123" i="4" s="1"/>
  <c r="G1123" i="4" s="1"/>
  <c r="F1122" i="4"/>
  <c r="G1122" i="4" s="1"/>
  <c r="E1122" i="4"/>
  <c r="E1121" i="4"/>
  <c r="F1121" i="4" s="1"/>
  <c r="G1121" i="4" s="1"/>
  <c r="E1120" i="4"/>
  <c r="F1120" i="4" s="1"/>
  <c r="G1120" i="4" s="1"/>
  <c r="E1119" i="4"/>
  <c r="F1119" i="4" s="1"/>
  <c r="G1119" i="4" s="1"/>
  <c r="F1118" i="4"/>
  <c r="G1118" i="4" s="1"/>
  <c r="E1118" i="4"/>
  <c r="E1117" i="4"/>
  <c r="F1117" i="4" s="1"/>
  <c r="G1117" i="4" s="1"/>
  <c r="E1116" i="4"/>
  <c r="F1116" i="4" s="1"/>
  <c r="G1116" i="4" s="1"/>
  <c r="E1115" i="4"/>
  <c r="F1115" i="4" s="1"/>
  <c r="G1115" i="4" s="1"/>
  <c r="F1114" i="4"/>
  <c r="G1114" i="4" s="1"/>
  <c r="E1114" i="4"/>
  <c r="G1113" i="4"/>
  <c r="E1113" i="4"/>
  <c r="F1113" i="4" s="1"/>
  <c r="F1112" i="4"/>
  <c r="G1112" i="4" s="1"/>
  <c r="E1112" i="4"/>
  <c r="G1111" i="4"/>
  <c r="E1111" i="4"/>
  <c r="F1111" i="4" s="1"/>
  <c r="F1110" i="4"/>
  <c r="G1110" i="4" s="1"/>
  <c r="E1110" i="4"/>
  <c r="G1109" i="4"/>
  <c r="E1109" i="4"/>
  <c r="F1109" i="4" s="1"/>
  <c r="F1108" i="4"/>
  <c r="G1108" i="4" s="1"/>
  <c r="E1108" i="4"/>
  <c r="G1107" i="4"/>
  <c r="E1107" i="4"/>
  <c r="F1107" i="4" s="1"/>
  <c r="F1106" i="4"/>
  <c r="G1106" i="4" s="1"/>
  <c r="E1106" i="4"/>
  <c r="G1105" i="4"/>
  <c r="E1105" i="4"/>
  <c r="F1105" i="4" s="1"/>
  <c r="F1104" i="4"/>
  <c r="G1104" i="4" s="1"/>
  <c r="E1104" i="4"/>
  <c r="E1103" i="4"/>
  <c r="F1103" i="4" s="1"/>
  <c r="G1103" i="4" s="1"/>
  <c r="E1102" i="4"/>
  <c r="F1102" i="4" s="1"/>
  <c r="G1102" i="4" s="1"/>
  <c r="E1101" i="4"/>
  <c r="F1101" i="4" s="1"/>
  <c r="G1101" i="4" s="1"/>
  <c r="E1100" i="4"/>
  <c r="F1100" i="4" s="1"/>
  <c r="G1100" i="4" s="1"/>
  <c r="E1099" i="4"/>
  <c r="F1099" i="4" s="1"/>
  <c r="G1099" i="4" s="1"/>
  <c r="E1098" i="4"/>
  <c r="F1098" i="4" s="1"/>
  <c r="G1098" i="4" s="1"/>
  <c r="E1097" i="4"/>
  <c r="F1097" i="4" s="1"/>
  <c r="G1097" i="4" s="1"/>
  <c r="F1096" i="4"/>
  <c r="G1096" i="4" s="1"/>
  <c r="E1096" i="4"/>
  <c r="F1095" i="4"/>
  <c r="G1095" i="4" s="1"/>
  <c r="E1095" i="4"/>
  <c r="E1094" i="4"/>
  <c r="F1094" i="4" s="1"/>
  <c r="G1094" i="4" s="1"/>
  <c r="E1093" i="4"/>
  <c r="F1093" i="4" s="1"/>
  <c r="G1093" i="4" s="1"/>
  <c r="E1092" i="4"/>
  <c r="F1092" i="4" s="1"/>
  <c r="G1092" i="4" s="1"/>
  <c r="E1091" i="4"/>
  <c r="F1091" i="4" s="1"/>
  <c r="G1091" i="4" s="1"/>
  <c r="F1090" i="4"/>
  <c r="G1090" i="4" s="1"/>
  <c r="E1090" i="4"/>
  <c r="E1089" i="4"/>
  <c r="F1089" i="4" s="1"/>
  <c r="G1089" i="4" s="1"/>
  <c r="F1088" i="4"/>
  <c r="G1088" i="4" s="1"/>
  <c r="E1088" i="4"/>
  <c r="F1087" i="4"/>
  <c r="G1087" i="4" s="1"/>
  <c r="E1087" i="4"/>
  <c r="E1086" i="4"/>
  <c r="F1086" i="4" s="1"/>
  <c r="G1086" i="4" s="1"/>
  <c r="E1085" i="4"/>
  <c r="F1085" i="4" s="1"/>
  <c r="G1085" i="4" s="1"/>
  <c r="E1084" i="4"/>
  <c r="F1084" i="4" s="1"/>
  <c r="G1084" i="4" s="1"/>
  <c r="E1083" i="4"/>
  <c r="F1083" i="4" s="1"/>
  <c r="G1083" i="4" s="1"/>
  <c r="F1082" i="4"/>
  <c r="G1082" i="4" s="1"/>
  <c r="E1082" i="4"/>
  <c r="E1081" i="4"/>
  <c r="F1081" i="4" s="1"/>
  <c r="G1081" i="4" s="1"/>
  <c r="F1080" i="4"/>
  <c r="G1080" i="4" s="1"/>
  <c r="E1080" i="4"/>
  <c r="F1079" i="4"/>
  <c r="G1079" i="4" s="1"/>
  <c r="E1079" i="4"/>
  <c r="E1078" i="4"/>
  <c r="F1078" i="4" s="1"/>
  <c r="G1078" i="4" s="1"/>
  <c r="E1077" i="4"/>
  <c r="F1077" i="4" s="1"/>
  <c r="G1077" i="4" s="1"/>
  <c r="E1076" i="4"/>
  <c r="F1076" i="4" s="1"/>
  <c r="G1076" i="4" s="1"/>
  <c r="E1075" i="4"/>
  <c r="F1075" i="4" s="1"/>
  <c r="G1075" i="4" s="1"/>
  <c r="F1074" i="4"/>
  <c r="G1074" i="4" s="1"/>
  <c r="E1074" i="4"/>
  <c r="E1073" i="4"/>
  <c r="F1073" i="4" s="1"/>
  <c r="G1073" i="4" s="1"/>
  <c r="F1072" i="4"/>
  <c r="G1072" i="4" s="1"/>
  <c r="E1072" i="4"/>
  <c r="F1071" i="4"/>
  <c r="G1071" i="4" s="1"/>
  <c r="E1071" i="4"/>
  <c r="E1070" i="4"/>
  <c r="F1070" i="4" s="1"/>
  <c r="G1070" i="4" s="1"/>
  <c r="E1069" i="4"/>
  <c r="F1069" i="4" s="1"/>
  <c r="G1069" i="4" s="1"/>
  <c r="E1068" i="4"/>
  <c r="F1068" i="4" s="1"/>
  <c r="G1068" i="4" s="1"/>
  <c r="E1067" i="4"/>
  <c r="F1067" i="4" s="1"/>
  <c r="G1067" i="4" s="1"/>
  <c r="F1066" i="4"/>
  <c r="G1066" i="4" s="1"/>
  <c r="E1066" i="4"/>
  <c r="E1065" i="4"/>
  <c r="F1065" i="4" s="1"/>
  <c r="G1065" i="4" s="1"/>
  <c r="F1064" i="4"/>
  <c r="G1064" i="4" s="1"/>
  <c r="E1064" i="4"/>
  <c r="F1063" i="4"/>
  <c r="G1063" i="4" s="1"/>
  <c r="E1063" i="4"/>
  <c r="E1062" i="4"/>
  <c r="F1062" i="4" s="1"/>
  <c r="G1062" i="4" s="1"/>
  <c r="E1061" i="4"/>
  <c r="F1061" i="4" s="1"/>
  <c r="G1061" i="4" s="1"/>
  <c r="E1060" i="4"/>
  <c r="F1060" i="4" s="1"/>
  <c r="G1060" i="4" s="1"/>
  <c r="E1059" i="4"/>
  <c r="F1059" i="4" s="1"/>
  <c r="G1059" i="4" s="1"/>
  <c r="F1058" i="4"/>
  <c r="G1058" i="4" s="1"/>
  <c r="E1058" i="4"/>
  <c r="E1057" i="4"/>
  <c r="F1057" i="4" s="1"/>
  <c r="G1057" i="4" s="1"/>
  <c r="F1056" i="4"/>
  <c r="G1056" i="4" s="1"/>
  <c r="E1056" i="4"/>
  <c r="F1055" i="4"/>
  <c r="G1055" i="4" s="1"/>
  <c r="E1055" i="4"/>
  <c r="E1054" i="4"/>
  <c r="F1054" i="4" s="1"/>
  <c r="G1054" i="4" s="1"/>
  <c r="E1053" i="4"/>
  <c r="F1053" i="4" s="1"/>
  <c r="G1053" i="4" s="1"/>
  <c r="E1052" i="4"/>
  <c r="F1052" i="4" s="1"/>
  <c r="G1052" i="4" s="1"/>
  <c r="E1051" i="4"/>
  <c r="F1051" i="4" s="1"/>
  <c r="G1051" i="4" s="1"/>
  <c r="F1050" i="4"/>
  <c r="G1050" i="4" s="1"/>
  <c r="E1050" i="4"/>
  <c r="E1049" i="4"/>
  <c r="F1049" i="4" s="1"/>
  <c r="G1049" i="4" s="1"/>
  <c r="F1048" i="4"/>
  <c r="G1048" i="4" s="1"/>
  <c r="E1048" i="4"/>
  <c r="F1047" i="4"/>
  <c r="G1047" i="4" s="1"/>
  <c r="E1047" i="4"/>
  <c r="E1046" i="4"/>
  <c r="F1046" i="4" s="1"/>
  <c r="G1046" i="4" s="1"/>
  <c r="E1045" i="4"/>
  <c r="F1045" i="4" s="1"/>
  <c r="G1045" i="4" s="1"/>
  <c r="E1044" i="4"/>
  <c r="F1044" i="4" s="1"/>
  <c r="G1044" i="4" s="1"/>
  <c r="E1043" i="4"/>
  <c r="F1043" i="4" s="1"/>
  <c r="G1043" i="4" s="1"/>
  <c r="F1042" i="4"/>
  <c r="G1042" i="4" s="1"/>
  <c r="E1042" i="4"/>
  <c r="E1041" i="4"/>
  <c r="F1041" i="4" s="1"/>
  <c r="G1041" i="4" s="1"/>
  <c r="F1040" i="4"/>
  <c r="G1040" i="4" s="1"/>
  <c r="E1040" i="4"/>
  <c r="F1039" i="4"/>
  <c r="G1039" i="4" s="1"/>
  <c r="E1039" i="4"/>
  <c r="E1038" i="4"/>
  <c r="F1038" i="4" s="1"/>
  <c r="G1038" i="4" s="1"/>
  <c r="E1037" i="4"/>
  <c r="F1037" i="4" s="1"/>
  <c r="G1037" i="4" s="1"/>
  <c r="E1036" i="4"/>
  <c r="F1036" i="4" s="1"/>
  <c r="G1036" i="4" s="1"/>
  <c r="E1035" i="4"/>
  <c r="F1035" i="4" s="1"/>
  <c r="G1035" i="4" s="1"/>
  <c r="F1034" i="4"/>
  <c r="G1034" i="4" s="1"/>
  <c r="E1034" i="4"/>
  <c r="E1033" i="4"/>
  <c r="F1033" i="4" s="1"/>
  <c r="G1033" i="4" s="1"/>
  <c r="F1032" i="4"/>
  <c r="G1032" i="4" s="1"/>
  <c r="E1032" i="4"/>
  <c r="F1031" i="4"/>
  <c r="G1031" i="4" s="1"/>
  <c r="E1031" i="4"/>
  <c r="E1030" i="4"/>
  <c r="F1030" i="4" s="1"/>
  <c r="G1030" i="4" s="1"/>
  <c r="E1029" i="4"/>
  <c r="F1029" i="4" s="1"/>
  <c r="G1029" i="4" s="1"/>
  <c r="E1028" i="4"/>
  <c r="F1028" i="4" s="1"/>
  <c r="G1028" i="4" s="1"/>
  <c r="E1027" i="4"/>
  <c r="F1027" i="4" s="1"/>
  <c r="G1027" i="4" s="1"/>
  <c r="F1026" i="4"/>
  <c r="G1026" i="4" s="1"/>
  <c r="E1026" i="4"/>
  <c r="E1025" i="4"/>
  <c r="F1025" i="4" s="1"/>
  <c r="G1025" i="4" s="1"/>
  <c r="F1024" i="4"/>
  <c r="G1024" i="4" s="1"/>
  <c r="E1024" i="4"/>
  <c r="F1023" i="4"/>
  <c r="G1023" i="4" s="1"/>
  <c r="E1023" i="4"/>
  <c r="E1022" i="4"/>
  <c r="F1022" i="4" s="1"/>
  <c r="G1022" i="4" s="1"/>
  <c r="E1021" i="4"/>
  <c r="F1021" i="4" s="1"/>
  <c r="G1021" i="4" s="1"/>
  <c r="E1020" i="4"/>
  <c r="F1020" i="4" s="1"/>
  <c r="G1020" i="4" s="1"/>
  <c r="E1019" i="4"/>
  <c r="F1019" i="4" s="1"/>
  <c r="G1019" i="4" s="1"/>
  <c r="F1018" i="4"/>
  <c r="G1018" i="4" s="1"/>
  <c r="E1018" i="4"/>
  <c r="E1017" i="4"/>
  <c r="F1017" i="4" s="1"/>
  <c r="G1017" i="4" s="1"/>
  <c r="F1016" i="4"/>
  <c r="G1016" i="4" s="1"/>
  <c r="E1016" i="4"/>
  <c r="F1015" i="4"/>
  <c r="G1015" i="4" s="1"/>
  <c r="E1015" i="4"/>
  <c r="E1014" i="4"/>
  <c r="F1014" i="4" s="1"/>
  <c r="G1014" i="4" s="1"/>
  <c r="E1013" i="4"/>
  <c r="F1013" i="4" s="1"/>
  <c r="G1013" i="4" s="1"/>
  <c r="E1012" i="4"/>
  <c r="F1012" i="4" s="1"/>
  <c r="G1012" i="4" s="1"/>
  <c r="E1011" i="4"/>
  <c r="F1011" i="4" s="1"/>
  <c r="G1011" i="4" s="1"/>
  <c r="F1010" i="4"/>
  <c r="G1010" i="4" s="1"/>
  <c r="E1010" i="4"/>
  <c r="E1009" i="4"/>
  <c r="F1009" i="4" s="1"/>
  <c r="G1009" i="4" s="1"/>
  <c r="F1008" i="4"/>
  <c r="G1008" i="4" s="1"/>
  <c r="E1008" i="4"/>
  <c r="F1007" i="4"/>
  <c r="G1007" i="4" s="1"/>
  <c r="E1007" i="4"/>
  <c r="E1006" i="4"/>
  <c r="F1006" i="4" s="1"/>
  <c r="G1006" i="4" s="1"/>
  <c r="E1005" i="4"/>
  <c r="F1005" i="4" s="1"/>
  <c r="G1005" i="4" s="1"/>
  <c r="E1004" i="4"/>
  <c r="F1004" i="4" s="1"/>
  <c r="G1004" i="4" s="1"/>
  <c r="E1003" i="4"/>
  <c r="F1003" i="4" s="1"/>
  <c r="G1003" i="4" s="1"/>
  <c r="F1002" i="4"/>
  <c r="G1002" i="4" s="1"/>
  <c r="E1002" i="4"/>
  <c r="E1001" i="4"/>
  <c r="F1001" i="4" s="1"/>
  <c r="G1001" i="4" s="1"/>
  <c r="F1000" i="4"/>
  <c r="G1000" i="4" s="1"/>
  <c r="E1000" i="4"/>
  <c r="F999" i="4"/>
  <c r="G999" i="4" s="1"/>
  <c r="E999" i="4"/>
  <c r="E998" i="4"/>
  <c r="F998" i="4" s="1"/>
  <c r="G998" i="4" s="1"/>
  <c r="E997" i="4"/>
  <c r="F997" i="4" s="1"/>
  <c r="G997" i="4" s="1"/>
  <c r="E996" i="4"/>
  <c r="F996" i="4" s="1"/>
  <c r="G996" i="4" s="1"/>
  <c r="E995" i="4"/>
  <c r="F995" i="4" s="1"/>
  <c r="G995" i="4" s="1"/>
  <c r="F994" i="4"/>
  <c r="G994" i="4" s="1"/>
  <c r="E994" i="4"/>
  <c r="E993" i="4"/>
  <c r="F993" i="4" s="1"/>
  <c r="G993" i="4" s="1"/>
  <c r="F992" i="4"/>
  <c r="G992" i="4" s="1"/>
  <c r="E992" i="4"/>
  <c r="F991" i="4"/>
  <c r="G991" i="4" s="1"/>
  <c r="E991" i="4"/>
  <c r="E990" i="4"/>
  <c r="F990" i="4" s="1"/>
  <c r="G990" i="4" s="1"/>
  <c r="E989" i="4"/>
  <c r="F989" i="4" s="1"/>
  <c r="G989" i="4" s="1"/>
  <c r="E988" i="4"/>
  <c r="F988" i="4" s="1"/>
  <c r="G988" i="4" s="1"/>
  <c r="E987" i="4"/>
  <c r="F987" i="4" s="1"/>
  <c r="G987" i="4" s="1"/>
  <c r="F986" i="4"/>
  <c r="G986" i="4" s="1"/>
  <c r="E986" i="4"/>
  <c r="E985" i="4"/>
  <c r="F985" i="4" s="1"/>
  <c r="G985" i="4" s="1"/>
  <c r="F984" i="4"/>
  <c r="G984" i="4" s="1"/>
  <c r="E984" i="4"/>
  <c r="F983" i="4"/>
  <c r="G983" i="4" s="1"/>
  <c r="E983" i="4"/>
  <c r="E982" i="4"/>
  <c r="F982" i="4" s="1"/>
  <c r="G982" i="4" s="1"/>
  <c r="E981" i="4"/>
  <c r="F981" i="4" s="1"/>
  <c r="G981" i="4" s="1"/>
  <c r="E980" i="4"/>
  <c r="F980" i="4" s="1"/>
  <c r="G980" i="4" s="1"/>
  <c r="E979" i="4"/>
  <c r="F979" i="4" s="1"/>
  <c r="G979" i="4" s="1"/>
  <c r="F978" i="4"/>
  <c r="G978" i="4" s="1"/>
  <c r="E978" i="4"/>
  <c r="E977" i="4"/>
  <c r="F977" i="4" s="1"/>
  <c r="G977" i="4" s="1"/>
  <c r="F976" i="4"/>
  <c r="G976" i="4" s="1"/>
  <c r="E976" i="4"/>
  <c r="F975" i="4"/>
  <c r="G975" i="4" s="1"/>
  <c r="E975" i="4"/>
  <c r="E974" i="4"/>
  <c r="F974" i="4" s="1"/>
  <c r="G974" i="4" s="1"/>
  <c r="E973" i="4"/>
  <c r="F973" i="4" s="1"/>
  <c r="G973" i="4" s="1"/>
  <c r="E972" i="4"/>
  <c r="F972" i="4" s="1"/>
  <c r="G972" i="4" s="1"/>
  <c r="E971" i="4"/>
  <c r="F971" i="4" s="1"/>
  <c r="G971" i="4" s="1"/>
  <c r="F970" i="4"/>
  <c r="G970" i="4" s="1"/>
  <c r="E970" i="4"/>
  <c r="E969" i="4"/>
  <c r="F969" i="4" s="1"/>
  <c r="G969" i="4" s="1"/>
  <c r="F968" i="4"/>
  <c r="G968" i="4" s="1"/>
  <c r="E968" i="4"/>
  <c r="F967" i="4"/>
  <c r="G967" i="4" s="1"/>
  <c r="E967" i="4"/>
  <c r="E966" i="4"/>
  <c r="F966" i="4" s="1"/>
  <c r="G966" i="4" s="1"/>
  <c r="E965" i="4"/>
  <c r="F965" i="4" s="1"/>
  <c r="G965" i="4" s="1"/>
  <c r="E964" i="4"/>
  <c r="F964" i="4" s="1"/>
  <c r="G964" i="4" s="1"/>
  <c r="E963" i="4"/>
  <c r="F963" i="4" s="1"/>
  <c r="G963" i="4" s="1"/>
  <c r="F962" i="4"/>
  <c r="G962" i="4" s="1"/>
  <c r="E962" i="4"/>
  <c r="E961" i="4"/>
  <c r="F961" i="4" s="1"/>
  <c r="G961" i="4" s="1"/>
  <c r="F960" i="4"/>
  <c r="G960" i="4" s="1"/>
  <c r="E960" i="4"/>
  <c r="F959" i="4"/>
  <c r="G959" i="4" s="1"/>
  <c r="E959" i="4"/>
  <c r="E958" i="4"/>
  <c r="F958" i="4" s="1"/>
  <c r="G958" i="4" s="1"/>
  <c r="E957" i="4"/>
  <c r="F957" i="4" s="1"/>
  <c r="G957" i="4" s="1"/>
  <c r="E956" i="4"/>
  <c r="F956" i="4" s="1"/>
  <c r="G956" i="4" s="1"/>
  <c r="E955" i="4"/>
  <c r="F955" i="4" s="1"/>
  <c r="G955" i="4" s="1"/>
  <c r="F954" i="4"/>
  <c r="G954" i="4" s="1"/>
  <c r="E954" i="4"/>
  <c r="E953" i="4"/>
  <c r="F953" i="4" s="1"/>
  <c r="G953" i="4" s="1"/>
  <c r="F952" i="4"/>
  <c r="G952" i="4" s="1"/>
  <c r="E952" i="4"/>
  <c r="F951" i="4"/>
  <c r="G951" i="4" s="1"/>
  <c r="E951" i="4"/>
  <c r="E950" i="4"/>
  <c r="F950" i="4" s="1"/>
  <c r="G950" i="4" s="1"/>
  <c r="E949" i="4"/>
  <c r="F949" i="4" s="1"/>
  <c r="G949" i="4" s="1"/>
  <c r="E948" i="4"/>
  <c r="F948" i="4" s="1"/>
  <c r="G948" i="4" s="1"/>
  <c r="E947" i="4"/>
  <c r="F947" i="4" s="1"/>
  <c r="G947" i="4" s="1"/>
  <c r="F946" i="4"/>
  <c r="G946" i="4" s="1"/>
  <c r="E946" i="4"/>
  <c r="F945" i="4"/>
  <c r="G945" i="4" s="1"/>
  <c r="E945" i="4"/>
  <c r="E944" i="4"/>
  <c r="F944" i="4" s="1"/>
  <c r="G944" i="4" s="1"/>
  <c r="E943" i="4"/>
  <c r="F943" i="4" s="1"/>
  <c r="G943" i="4" s="1"/>
  <c r="E942" i="4"/>
  <c r="F942" i="4" s="1"/>
  <c r="G942" i="4" s="1"/>
  <c r="E941" i="4"/>
  <c r="F941" i="4" s="1"/>
  <c r="G941" i="4" s="1"/>
  <c r="E940" i="4"/>
  <c r="F940" i="4" s="1"/>
  <c r="G940" i="4" s="1"/>
  <c r="E939" i="4"/>
  <c r="F939" i="4" s="1"/>
  <c r="G939" i="4" s="1"/>
  <c r="F938" i="4"/>
  <c r="G938" i="4" s="1"/>
  <c r="E938" i="4"/>
  <c r="F937" i="4"/>
  <c r="G937" i="4" s="1"/>
  <c r="E937" i="4"/>
  <c r="E936" i="4"/>
  <c r="F936" i="4" s="1"/>
  <c r="G936" i="4" s="1"/>
  <c r="E935" i="4"/>
  <c r="F935" i="4" s="1"/>
  <c r="G935" i="4" s="1"/>
  <c r="E934" i="4"/>
  <c r="F934" i="4" s="1"/>
  <c r="G934" i="4" s="1"/>
  <c r="F933" i="4"/>
  <c r="G933" i="4" s="1"/>
  <c r="E933" i="4"/>
  <c r="E932" i="4"/>
  <c r="F932" i="4" s="1"/>
  <c r="G932" i="4" s="1"/>
  <c r="E931" i="4"/>
  <c r="F931" i="4" s="1"/>
  <c r="G931" i="4" s="1"/>
  <c r="E930" i="4"/>
  <c r="F930" i="4" s="1"/>
  <c r="G930" i="4" s="1"/>
  <c r="F929" i="4"/>
  <c r="G929" i="4" s="1"/>
  <c r="E929" i="4"/>
  <c r="F928" i="4"/>
  <c r="G928" i="4" s="1"/>
  <c r="E928" i="4"/>
  <c r="E927" i="4"/>
  <c r="F927" i="4" s="1"/>
  <c r="G927" i="4" s="1"/>
  <c r="F926" i="4"/>
  <c r="G926" i="4" s="1"/>
  <c r="E926" i="4"/>
  <c r="F925" i="4"/>
  <c r="G925" i="4" s="1"/>
  <c r="E925" i="4"/>
  <c r="F924" i="4"/>
  <c r="G924" i="4" s="1"/>
  <c r="E924" i="4"/>
  <c r="E923" i="4"/>
  <c r="F923" i="4" s="1"/>
  <c r="G923" i="4" s="1"/>
  <c r="F922" i="4"/>
  <c r="G922" i="4" s="1"/>
  <c r="E922" i="4"/>
  <c r="F921" i="4"/>
  <c r="G921" i="4" s="1"/>
  <c r="E921" i="4"/>
  <c r="E920" i="4"/>
  <c r="F920" i="4" s="1"/>
  <c r="G920" i="4" s="1"/>
  <c r="E919" i="4"/>
  <c r="F919" i="4" s="1"/>
  <c r="G919" i="4" s="1"/>
  <c r="E918" i="4"/>
  <c r="F918" i="4" s="1"/>
  <c r="G918" i="4" s="1"/>
  <c r="F917" i="4"/>
  <c r="G917" i="4" s="1"/>
  <c r="E917" i="4"/>
  <c r="E916" i="4"/>
  <c r="F916" i="4" s="1"/>
  <c r="G916" i="4" s="1"/>
  <c r="E915" i="4"/>
  <c r="F915" i="4" s="1"/>
  <c r="G915" i="4" s="1"/>
  <c r="E914" i="4"/>
  <c r="F914" i="4" s="1"/>
  <c r="G914" i="4" s="1"/>
  <c r="F913" i="4"/>
  <c r="G913" i="4" s="1"/>
  <c r="E913" i="4"/>
  <c r="E912" i="4"/>
  <c r="F912" i="4" s="1"/>
  <c r="G912" i="4" s="1"/>
  <c r="E911" i="4"/>
  <c r="F911" i="4" s="1"/>
  <c r="G911" i="4" s="1"/>
  <c r="E910" i="4"/>
  <c r="F910" i="4" s="1"/>
  <c r="G910" i="4" s="1"/>
  <c r="E909" i="4"/>
  <c r="F909" i="4" s="1"/>
  <c r="G909" i="4" s="1"/>
  <c r="E908" i="4"/>
  <c r="F908" i="4" s="1"/>
  <c r="G908" i="4" s="1"/>
  <c r="E907" i="4"/>
  <c r="F907" i="4" s="1"/>
  <c r="G907" i="4" s="1"/>
  <c r="E906" i="4"/>
  <c r="F906" i="4" s="1"/>
  <c r="G906" i="4" s="1"/>
  <c r="E905" i="4"/>
  <c r="F905" i="4" s="1"/>
  <c r="G905" i="4" s="1"/>
  <c r="E904" i="4"/>
  <c r="F904" i="4" s="1"/>
  <c r="G904" i="4" s="1"/>
  <c r="E903" i="4"/>
  <c r="F903" i="4" s="1"/>
  <c r="G903" i="4" s="1"/>
  <c r="F902" i="4"/>
  <c r="G902" i="4" s="1"/>
  <c r="E902" i="4"/>
  <c r="E901" i="4"/>
  <c r="F901" i="4" s="1"/>
  <c r="G901" i="4" s="1"/>
  <c r="E900" i="4"/>
  <c r="F900" i="4" s="1"/>
  <c r="G900" i="4" s="1"/>
  <c r="E899" i="4"/>
  <c r="F899" i="4" s="1"/>
  <c r="G899" i="4" s="1"/>
  <c r="F898" i="4"/>
  <c r="G898" i="4" s="1"/>
  <c r="E898" i="4"/>
  <c r="E897" i="4"/>
  <c r="F897" i="4" s="1"/>
  <c r="G897" i="4" s="1"/>
  <c r="E896" i="4"/>
  <c r="F896" i="4" s="1"/>
  <c r="G896" i="4" s="1"/>
  <c r="E895" i="4"/>
  <c r="F895" i="4" s="1"/>
  <c r="G895" i="4" s="1"/>
  <c r="F894" i="4"/>
  <c r="G894" i="4" s="1"/>
  <c r="E894" i="4"/>
  <c r="F893" i="4"/>
  <c r="G893" i="4" s="1"/>
  <c r="E893" i="4"/>
  <c r="F892" i="4"/>
  <c r="G892" i="4" s="1"/>
  <c r="E892" i="4"/>
  <c r="E891" i="4"/>
  <c r="F891" i="4" s="1"/>
  <c r="G891" i="4" s="1"/>
  <c r="F890" i="4"/>
  <c r="G890" i="4" s="1"/>
  <c r="E890" i="4"/>
  <c r="F889" i="4"/>
  <c r="G889" i="4" s="1"/>
  <c r="E889" i="4"/>
  <c r="E888" i="4"/>
  <c r="F888" i="4" s="1"/>
  <c r="G888" i="4" s="1"/>
  <c r="E887" i="4"/>
  <c r="F887" i="4" s="1"/>
  <c r="G887" i="4" s="1"/>
  <c r="E886" i="4"/>
  <c r="F886" i="4" s="1"/>
  <c r="G886" i="4" s="1"/>
  <c r="F885" i="4"/>
  <c r="G885" i="4" s="1"/>
  <c r="E885" i="4"/>
  <c r="E884" i="4"/>
  <c r="F884" i="4" s="1"/>
  <c r="G884" i="4" s="1"/>
  <c r="E883" i="4"/>
  <c r="F883" i="4" s="1"/>
  <c r="G883" i="4" s="1"/>
  <c r="E882" i="4"/>
  <c r="F882" i="4" s="1"/>
  <c r="G882" i="4" s="1"/>
  <c r="F881" i="4"/>
  <c r="G881" i="4" s="1"/>
  <c r="E881" i="4"/>
  <c r="E880" i="4"/>
  <c r="F880" i="4" s="1"/>
  <c r="G880" i="4" s="1"/>
  <c r="E879" i="4"/>
  <c r="F879" i="4" s="1"/>
  <c r="G879" i="4" s="1"/>
  <c r="E878" i="4"/>
  <c r="F878" i="4" s="1"/>
  <c r="G878" i="4" s="1"/>
  <c r="E877" i="4"/>
  <c r="F877" i="4" s="1"/>
  <c r="G877" i="4" s="1"/>
  <c r="E876" i="4"/>
  <c r="F876" i="4" s="1"/>
  <c r="G876" i="4" s="1"/>
  <c r="E875" i="4"/>
  <c r="F875" i="4" s="1"/>
  <c r="G875" i="4" s="1"/>
  <c r="E874" i="4"/>
  <c r="F874" i="4" s="1"/>
  <c r="G874" i="4" s="1"/>
  <c r="E873" i="4"/>
  <c r="F873" i="4" s="1"/>
  <c r="G873" i="4" s="1"/>
  <c r="E872" i="4"/>
  <c r="F872" i="4" s="1"/>
  <c r="G872" i="4" s="1"/>
  <c r="E871" i="4"/>
  <c r="F871" i="4" s="1"/>
  <c r="G871" i="4" s="1"/>
  <c r="F870" i="4"/>
  <c r="G870" i="4" s="1"/>
  <c r="E870" i="4"/>
  <c r="E869" i="4"/>
  <c r="F869" i="4" s="1"/>
  <c r="G869" i="4" s="1"/>
  <c r="E868" i="4"/>
  <c r="F868" i="4" s="1"/>
  <c r="G868" i="4" s="1"/>
  <c r="E867" i="4"/>
  <c r="F867" i="4" s="1"/>
  <c r="G867" i="4" s="1"/>
  <c r="F866" i="4"/>
  <c r="G866" i="4" s="1"/>
  <c r="E866" i="4"/>
  <c r="E865" i="4"/>
  <c r="F865" i="4" s="1"/>
  <c r="G865" i="4" s="1"/>
  <c r="E864" i="4"/>
  <c r="F864" i="4" s="1"/>
  <c r="G864" i="4" s="1"/>
  <c r="E863" i="4"/>
  <c r="F863" i="4" s="1"/>
  <c r="G863" i="4" s="1"/>
  <c r="F862" i="4"/>
  <c r="G862" i="4" s="1"/>
  <c r="E862" i="4"/>
  <c r="F861" i="4"/>
  <c r="G861" i="4" s="1"/>
  <c r="E861" i="4"/>
  <c r="F860" i="4"/>
  <c r="G860" i="4" s="1"/>
  <c r="E860" i="4"/>
  <c r="E859" i="4"/>
  <c r="F859" i="4" s="1"/>
  <c r="G859" i="4" s="1"/>
  <c r="F858" i="4"/>
  <c r="G858" i="4" s="1"/>
  <c r="E858" i="4"/>
  <c r="F857" i="4"/>
  <c r="G857" i="4" s="1"/>
  <c r="E857" i="4"/>
  <c r="E856" i="4"/>
  <c r="F856" i="4" s="1"/>
  <c r="G856" i="4" s="1"/>
  <c r="E855" i="4"/>
  <c r="F855" i="4" s="1"/>
  <c r="G855" i="4" s="1"/>
  <c r="E854" i="4"/>
  <c r="F854" i="4" s="1"/>
  <c r="G854" i="4" s="1"/>
  <c r="F853" i="4"/>
  <c r="G853" i="4" s="1"/>
  <c r="E853" i="4"/>
  <c r="E852" i="4"/>
  <c r="F852" i="4" s="1"/>
  <c r="G852" i="4" s="1"/>
  <c r="E851" i="4"/>
  <c r="F851" i="4" s="1"/>
  <c r="G851" i="4" s="1"/>
  <c r="E850" i="4"/>
  <c r="F850" i="4" s="1"/>
  <c r="G850" i="4" s="1"/>
  <c r="F849" i="4"/>
  <c r="G849" i="4" s="1"/>
  <c r="E849" i="4"/>
  <c r="E848" i="4"/>
  <c r="F848" i="4" s="1"/>
  <c r="G848" i="4" s="1"/>
  <c r="E847" i="4"/>
  <c r="F847" i="4" s="1"/>
  <c r="G847" i="4" s="1"/>
  <c r="G846" i="4"/>
  <c r="E846" i="4"/>
  <c r="F846" i="4" s="1"/>
  <c r="E845" i="4"/>
  <c r="F845" i="4" s="1"/>
  <c r="G845" i="4" s="1"/>
  <c r="E844" i="4"/>
  <c r="F844" i="4" s="1"/>
  <c r="G844" i="4" s="1"/>
  <c r="E843" i="4"/>
  <c r="F843" i="4" s="1"/>
  <c r="G843" i="4" s="1"/>
  <c r="E842" i="4"/>
  <c r="F842" i="4" s="1"/>
  <c r="G842" i="4" s="1"/>
  <c r="E841" i="4"/>
  <c r="F841" i="4" s="1"/>
  <c r="G841" i="4" s="1"/>
  <c r="E840" i="4"/>
  <c r="F840" i="4" s="1"/>
  <c r="G840" i="4" s="1"/>
  <c r="E839" i="4"/>
  <c r="F839" i="4" s="1"/>
  <c r="G839" i="4" s="1"/>
  <c r="F838" i="4"/>
  <c r="G838" i="4" s="1"/>
  <c r="E838" i="4"/>
  <c r="E837" i="4"/>
  <c r="F837" i="4" s="1"/>
  <c r="G837" i="4" s="1"/>
  <c r="E836" i="4"/>
  <c r="F836" i="4" s="1"/>
  <c r="G836" i="4" s="1"/>
  <c r="E835" i="4"/>
  <c r="F835" i="4" s="1"/>
  <c r="G835" i="4" s="1"/>
  <c r="F834" i="4"/>
  <c r="G834" i="4" s="1"/>
  <c r="E834" i="4"/>
  <c r="E833" i="4"/>
  <c r="F833" i="4" s="1"/>
  <c r="G833" i="4" s="1"/>
  <c r="E832" i="4"/>
  <c r="F832" i="4" s="1"/>
  <c r="G832" i="4" s="1"/>
  <c r="E831" i="4"/>
  <c r="F831" i="4" s="1"/>
  <c r="G831" i="4" s="1"/>
  <c r="F830" i="4"/>
  <c r="G830" i="4" s="1"/>
  <c r="E830" i="4"/>
  <c r="F829" i="4"/>
  <c r="G829" i="4" s="1"/>
  <c r="E829" i="4"/>
  <c r="F828" i="4"/>
  <c r="G828" i="4" s="1"/>
  <c r="E828" i="4"/>
  <c r="E827" i="4"/>
  <c r="F827" i="4" s="1"/>
  <c r="G827" i="4" s="1"/>
  <c r="F826" i="4"/>
  <c r="G826" i="4" s="1"/>
  <c r="E826" i="4"/>
  <c r="F825" i="4"/>
  <c r="G825" i="4" s="1"/>
  <c r="E825" i="4"/>
  <c r="E824" i="4"/>
  <c r="F824" i="4" s="1"/>
  <c r="G824" i="4" s="1"/>
  <c r="E823" i="4"/>
  <c r="F823" i="4" s="1"/>
  <c r="G823" i="4" s="1"/>
  <c r="E822" i="4"/>
  <c r="F822" i="4" s="1"/>
  <c r="G822" i="4" s="1"/>
  <c r="F821" i="4"/>
  <c r="G821" i="4" s="1"/>
  <c r="E821" i="4"/>
  <c r="E820" i="4"/>
  <c r="F820" i="4" s="1"/>
  <c r="G820" i="4" s="1"/>
  <c r="E819" i="4"/>
  <c r="F819" i="4" s="1"/>
  <c r="G819" i="4" s="1"/>
  <c r="E818" i="4"/>
  <c r="F818" i="4" s="1"/>
  <c r="G818" i="4" s="1"/>
  <c r="E817" i="4"/>
  <c r="F817" i="4" s="1"/>
  <c r="G817" i="4" s="1"/>
  <c r="E816" i="4"/>
  <c r="F816" i="4" s="1"/>
  <c r="G816" i="4" s="1"/>
  <c r="E815" i="4"/>
  <c r="F815" i="4" s="1"/>
  <c r="G815" i="4" s="1"/>
  <c r="E814" i="4"/>
  <c r="F814" i="4" s="1"/>
  <c r="G814" i="4" s="1"/>
  <c r="E813" i="4"/>
  <c r="F813" i="4" s="1"/>
  <c r="G813" i="4" s="1"/>
  <c r="E812" i="4"/>
  <c r="F812" i="4" s="1"/>
  <c r="G812" i="4" s="1"/>
  <c r="E811" i="4"/>
  <c r="F811" i="4" s="1"/>
  <c r="G811" i="4" s="1"/>
  <c r="E810" i="4"/>
  <c r="F810" i="4" s="1"/>
  <c r="G810" i="4" s="1"/>
  <c r="E809" i="4"/>
  <c r="F809" i="4" s="1"/>
  <c r="G809" i="4" s="1"/>
  <c r="E808" i="4"/>
  <c r="F808" i="4" s="1"/>
  <c r="G808" i="4" s="1"/>
  <c r="E807" i="4"/>
  <c r="F807" i="4" s="1"/>
  <c r="G807" i="4" s="1"/>
  <c r="E806" i="4"/>
  <c r="F806" i="4" s="1"/>
  <c r="G806" i="4" s="1"/>
  <c r="E805" i="4"/>
  <c r="F805" i="4" s="1"/>
  <c r="G805" i="4" s="1"/>
  <c r="E804" i="4"/>
  <c r="F804" i="4" s="1"/>
  <c r="G804" i="4" s="1"/>
  <c r="E803" i="4"/>
  <c r="F803" i="4" s="1"/>
  <c r="G803" i="4" s="1"/>
  <c r="E802" i="4"/>
  <c r="F802" i="4" s="1"/>
  <c r="G802" i="4" s="1"/>
  <c r="E801" i="4"/>
  <c r="F801" i="4" s="1"/>
  <c r="G801" i="4" s="1"/>
  <c r="E800" i="4"/>
  <c r="F800" i="4" s="1"/>
  <c r="G800" i="4" s="1"/>
  <c r="E799" i="4"/>
  <c r="F799" i="4" s="1"/>
  <c r="G799" i="4" s="1"/>
  <c r="E798" i="4"/>
  <c r="F798" i="4" s="1"/>
  <c r="G798" i="4" s="1"/>
  <c r="F797" i="4"/>
  <c r="G797" i="4" s="1"/>
  <c r="E797" i="4"/>
  <c r="E796" i="4"/>
  <c r="F796" i="4" s="1"/>
  <c r="G796" i="4" s="1"/>
  <c r="E795" i="4"/>
  <c r="F795" i="4" s="1"/>
  <c r="G795" i="4" s="1"/>
  <c r="E794" i="4"/>
  <c r="F794" i="4" s="1"/>
  <c r="G794" i="4" s="1"/>
  <c r="F793" i="4"/>
  <c r="G793" i="4" s="1"/>
  <c r="E793" i="4"/>
  <c r="E792" i="4"/>
  <c r="F792" i="4" s="1"/>
  <c r="G792" i="4" s="1"/>
  <c r="E791" i="4"/>
  <c r="F791" i="4" s="1"/>
  <c r="G791" i="4" s="1"/>
  <c r="E790" i="4"/>
  <c r="F790" i="4" s="1"/>
  <c r="G790" i="4" s="1"/>
  <c r="F789" i="4"/>
  <c r="G789" i="4" s="1"/>
  <c r="E789" i="4"/>
  <c r="E788" i="4"/>
  <c r="F788" i="4" s="1"/>
  <c r="G788" i="4" s="1"/>
  <c r="E787" i="4"/>
  <c r="F787" i="4" s="1"/>
  <c r="G787" i="4" s="1"/>
  <c r="E786" i="4"/>
  <c r="F786" i="4" s="1"/>
  <c r="G786" i="4" s="1"/>
  <c r="G785" i="4"/>
  <c r="F785" i="4"/>
  <c r="E785" i="4"/>
  <c r="E784" i="4"/>
  <c r="F784" i="4" s="1"/>
  <c r="G784" i="4" s="1"/>
  <c r="E783" i="4"/>
  <c r="F783" i="4" s="1"/>
  <c r="G783" i="4" s="1"/>
  <c r="E782" i="4"/>
  <c r="F782" i="4" s="1"/>
  <c r="G782" i="4" s="1"/>
  <c r="F781" i="4"/>
  <c r="G781" i="4" s="1"/>
  <c r="E781" i="4"/>
  <c r="E780" i="4"/>
  <c r="F780" i="4" s="1"/>
  <c r="G780" i="4" s="1"/>
  <c r="E779" i="4"/>
  <c r="F779" i="4" s="1"/>
  <c r="G779" i="4" s="1"/>
  <c r="E778" i="4"/>
  <c r="F778" i="4" s="1"/>
  <c r="G778" i="4" s="1"/>
  <c r="F777" i="4"/>
  <c r="G777" i="4" s="1"/>
  <c r="E777" i="4"/>
  <c r="E776" i="4"/>
  <c r="F776" i="4" s="1"/>
  <c r="G776" i="4" s="1"/>
  <c r="E775" i="4"/>
  <c r="F775" i="4" s="1"/>
  <c r="G775" i="4" s="1"/>
  <c r="G774" i="4"/>
  <c r="F774" i="4"/>
  <c r="E774" i="4"/>
  <c r="F773" i="4"/>
  <c r="G773" i="4" s="1"/>
  <c r="E773" i="4"/>
  <c r="E772" i="4"/>
  <c r="F772" i="4" s="1"/>
  <c r="G772" i="4" s="1"/>
  <c r="E771" i="4"/>
  <c r="F771" i="4" s="1"/>
  <c r="G771" i="4" s="1"/>
  <c r="E770" i="4"/>
  <c r="F770" i="4" s="1"/>
  <c r="G770" i="4" s="1"/>
  <c r="E769" i="4"/>
  <c r="F769" i="4" s="1"/>
  <c r="G769" i="4" s="1"/>
  <c r="E768" i="4"/>
  <c r="F768" i="4" s="1"/>
  <c r="G768" i="4" s="1"/>
  <c r="E767" i="4"/>
  <c r="F767" i="4" s="1"/>
  <c r="G767" i="4" s="1"/>
  <c r="E766" i="4"/>
  <c r="F766" i="4" s="1"/>
  <c r="G766" i="4" s="1"/>
  <c r="E765" i="4"/>
  <c r="F765" i="4" s="1"/>
  <c r="G765" i="4" s="1"/>
  <c r="E764" i="4"/>
  <c r="F764" i="4" s="1"/>
  <c r="G764" i="4" s="1"/>
  <c r="E763" i="4"/>
  <c r="F763" i="4" s="1"/>
  <c r="G763" i="4" s="1"/>
  <c r="E762" i="4"/>
  <c r="F762" i="4" s="1"/>
  <c r="G762" i="4" s="1"/>
  <c r="E761" i="4"/>
  <c r="F761" i="4" s="1"/>
  <c r="G761" i="4" s="1"/>
  <c r="E760" i="4"/>
  <c r="F760" i="4" s="1"/>
  <c r="G760" i="4" s="1"/>
  <c r="E759" i="4"/>
  <c r="F759" i="4" s="1"/>
  <c r="G759" i="4" s="1"/>
  <c r="E758" i="4"/>
  <c r="F758" i="4" s="1"/>
  <c r="G758" i="4" s="1"/>
  <c r="E757" i="4"/>
  <c r="F757" i="4" s="1"/>
  <c r="G757" i="4" s="1"/>
  <c r="E756" i="4"/>
  <c r="F756" i="4" s="1"/>
  <c r="G756" i="4" s="1"/>
  <c r="E755" i="4"/>
  <c r="F755" i="4" s="1"/>
  <c r="G755" i="4" s="1"/>
  <c r="G754" i="4"/>
  <c r="F754" i="4"/>
  <c r="E754" i="4"/>
  <c r="E753" i="4"/>
  <c r="F753" i="4" s="1"/>
  <c r="G753" i="4" s="1"/>
  <c r="E752" i="4"/>
  <c r="F752" i="4" s="1"/>
  <c r="G752" i="4" s="1"/>
  <c r="E751" i="4"/>
  <c r="F751" i="4" s="1"/>
  <c r="G751" i="4" s="1"/>
  <c r="F750" i="4"/>
  <c r="G750" i="4" s="1"/>
  <c r="E750" i="4"/>
  <c r="E749" i="4"/>
  <c r="F749" i="4" s="1"/>
  <c r="G749" i="4" s="1"/>
  <c r="E748" i="4"/>
  <c r="F748" i="4" s="1"/>
  <c r="G748" i="4" s="1"/>
  <c r="E747" i="4"/>
  <c r="F747" i="4" s="1"/>
  <c r="G747" i="4" s="1"/>
  <c r="G746" i="4"/>
  <c r="F746" i="4"/>
  <c r="E746" i="4"/>
  <c r="E745" i="4"/>
  <c r="F745" i="4" s="1"/>
  <c r="G745" i="4" s="1"/>
  <c r="E744" i="4"/>
  <c r="F744" i="4" s="1"/>
  <c r="G744" i="4" s="1"/>
  <c r="E743" i="4"/>
  <c r="F743" i="4" s="1"/>
  <c r="G743" i="4" s="1"/>
  <c r="F742" i="4"/>
  <c r="G742" i="4" s="1"/>
  <c r="E742" i="4"/>
  <c r="E741" i="4"/>
  <c r="F741" i="4" s="1"/>
  <c r="G741" i="4" s="1"/>
  <c r="E740" i="4"/>
  <c r="F740" i="4" s="1"/>
  <c r="G740" i="4" s="1"/>
  <c r="E739" i="4"/>
  <c r="F739" i="4" s="1"/>
  <c r="G739" i="4" s="1"/>
  <c r="G738" i="4"/>
  <c r="F738" i="4"/>
  <c r="E738" i="4"/>
  <c r="E737" i="4"/>
  <c r="F737" i="4" s="1"/>
  <c r="G737" i="4" s="1"/>
  <c r="E736" i="4"/>
  <c r="F736" i="4" s="1"/>
  <c r="G736" i="4" s="1"/>
  <c r="E735" i="4"/>
  <c r="F735" i="4" s="1"/>
  <c r="G735" i="4" s="1"/>
  <c r="F734" i="4"/>
  <c r="G734" i="4" s="1"/>
  <c r="E734" i="4"/>
  <c r="E733" i="4"/>
  <c r="F733" i="4" s="1"/>
  <c r="G733" i="4" s="1"/>
  <c r="E732" i="4"/>
  <c r="F732" i="4" s="1"/>
  <c r="G732" i="4" s="1"/>
  <c r="E731" i="4"/>
  <c r="F731" i="4" s="1"/>
  <c r="G731" i="4" s="1"/>
  <c r="F730" i="4"/>
  <c r="G730" i="4" s="1"/>
  <c r="E730" i="4"/>
  <c r="E729" i="4"/>
  <c r="F729" i="4" s="1"/>
  <c r="G729" i="4" s="1"/>
  <c r="E728" i="4"/>
  <c r="F728" i="4" s="1"/>
  <c r="G728" i="4" s="1"/>
  <c r="E727" i="4"/>
  <c r="F727" i="4" s="1"/>
  <c r="G727" i="4" s="1"/>
  <c r="F726" i="4"/>
  <c r="G726" i="4" s="1"/>
  <c r="E726" i="4"/>
  <c r="E725" i="4"/>
  <c r="F725" i="4" s="1"/>
  <c r="G725" i="4" s="1"/>
  <c r="E724" i="4"/>
  <c r="F724" i="4" s="1"/>
  <c r="G724" i="4" s="1"/>
  <c r="E723" i="4"/>
  <c r="F723" i="4" s="1"/>
  <c r="G723" i="4" s="1"/>
  <c r="F722" i="4"/>
  <c r="G722" i="4" s="1"/>
  <c r="E722" i="4"/>
  <c r="E721" i="4"/>
  <c r="F721" i="4" s="1"/>
  <c r="G721" i="4" s="1"/>
  <c r="E720" i="4"/>
  <c r="F720" i="4" s="1"/>
  <c r="G720" i="4" s="1"/>
  <c r="E719" i="4"/>
  <c r="F719" i="4" s="1"/>
  <c r="G719" i="4" s="1"/>
  <c r="F718" i="4"/>
  <c r="G718" i="4" s="1"/>
  <c r="E718" i="4"/>
  <c r="E717" i="4"/>
  <c r="F717" i="4" s="1"/>
  <c r="G717" i="4" s="1"/>
  <c r="E716" i="4"/>
  <c r="F716" i="4" s="1"/>
  <c r="G716" i="4" s="1"/>
  <c r="E715" i="4"/>
  <c r="F715" i="4" s="1"/>
  <c r="G715" i="4" s="1"/>
  <c r="F714" i="4"/>
  <c r="G714" i="4" s="1"/>
  <c r="E714" i="4"/>
  <c r="E713" i="4"/>
  <c r="F713" i="4" s="1"/>
  <c r="G713" i="4" s="1"/>
  <c r="E712" i="4"/>
  <c r="F712" i="4" s="1"/>
  <c r="G712" i="4" s="1"/>
  <c r="E711" i="4"/>
  <c r="F711" i="4" s="1"/>
  <c r="G711" i="4" s="1"/>
  <c r="F710" i="4"/>
  <c r="G710" i="4" s="1"/>
  <c r="E710" i="4"/>
  <c r="E709" i="4"/>
  <c r="F709" i="4" s="1"/>
  <c r="G709" i="4" s="1"/>
  <c r="E708" i="4"/>
  <c r="F708" i="4" s="1"/>
  <c r="G708" i="4" s="1"/>
  <c r="E707" i="4"/>
  <c r="F707" i="4" s="1"/>
  <c r="G707" i="4" s="1"/>
  <c r="F706" i="4"/>
  <c r="G706" i="4" s="1"/>
  <c r="E706" i="4"/>
  <c r="E705" i="4"/>
  <c r="F705" i="4" s="1"/>
  <c r="G705" i="4" s="1"/>
  <c r="E704" i="4"/>
  <c r="F704" i="4" s="1"/>
  <c r="G704" i="4" s="1"/>
  <c r="E703" i="4"/>
  <c r="F703" i="4" s="1"/>
  <c r="G703" i="4" s="1"/>
  <c r="F702" i="4"/>
  <c r="G702" i="4" s="1"/>
  <c r="E702" i="4"/>
  <c r="E701" i="4"/>
  <c r="F701" i="4" s="1"/>
  <c r="G701" i="4" s="1"/>
  <c r="E700" i="4"/>
  <c r="F700" i="4" s="1"/>
  <c r="G700" i="4" s="1"/>
  <c r="E699" i="4"/>
  <c r="F699" i="4" s="1"/>
  <c r="G699" i="4" s="1"/>
  <c r="F698" i="4"/>
  <c r="G698" i="4" s="1"/>
  <c r="E698" i="4"/>
  <c r="E697" i="4"/>
  <c r="F697" i="4" s="1"/>
  <c r="G697" i="4" s="1"/>
  <c r="E696" i="4"/>
  <c r="F696" i="4" s="1"/>
  <c r="G696" i="4" s="1"/>
  <c r="E695" i="4"/>
  <c r="F695" i="4" s="1"/>
  <c r="G695" i="4" s="1"/>
  <c r="F694" i="4"/>
  <c r="G694" i="4" s="1"/>
  <c r="E694" i="4"/>
  <c r="E693" i="4"/>
  <c r="F693" i="4" s="1"/>
  <c r="G693" i="4" s="1"/>
  <c r="E692" i="4"/>
  <c r="F692" i="4" s="1"/>
  <c r="G692" i="4" s="1"/>
  <c r="E691" i="4"/>
  <c r="F691" i="4" s="1"/>
  <c r="G691" i="4" s="1"/>
  <c r="F690" i="4"/>
  <c r="G690" i="4" s="1"/>
  <c r="E690" i="4"/>
  <c r="E689" i="4"/>
  <c r="F689" i="4" s="1"/>
  <c r="G689" i="4" s="1"/>
  <c r="E688" i="4"/>
  <c r="F688" i="4" s="1"/>
  <c r="G688" i="4" s="1"/>
  <c r="E687" i="4"/>
  <c r="F687" i="4" s="1"/>
  <c r="G687" i="4" s="1"/>
  <c r="F686" i="4"/>
  <c r="G686" i="4" s="1"/>
  <c r="E686" i="4"/>
  <c r="E685" i="4"/>
  <c r="F685" i="4" s="1"/>
  <c r="G685" i="4" s="1"/>
  <c r="E684" i="4"/>
  <c r="F684" i="4" s="1"/>
  <c r="G684" i="4" s="1"/>
  <c r="E683" i="4"/>
  <c r="F683" i="4" s="1"/>
  <c r="G683" i="4" s="1"/>
  <c r="F682" i="4"/>
  <c r="G682" i="4" s="1"/>
  <c r="E682" i="4"/>
  <c r="E681" i="4"/>
  <c r="F681" i="4" s="1"/>
  <c r="G681" i="4" s="1"/>
  <c r="E680" i="4"/>
  <c r="F680" i="4" s="1"/>
  <c r="G680" i="4" s="1"/>
  <c r="E679" i="4"/>
  <c r="F679" i="4" s="1"/>
  <c r="G679" i="4" s="1"/>
  <c r="F678" i="4"/>
  <c r="G678" i="4" s="1"/>
  <c r="E678" i="4"/>
  <c r="E677" i="4"/>
  <c r="F677" i="4" s="1"/>
  <c r="G677" i="4" s="1"/>
  <c r="E676" i="4"/>
  <c r="F676" i="4" s="1"/>
  <c r="G676" i="4" s="1"/>
  <c r="E675" i="4"/>
  <c r="F675" i="4" s="1"/>
  <c r="G675" i="4" s="1"/>
  <c r="F674" i="4"/>
  <c r="G674" i="4" s="1"/>
  <c r="E674" i="4"/>
  <c r="E673" i="4"/>
  <c r="F673" i="4" s="1"/>
  <c r="G673" i="4" s="1"/>
  <c r="E672" i="4"/>
  <c r="F672" i="4" s="1"/>
  <c r="G672" i="4" s="1"/>
  <c r="E671" i="4"/>
  <c r="F671" i="4" s="1"/>
  <c r="G671" i="4" s="1"/>
  <c r="F670" i="4"/>
  <c r="G670" i="4" s="1"/>
  <c r="E670" i="4"/>
  <c r="E669" i="4"/>
  <c r="F669" i="4" s="1"/>
  <c r="G669" i="4" s="1"/>
  <c r="E668" i="4"/>
  <c r="F668" i="4" s="1"/>
  <c r="G668" i="4" s="1"/>
  <c r="E667" i="4"/>
  <c r="F667" i="4" s="1"/>
  <c r="G667" i="4" s="1"/>
  <c r="F666" i="4"/>
  <c r="G666" i="4" s="1"/>
  <c r="E666" i="4"/>
  <c r="E665" i="4"/>
  <c r="F665" i="4" s="1"/>
  <c r="G665" i="4" s="1"/>
  <c r="E664" i="4"/>
  <c r="F664" i="4" s="1"/>
  <c r="G664" i="4" s="1"/>
  <c r="E663" i="4"/>
  <c r="F663" i="4" s="1"/>
  <c r="G663" i="4" s="1"/>
  <c r="F662" i="4"/>
  <c r="G662" i="4" s="1"/>
  <c r="E662" i="4"/>
  <c r="E661" i="4"/>
  <c r="F661" i="4" s="1"/>
  <c r="G661" i="4" s="1"/>
  <c r="E660" i="4"/>
  <c r="F660" i="4" s="1"/>
  <c r="G660" i="4" s="1"/>
  <c r="E659" i="4"/>
  <c r="F659" i="4" s="1"/>
  <c r="G659" i="4" s="1"/>
  <c r="F658" i="4"/>
  <c r="G658" i="4" s="1"/>
  <c r="E658" i="4"/>
  <c r="E657" i="4"/>
  <c r="F657" i="4" s="1"/>
  <c r="G657" i="4" s="1"/>
  <c r="E656" i="4"/>
  <c r="F656" i="4" s="1"/>
  <c r="G656" i="4" s="1"/>
  <c r="E655" i="4"/>
  <c r="F655" i="4" s="1"/>
  <c r="G655" i="4" s="1"/>
  <c r="F654" i="4"/>
  <c r="G654" i="4" s="1"/>
  <c r="E654" i="4"/>
  <c r="E653" i="4"/>
  <c r="F653" i="4" s="1"/>
  <c r="G653" i="4" s="1"/>
  <c r="E652" i="4"/>
  <c r="F652" i="4" s="1"/>
  <c r="G652" i="4" s="1"/>
  <c r="E651" i="4"/>
  <c r="F651" i="4" s="1"/>
  <c r="G651" i="4" s="1"/>
  <c r="F650" i="4"/>
  <c r="G650" i="4" s="1"/>
  <c r="E650" i="4"/>
  <c r="E649" i="4"/>
  <c r="F649" i="4" s="1"/>
  <c r="G649" i="4" s="1"/>
  <c r="E648" i="4"/>
  <c r="F648" i="4" s="1"/>
  <c r="G648" i="4" s="1"/>
  <c r="E647" i="4"/>
  <c r="F647" i="4" s="1"/>
  <c r="G647" i="4" s="1"/>
  <c r="F646" i="4"/>
  <c r="G646" i="4" s="1"/>
  <c r="E646" i="4"/>
  <c r="E645" i="4"/>
  <c r="F645" i="4" s="1"/>
  <c r="G645" i="4" s="1"/>
  <c r="E644" i="4"/>
  <c r="F644" i="4" s="1"/>
  <c r="G644" i="4" s="1"/>
  <c r="E643" i="4"/>
  <c r="F643" i="4" s="1"/>
  <c r="G643" i="4" s="1"/>
  <c r="F642" i="4"/>
  <c r="G642" i="4" s="1"/>
  <c r="E642" i="4"/>
  <c r="E641" i="4"/>
  <c r="F641" i="4" s="1"/>
  <c r="G641" i="4" s="1"/>
  <c r="E640" i="4"/>
  <c r="F640" i="4" s="1"/>
  <c r="G640" i="4" s="1"/>
  <c r="E639" i="4"/>
  <c r="F639" i="4" s="1"/>
  <c r="G639" i="4" s="1"/>
  <c r="F638" i="4"/>
  <c r="G638" i="4" s="1"/>
  <c r="E638" i="4"/>
  <c r="E637" i="4"/>
  <c r="F637" i="4" s="1"/>
  <c r="G637" i="4" s="1"/>
  <c r="E636" i="4"/>
  <c r="F636" i="4" s="1"/>
  <c r="G636" i="4" s="1"/>
  <c r="E635" i="4"/>
  <c r="F635" i="4" s="1"/>
  <c r="G635" i="4" s="1"/>
  <c r="F634" i="4"/>
  <c r="G634" i="4" s="1"/>
  <c r="E634" i="4"/>
  <c r="E633" i="4"/>
  <c r="F633" i="4" s="1"/>
  <c r="G633" i="4" s="1"/>
  <c r="E632" i="4"/>
  <c r="F632" i="4" s="1"/>
  <c r="G632" i="4" s="1"/>
  <c r="E631" i="4"/>
  <c r="F631" i="4" s="1"/>
  <c r="G631" i="4" s="1"/>
  <c r="F630" i="4"/>
  <c r="G630" i="4" s="1"/>
  <c r="E630" i="4"/>
  <c r="E629" i="4"/>
  <c r="F629" i="4" s="1"/>
  <c r="G629" i="4" s="1"/>
  <c r="E628" i="4"/>
  <c r="F628" i="4" s="1"/>
  <c r="G628" i="4" s="1"/>
  <c r="E627" i="4"/>
  <c r="F627" i="4" s="1"/>
  <c r="G627" i="4" s="1"/>
  <c r="F626" i="4"/>
  <c r="G626" i="4" s="1"/>
  <c r="E626" i="4"/>
  <c r="E625" i="4"/>
  <c r="F625" i="4" s="1"/>
  <c r="G625" i="4" s="1"/>
  <c r="E624" i="4"/>
  <c r="F624" i="4" s="1"/>
  <c r="G624" i="4" s="1"/>
  <c r="E623" i="4"/>
  <c r="F623" i="4" s="1"/>
  <c r="G623" i="4" s="1"/>
  <c r="F622" i="4"/>
  <c r="G622" i="4" s="1"/>
  <c r="E622" i="4"/>
  <c r="E621" i="4"/>
  <c r="F621" i="4" s="1"/>
  <c r="G621" i="4" s="1"/>
  <c r="E620" i="4"/>
  <c r="F620" i="4" s="1"/>
  <c r="G620" i="4" s="1"/>
  <c r="E619" i="4"/>
  <c r="F619" i="4" s="1"/>
  <c r="G619" i="4" s="1"/>
  <c r="F618" i="4"/>
  <c r="G618" i="4" s="1"/>
  <c r="E618" i="4"/>
  <c r="E617" i="4"/>
  <c r="F617" i="4" s="1"/>
  <c r="G617" i="4" s="1"/>
  <c r="E616" i="4"/>
  <c r="F616" i="4" s="1"/>
  <c r="G616" i="4" s="1"/>
  <c r="E615" i="4"/>
  <c r="F615" i="4" s="1"/>
  <c r="G615" i="4" s="1"/>
  <c r="F614" i="4"/>
  <c r="G614" i="4" s="1"/>
  <c r="E614" i="4"/>
  <c r="E613" i="4"/>
  <c r="F613" i="4" s="1"/>
  <c r="G613" i="4" s="1"/>
  <c r="E612" i="4"/>
  <c r="F612" i="4" s="1"/>
  <c r="G612" i="4" s="1"/>
  <c r="E611" i="4"/>
  <c r="F611" i="4" s="1"/>
  <c r="G611" i="4" s="1"/>
  <c r="F610" i="4"/>
  <c r="G610" i="4" s="1"/>
  <c r="E610" i="4"/>
  <c r="E609" i="4"/>
  <c r="F609" i="4" s="1"/>
  <c r="G609" i="4" s="1"/>
  <c r="E608" i="4"/>
  <c r="F608" i="4" s="1"/>
  <c r="G608" i="4" s="1"/>
  <c r="E607" i="4"/>
  <c r="F607" i="4" s="1"/>
  <c r="G607" i="4" s="1"/>
  <c r="F606" i="4"/>
  <c r="G606" i="4" s="1"/>
  <c r="E606" i="4"/>
  <c r="E605" i="4"/>
  <c r="F605" i="4" s="1"/>
  <c r="G605" i="4" s="1"/>
  <c r="E604" i="4"/>
  <c r="F604" i="4" s="1"/>
  <c r="G604" i="4" s="1"/>
  <c r="E603" i="4"/>
  <c r="F603" i="4" s="1"/>
  <c r="G603" i="4" s="1"/>
  <c r="F602" i="4"/>
  <c r="G602" i="4" s="1"/>
  <c r="E602" i="4"/>
  <c r="E601" i="4"/>
  <c r="F601" i="4" s="1"/>
  <c r="G601" i="4" s="1"/>
  <c r="E600" i="4"/>
  <c r="F600" i="4" s="1"/>
  <c r="G600" i="4" s="1"/>
  <c r="E599" i="4"/>
  <c r="F599" i="4" s="1"/>
  <c r="G599" i="4" s="1"/>
  <c r="F598" i="4"/>
  <c r="G598" i="4" s="1"/>
  <c r="E598" i="4"/>
  <c r="E597" i="4"/>
  <c r="F597" i="4" s="1"/>
  <c r="G597" i="4" s="1"/>
  <c r="E596" i="4"/>
  <c r="F596" i="4" s="1"/>
  <c r="G596" i="4" s="1"/>
  <c r="E595" i="4"/>
  <c r="F595" i="4" s="1"/>
  <c r="G595" i="4" s="1"/>
  <c r="F594" i="4"/>
  <c r="G594" i="4" s="1"/>
  <c r="E594" i="4"/>
  <c r="E593" i="4"/>
  <c r="F593" i="4" s="1"/>
  <c r="G593" i="4" s="1"/>
  <c r="E592" i="4"/>
  <c r="F592" i="4" s="1"/>
  <c r="G592" i="4" s="1"/>
  <c r="E591" i="4"/>
  <c r="F591" i="4" s="1"/>
  <c r="G591" i="4" s="1"/>
  <c r="F590" i="4"/>
  <c r="G590" i="4" s="1"/>
  <c r="E590" i="4"/>
  <c r="E589" i="4"/>
  <c r="F589" i="4" s="1"/>
  <c r="G589" i="4" s="1"/>
  <c r="E588" i="4"/>
  <c r="F588" i="4" s="1"/>
  <c r="G588" i="4" s="1"/>
  <c r="E587" i="4"/>
  <c r="F587" i="4" s="1"/>
  <c r="G587" i="4" s="1"/>
  <c r="F586" i="4"/>
  <c r="G586" i="4" s="1"/>
  <c r="E586" i="4"/>
  <c r="E585" i="4"/>
  <c r="F585" i="4" s="1"/>
  <c r="G585" i="4" s="1"/>
  <c r="E584" i="4"/>
  <c r="F584" i="4" s="1"/>
  <c r="G584" i="4" s="1"/>
  <c r="E583" i="4"/>
  <c r="F583" i="4" s="1"/>
  <c r="G583" i="4" s="1"/>
  <c r="F582" i="4"/>
  <c r="G582" i="4" s="1"/>
  <c r="E582" i="4"/>
  <c r="E581" i="4"/>
  <c r="F581" i="4" s="1"/>
  <c r="G581" i="4" s="1"/>
  <c r="E580" i="4"/>
  <c r="F580" i="4" s="1"/>
  <c r="G580" i="4" s="1"/>
  <c r="E579" i="4"/>
  <c r="F579" i="4" s="1"/>
  <c r="G579" i="4" s="1"/>
  <c r="F578" i="4"/>
  <c r="G578" i="4" s="1"/>
  <c r="E578" i="4"/>
  <c r="E577" i="4"/>
  <c r="F577" i="4" s="1"/>
  <c r="G577" i="4" s="1"/>
  <c r="E576" i="4"/>
  <c r="F576" i="4" s="1"/>
  <c r="G576" i="4" s="1"/>
  <c r="E575" i="4"/>
  <c r="F575" i="4" s="1"/>
  <c r="G575" i="4" s="1"/>
  <c r="F574" i="4"/>
  <c r="G574" i="4" s="1"/>
  <c r="E574" i="4"/>
  <c r="E573" i="4"/>
  <c r="F573" i="4" s="1"/>
  <c r="G573" i="4" s="1"/>
  <c r="E572" i="4"/>
  <c r="F572" i="4" s="1"/>
  <c r="G572" i="4" s="1"/>
  <c r="E571" i="4"/>
  <c r="F571" i="4" s="1"/>
  <c r="G571" i="4" s="1"/>
  <c r="F570" i="4"/>
  <c r="G570" i="4" s="1"/>
  <c r="E570" i="4"/>
  <c r="E569" i="4"/>
  <c r="F569" i="4" s="1"/>
  <c r="G569" i="4" s="1"/>
  <c r="E568" i="4"/>
  <c r="F568" i="4" s="1"/>
  <c r="G568" i="4" s="1"/>
  <c r="E567" i="4"/>
  <c r="F567" i="4" s="1"/>
  <c r="G567" i="4" s="1"/>
  <c r="F566" i="4"/>
  <c r="G566" i="4" s="1"/>
  <c r="E566" i="4"/>
  <c r="E565" i="4"/>
  <c r="F565" i="4" s="1"/>
  <c r="G565" i="4" s="1"/>
  <c r="E564" i="4"/>
  <c r="F564" i="4" s="1"/>
  <c r="G564" i="4" s="1"/>
  <c r="E563" i="4"/>
  <c r="F563" i="4" s="1"/>
  <c r="G563" i="4" s="1"/>
  <c r="F562" i="4"/>
  <c r="G562" i="4" s="1"/>
  <c r="E562" i="4"/>
  <c r="E561" i="4"/>
  <c r="F561" i="4" s="1"/>
  <c r="G561" i="4" s="1"/>
  <c r="E560" i="4"/>
  <c r="F560" i="4" s="1"/>
  <c r="G560" i="4" s="1"/>
  <c r="E559" i="4"/>
  <c r="F559" i="4" s="1"/>
  <c r="G559" i="4" s="1"/>
  <c r="F558" i="4"/>
  <c r="G558" i="4" s="1"/>
  <c r="E558" i="4"/>
  <c r="E557" i="4"/>
  <c r="F557" i="4" s="1"/>
  <c r="G557" i="4" s="1"/>
  <c r="E556" i="4"/>
  <c r="F556" i="4" s="1"/>
  <c r="G556" i="4" s="1"/>
  <c r="E555" i="4"/>
  <c r="F555" i="4" s="1"/>
  <c r="G555" i="4" s="1"/>
  <c r="F554" i="4"/>
  <c r="G554" i="4" s="1"/>
  <c r="E554" i="4"/>
  <c r="E553" i="4"/>
  <c r="F553" i="4" s="1"/>
  <c r="G553" i="4" s="1"/>
  <c r="E552" i="4"/>
  <c r="F552" i="4" s="1"/>
  <c r="G552" i="4" s="1"/>
  <c r="E551" i="4"/>
  <c r="F551" i="4" s="1"/>
  <c r="G551" i="4" s="1"/>
  <c r="F550" i="4"/>
  <c r="G550" i="4" s="1"/>
  <c r="E550" i="4"/>
  <c r="E549" i="4"/>
  <c r="F549" i="4" s="1"/>
  <c r="G549" i="4" s="1"/>
  <c r="E548" i="4"/>
  <c r="F548" i="4" s="1"/>
  <c r="G548" i="4" s="1"/>
  <c r="E547" i="4"/>
  <c r="F547" i="4" s="1"/>
  <c r="G547" i="4" s="1"/>
  <c r="F546" i="4"/>
  <c r="G546" i="4" s="1"/>
  <c r="E546" i="4"/>
  <c r="E545" i="4"/>
  <c r="F545" i="4" s="1"/>
  <c r="G545" i="4" s="1"/>
  <c r="E544" i="4"/>
  <c r="F544" i="4" s="1"/>
  <c r="G544" i="4" s="1"/>
  <c r="E543" i="4"/>
  <c r="F543" i="4" s="1"/>
  <c r="G543" i="4" s="1"/>
  <c r="F542" i="4"/>
  <c r="G542" i="4" s="1"/>
  <c r="E542" i="4"/>
  <c r="E541" i="4"/>
  <c r="F541" i="4" s="1"/>
  <c r="G541" i="4" s="1"/>
  <c r="E540" i="4"/>
  <c r="F540" i="4" s="1"/>
  <c r="G540" i="4" s="1"/>
  <c r="E539" i="4"/>
  <c r="F539" i="4" s="1"/>
  <c r="G539" i="4" s="1"/>
  <c r="F538" i="4"/>
  <c r="G538" i="4" s="1"/>
  <c r="E538" i="4"/>
  <c r="E537" i="4"/>
  <c r="F537" i="4" s="1"/>
  <c r="G537" i="4" s="1"/>
  <c r="E536" i="4"/>
  <c r="F536" i="4" s="1"/>
  <c r="G536" i="4" s="1"/>
  <c r="E535" i="4"/>
  <c r="F535" i="4" s="1"/>
  <c r="G535" i="4" s="1"/>
  <c r="F534" i="4"/>
  <c r="G534" i="4" s="1"/>
  <c r="E534" i="4"/>
  <c r="E533" i="4"/>
  <c r="F533" i="4" s="1"/>
  <c r="G533" i="4" s="1"/>
  <c r="E532" i="4"/>
  <c r="F532" i="4" s="1"/>
  <c r="G532" i="4" s="1"/>
  <c r="E531" i="4"/>
  <c r="F531" i="4" s="1"/>
  <c r="G531" i="4" s="1"/>
  <c r="F530" i="4"/>
  <c r="G530" i="4" s="1"/>
  <c r="E530" i="4"/>
  <c r="E529" i="4"/>
  <c r="F529" i="4" s="1"/>
  <c r="G529" i="4" s="1"/>
  <c r="E528" i="4"/>
  <c r="F528" i="4" s="1"/>
  <c r="G528" i="4" s="1"/>
  <c r="E527" i="4"/>
  <c r="F527" i="4" s="1"/>
  <c r="G527" i="4" s="1"/>
  <c r="F526" i="4"/>
  <c r="G526" i="4" s="1"/>
  <c r="E526" i="4"/>
  <c r="E525" i="4"/>
  <c r="F525" i="4" s="1"/>
  <c r="G525" i="4" s="1"/>
  <c r="E524" i="4"/>
  <c r="F524" i="4" s="1"/>
  <c r="G524" i="4" s="1"/>
  <c r="E523" i="4"/>
  <c r="F523" i="4" s="1"/>
  <c r="G523" i="4" s="1"/>
  <c r="F522" i="4"/>
  <c r="G522" i="4" s="1"/>
  <c r="E522" i="4"/>
  <c r="E521" i="4"/>
  <c r="F521" i="4" s="1"/>
  <c r="G521" i="4" s="1"/>
  <c r="E520" i="4"/>
  <c r="F520" i="4" s="1"/>
  <c r="G520" i="4" s="1"/>
  <c r="E519" i="4"/>
  <c r="F519" i="4" s="1"/>
  <c r="G519" i="4" s="1"/>
  <c r="F518" i="4"/>
  <c r="G518" i="4" s="1"/>
  <c r="E518" i="4"/>
  <c r="E517" i="4"/>
  <c r="F517" i="4" s="1"/>
  <c r="G517" i="4" s="1"/>
  <c r="E516" i="4"/>
  <c r="F516" i="4" s="1"/>
  <c r="G516" i="4" s="1"/>
  <c r="E515" i="4"/>
  <c r="F515" i="4" s="1"/>
  <c r="G515" i="4" s="1"/>
  <c r="F514" i="4"/>
  <c r="G514" i="4" s="1"/>
  <c r="E514" i="4"/>
  <c r="E513" i="4"/>
  <c r="F513" i="4" s="1"/>
  <c r="G513" i="4" s="1"/>
  <c r="E512" i="4"/>
  <c r="F512" i="4" s="1"/>
  <c r="G512" i="4" s="1"/>
  <c r="E511" i="4"/>
  <c r="F511" i="4" s="1"/>
  <c r="G511" i="4" s="1"/>
  <c r="F510" i="4"/>
  <c r="G510" i="4" s="1"/>
  <c r="E510" i="4"/>
  <c r="E509" i="4"/>
  <c r="F509" i="4" s="1"/>
  <c r="G509" i="4" s="1"/>
  <c r="E508" i="4"/>
  <c r="F508" i="4" s="1"/>
  <c r="G508" i="4" s="1"/>
  <c r="E507" i="4"/>
  <c r="F507" i="4" s="1"/>
  <c r="G507" i="4" s="1"/>
  <c r="F506" i="4"/>
  <c r="G506" i="4" s="1"/>
  <c r="E506" i="4"/>
  <c r="E505" i="4"/>
  <c r="F505" i="4" s="1"/>
  <c r="G505" i="4" s="1"/>
  <c r="E504" i="4"/>
  <c r="F504" i="4" s="1"/>
  <c r="G504" i="4" s="1"/>
  <c r="E503" i="4"/>
  <c r="F503" i="4" s="1"/>
  <c r="G503" i="4" s="1"/>
  <c r="F502" i="4"/>
  <c r="G502" i="4" s="1"/>
  <c r="E502" i="4"/>
  <c r="E501" i="4"/>
  <c r="F501" i="4" s="1"/>
  <c r="G501" i="4" s="1"/>
  <c r="E500" i="4"/>
  <c r="F500" i="4" s="1"/>
  <c r="G500" i="4" s="1"/>
  <c r="E499" i="4"/>
  <c r="F499" i="4" s="1"/>
  <c r="G499" i="4" s="1"/>
  <c r="F498" i="4"/>
  <c r="G498" i="4" s="1"/>
  <c r="E498" i="4"/>
  <c r="E497" i="4"/>
  <c r="F497" i="4" s="1"/>
  <c r="G497" i="4" s="1"/>
  <c r="E496" i="4"/>
  <c r="F496" i="4" s="1"/>
  <c r="G496" i="4" s="1"/>
  <c r="E495" i="4"/>
  <c r="F495" i="4" s="1"/>
  <c r="G495" i="4" s="1"/>
  <c r="F494" i="4"/>
  <c r="G494" i="4" s="1"/>
  <c r="E494" i="4"/>
  <c r="E493" i="4"/>
  <c r="F493" i="4" s="1"/>
  <c r="G493" i="4" s="1"/>
  <c r="E492" i="4"/>
  <c r="F492" i="4" s="1"/>
  <c r="G492" i="4" s="1"/>
  <c r="E491" i="4"/>
  <c r="F491" i="4" s="1"/>
  <c r="G491" i="4" s="1"/>
  <c r="F490" i="4"/>
  <c r="G490" i="4" s="1"/>
  <c r="E490" i="4"/>
  <c r="E489" i="4"/>
  <c r="F489" i="4" s="1"/>
  <c r="G489" i="4" s="1"/>
  <c r="E488" i="4"/>
  <c r="F488" i="4" s="1"/>
  <c r="G488" i="4" s="1"/>
  <c r="E487" i="4"/>
  <c r="F487" i="4" s="1"/>
  <c r="G487" i="4" s="1"/>
  <c r="F486" i="4"/>
  <c r="G486" i="4" s="1"/>
  <c r="E486" i="4"/>
  <c r="E485" i="4"/>
  <c r="F485" i="4" s="1"/>
  <c r="G485" i="4" s="1"/>
  <c r="E484" i="4"/>
  <c r="F484" i="4" s="1"/>
  <c r="G484" i="4" s="1"/>
  <c r="E483" i="4"/>
  <c r="F483" i="4" s="1"/>
  <c r="G483" i="4" s="1"/>
  <c r="F482" i="4"/>
  <c r="G482" i="4" s="1"/>
  <c r="E482" i="4"/>
  <c r="E481" i="4"/>
  <c r="F481" i="4" s="1"/>
  <c r="G481" i="4" s="1"/>
  <c r="E480" i="4"/>
  <c r="F480" i="4" s="1"/>
  <c r="G480" i="4" s="1"/>
  <c r="E479" i="4"/>
  <c r="F479" i="4" s="1"/>
  <c r="G479" i="4" s="1"/>
  <c r="F478" i="4"/>
  <c r="G478" i="4" s="1"/>
  <c r="E478" i="4"/>
  <c r="E477" i="4"/>
  <c r="F477" i="4" s="1"/>
  <c r="G477" i="4" s="1"/>
  <c r="E476" i="4"/>
  <c r="F476" i="4" s="1"/>
  <c r="G476" i="4" s="1"/>
  <c r="E475" i="4"/>
  <c r="F475" i="4" s="1"/>
  <c r="G475" i="4" s="1"/>
  <c r="F474" i="4"/>
  <c r="G474" i="4" s="1"/>
  <c r="E474" i="4"/>
  <c r="E473" i="4"/>
  <c r="F473" i="4" s="1"/>
  <c r="G473" i="4" s="1"/>
  <c r="E472" i="4"/>
  <c r="F472" i="4" s="1"/>
  <c r="G472" i="4" s="1"/>
  <c r="E471" i="4"/>
  <c r="F471" i="4" s="1"/>
  <c r="G471" i="4" s="1"/>
  <c r="F470" i="4"/>
  <c r="G470" i="4" s="1"/>
  <c r="E470" i="4"/>
  <c r="E469" i="4"/>
  <c r="F469" i="4" s="1"/>
  <c r="G469" i="4" s="1"/>
  <c r="E468" i="4"/>
  <c r="F468" i="4" s="1"/>
  <c r="G468" i="4" s="1"/>
  <c r="E467" i="4"/>
  <c r="F467" i="4" s="1"/>
  <c r="G467" i="4" s="1"/>
  <c r="F466" i="4"/>
  <c r="G466" i="4" s="1"/>
  <c r="E466" i="4"/>
  <c r="E465" i="4"/>
  <c r="F465" i="4" s="1"/>
  <c r="G465" i="4" s="1"/>
  <c r="E464" i="4"/>
  <c r="F464" i="4" s="1"/>
  <c r="G464" i="4" s="1"/>
  <c r="E463" i="4"/>
  <c r="F463" i="4" s="1"/>
  <c r="G463" i="4" s="1"/>
  <c r="F462" i="4"/>
  <c r="G462" i="4" s="1"/>
  <c r="E462" i="4"/>
  <c r="F461" i="4"/>
  <c r="G461" i="4" s="1"/>
  <c r="E461" i="4"/>
  <c r="E460" i="4"/>
  <c r="F460" i="4" s="1"/>
  <c r="G460" i="4" s="1"/>
  <c r="E459" i="4"/>
  <c r="F459" i="4" s="1"/>
  <c r="G459" i="4" s="1"/>
  <c r="E458" i="4"/>
  <c r="F458" i="4" s="1"/>
  <c r="G458" i="4" s="1"/>
  <c r="E457" i="4"/>
  <c r="F457" i="4" s="1"/>
  <c r="G457" i="4" s="1"/>
  <c r="F456" i="4"/>
  <c r="G456" i="4" s="1"/>
  <c r="E456" i="4"/>
  <c r="E455" i="4"/>
  <c r="F455" i="4" s="1"/>
  <c r="G455" i="4" s="1"/>
  <c r="F454" i="4"/>
  <c r="G454" i="4" s="1"/>
  <c r="E454" i="4"/>
  <c r="F453" i="4"/>
  <c r="G453" i="4" s="1"/>
  <c r="E453" i="4"/>
  <c r="E452" i="4"/>
  <c r="F452" i="4" s="1"/>
  <c r="G452" i="4" s="1"/>
  <c r="E451" i="4"/>
  <c r="F451" i="4" s="1"/>
  <c r="G451" i="4" s="1"/>
  <c r="E450" i="4"/>
  <c r="F450" i="4" s="1"/>
  <c r="G450" i="4" s="1"/>
  <c r="E449" i="4"/>
  <c r="F449" i="4" s="1"/>
  <c r="G449" i="4" s="1"/>
  <c r="F448" i="4"/>
  <c r="G448" i="4" s="1"/>
  <c r="E448" i="4"/>
  <c r="E447" i="4"/>
  <c r="F447" i="4" s="1"/>
  <c r="G447" i="4" s="1"/>
  <c r="F446" i="4"/>
  <c r="G446" i="4" s="1"/>
  <c r="E446" i="4"/>
  <c r="F445" i="4"/>
  <c r="G445" i="4" s="1"/>
  <c r="E445" i="4"/>
  <c r="E444" i="4"/>
  <c r="F444" i="4" s="1"/>
  <c r="G444" i="4" s="1"/>
  <c r="E443" i="4"/>
  <c r="F443" i="4" s="1"/>
  <c r="G443" i="4" s="1"/>
  <c r="E442" i="4"/>
  <c r="F442" i="4" s="1"/>
  <c r="G442" i="4" s="1"/>
  <c r="E441" i="4"/>
  <c r="F441" i="4" s="1"/>
  <c r="G441" i="4" s="1"/>
  <c r="F440" i="4"/>
  <c r="G440" i="4" s="1"/>
  <c r="E440" i="4"/>
  <c r="E439" i="4"/>
  <c r="F439" i="4" s="1"/>
  <c r="G439" i="4" s="1"/>
  <c r="F438" i="4"/>
  <c r="G438" i="4" s="1"/>
  <c r="E438" i="4"/>
  <c r="F437" i="4"/>
  <c r="G437" i="4" s="1"/>
  <c r="E437" i="4"/>
  <c r="E436" i="4"/>
  <c r="F436" i="4" s="1"/>
  <c r="G436" i="4" s="1"/>
  <c r="E435" i="4"/>
  <c r="F435" i="4" s="1"/>
  <c r="G435" i="4" s="1"/>
  <c r="E434" i="4"/>
  <c r="F434" i="4" s="1"/>
  <c r="G434" i="4" s="1"/>
  <c r="E433" i="4"/>
  <c r="F433" i="4" s="1"/>
  <c r="G433" i="4" s="1"/>
  <c r="F432" i="4"/>
  <c r="G432" i="4" s="1"/>
  <c r="E432" i="4"/>
  <c r="E431" i="4"/>
  <c r="F431" i="4" s="1"/>
  <c r="G431" i="4" s="1"/>
  <c r="F430" i="4"/>
  <c r="G430" i="4" s="1"/>
  <c r="E430" i="4"/>
  <c r="F429" i="4"/>
  <c r="G429" i="4" s="1"/>
  <c r="E429" i="4"/>
  <c r="E428" i="4"/>
  <c r="F428" i="4" s="1"/>
  <c r="G428" i="4" s="1"/>
  <c r="E427" i="4"/>
  <c r="F427" i="4" s="1"/>
  <c r="G427" i="4" s="1"/>
  <c r="E426" i="4"/>
  <c r="F426" i="4" s="1"/>
  <c r="G426" i="4" s="1"/>
  <c r="E425" i="4"/>
  <c r="F425" i="4" s="1"/>
  <c r="G425" i="4" s="1"/>
  <c r="F424" i="4"/>
  <c r="G424" i="4" s="1"/>
  <c r="E424" i="4"/>
  <c r="E423" i="4"/>
  <c r="F423" i="4" s="1"/>
  <c r="G423" i="4" s="1"/>
  <c r="F422" i="4"/>
  <c r="G422" i="4" s="1"/>
  <c r="E422" i="4"/>
  <c r="F421" i="4"/>
  <c r="G421" i="4" s="1"/>
  <c r="E421" i="4"/>
  <c r="E420" i="4"/>
  <c r="F420" i="4" s="1"/>
  <c r="G420" i="4" s="1"/>
  <c r="F419" i="4"/>
  <c r="G419" i="4" s="1"/>
  <c r="E419" i="4"/>
  <c r="F418" i="4"/>
  <c r="G418" i="4" s="1"/>
  <c r="E418" i="4"/>
  <c r="E417" i="4"/>
  <c r="F417" i="4" s="1"/>
  <c r="G417" i="4" s="1"/>
  <c r="E416" i="4"/>
  <c r="F416" i="4" s="1"/>
  <c r="G416" i="4" s="1"/>
  <c r="E415" i="4"/>
  <c r="F415" i="4" s="1"/>
  <c r="G415" i="4" s="1"/>
  <c r="E414" i="4"/>
  <c r="F414" i="4" s="1"/>
  <c r="G414" i="4" s="1"/>
  <c r="E413" i="4"/>
  <c r="F413" i="4" s="1"/>
  <c r="G413" i="4" s="1"/>
  <c r="E412" i="4"/>
  <c r="F412" i="4" s="1"/>
  <c r="G412" i="4" s="1"/>
  <c r="F411" i="4"/>
  <c r="G411" i="4" s="1"/>
  <c r="E411" i="4"/>
  <c r="F410" i="4"/>
  <c r="G410" i="4" s="1"/>
  <c r="E410" i="4"/>
  <c r="E409" i="4"/>
  <c r="F409" i="4" s="1"/>
  <c r="G409" i="4" s="1"/>
  <c r="E408" i="4"/>
  <c r="F408" i="4" s="1"/>
  <c r="G408" i="4" s="1"/>
  <c r="E407" i="4"/>
  <c r="F407" i="4" s="1"/>
  <c r="G407" i="4" s="1"/>
  <c r="E406" i="4"/>
  <c r="F406" i="4" s="1"/>
  <c r="G406" i="4" s="1"/>
  <c r="E405" i="4"/>
  <c r="F405" i="4" s="1"/>
  <c r="G405" i="4" s="1"/>
  <c r="E404" i="4"/>
  <c r="F404" i="4" s="1"/>
  <c r="G404" i="4" s="1"/>
  <c r="F403" i="4"/>
  <c r="G403" i="4" s="1"/>
  <c r="E403" i="4"/>
  <c r="F402" i="4"/>
  <c r="G402" i="4" s="1"/>
  <c r="E402" i="4"/>
  <c r="E401" i="4"/>
  <c r="F401" i="4" s="1"/>
  <c r="G401" i="4" s="1"/>
  <c r="E400" i="4"/>
  <c r="F400" i="4" s="1"/>
  <c r="G400" i="4" s="1"/>
  <c r="E399" i="4"/>
  <c r="F399" i="4" s="1"/>
  <c r="G399" i="4" s="1"/>
  <c r="E398" i="4"/>
  <c r="F398" i="4" s="1"/>
  <c r="G398" i="4" s="1"/>
  <c r="E397" i="4"/>
  <c r="F397" i="4" s="1"/>
  <c r="G397" i="4" s="1"/>
  <c r="E396" i="4"/>
  <c r="F396" i="4" s="1"/>
  <c r="G396" i="4" s="1"/>
  <c r="F395" i="4"/>
  <c r="G395" i="4" s="1"/>
  <c r="E395" i="4"/>
  <c r="F394" i="4"/>
  <c r="G394" i="4" s="1"/>
  <c r="E394" i="4"/>
  <c r="E393" i="4"/>
  <c r="F393" i="4" s="1"/>
  <c r="G393" i="4" s="1"/>
  <c r="E392" i="4"/>
  <c r="F392" i="4" s="1"/>
  <c r="G392" i="4" s="1"/>
  <c r="E391" i="4"/>
  <c r="F391" i="4" s="1"/>
  <c r="G391" i="4" s="1"/>
  <c r="E390" i="4"/>
  <c r="F390" i="4" s="1"/>
  <c r="G390" i="4" s="1"/>
  <c r="E389" i="4"/>
  <c r="F389" i="4" s="1"/>
  <c r="G389" i="4" s="1"/>
  <c r="E388" i="4"/>
  <c r="F388" i="4" s="1"/>
  <c r="G388" i="4" s="1"/>
  <c r="F387" i="4"/>
  <c r="G387" i="4" s="1"/>
  <c r="E387" i="4"/>
  <c r="F386" i="4"/>
  <c r="G386" i="4" s="1"/>
  <c r="E386" i="4"/>
  <c r="E385" i="4"/>
  <c r="F385" i="4" s="1"/>
  <c r="G385" i="4" s="1"/>
  <c r="E384" i="4"/>
  <c r="F384" i="4" s="1"/>
  <c r="G384" i="4" s="1"/>
  <c r="E383" i="4"/>
  <c r="F383" i="4" s="1"/>
  <c r="G383" i="4" s="1"/>
  <c r="E382" i="4"/>
  <c r="F382" i="4" s="1"/>
  <c r="G382" i="4" s="1"/>
  <c r="E381" i="4"/>
  <c r="F381" i="4" s="1"/>
  <c r="G381" i="4" s="1"/>
  <c r="E380" i="4"/>
  <c r="F380" i="4" s="1"/>
  <c r="G380" i="4" s="1"/>
  <c r="F379" i="4"/>
  <c r="G379" i="4" s="1"/>
  <c r="E379" i="4"/>
  <c r="F378" i="4"/>
  <c r="G378" i="4" s="1"/>
  <c r="E378" i="4"/>
  <c r="E377" i="4"/>
  <c r="F377" i="4" s="1"/>
  <c r="G377" i="4" s="1"/>
  <c r="E376" i="4"/>
  <c r="F376" i="4" s="1"/>
  <c r="G376" i="4" s="1"/>
  <c r="G375" i="4"/>
  <c r="E375" i="4"/>
  <c r="F375" i="4" s="1"/>
  <c r="E374" i="4"/>
  <c r="F374" i="4" s="1"/>
  <c r="G374" i="4" s="1"/>
  <c r="E373" i="4"/>
  <c r="F373" i="4" s="1"/>
  <c r="G373" i="4" s="1"/>
  <c r="E372" i="4"/>
  <c r="F372" i="4" s="1"/>
  <c r="G372" i="4" s="1"/>
  <c r="F371" i="4"/>
  <c r="G371" i="4" s="1"/>
  <c r="E371" i="4"/>
  <c r="F370" i="4"/>
  <c r="G370" i="4" s="1"/>
  <c r="E370" i="4"/>
  <c r="E369" i="4"/>
  <c r="F369" i="4" s="1"/>
  <c r="G369" i="4" s="1"/>
  <c r="E368" i="4"/>
  <c r="F368" i="4" s="1"/>
  <c r="G368" i="4" s="1"/>
  <c r="G367" i="4"/>
  <c r="E367" i="4"/>
  <c r="F367" i="4" s="1"/>
  <c r="E366" i="4"/>
  <c r="F366" i="4" s="1"/>
  <c r="G366" i="4" s="1"/>
  <c r="E365" i="4"/>
  <c r="F365" i="4" s="1"/>
  <c r="G365" i="4" s="1"/>
  <c r="E364" i="4"/>
  <c r="F364" i="4" s="1"/>
  <c r="G364" i="4" s="1"/>
  <c r="F363" i="4"/>
  <c r="G363" i="4" s="1"/>
  <c r="E363" i="4"/>
  <c r="F362" i="4"/>
  <c r="G362" i="4" s="1"/>
  <c r="E362" i="4"/>
  <c r="E361" i="4"/>
  <c r="F361" i="4" s="1"/>
  <c r="G361" i="4" s="1"/>
  <c r="E360" i="4"/>
  <c r="F360" i="4" s="1"/>
  <c r="G360" i="4" s="1"/>
  <c r="E359" i="4"/>
  <c r="F359" i="4" s="1"/>
  <c r="G359" i="4" s="1"/>
  <c r="E358" i="4"/>
  <c r="F358" i="4" s="1"/>
  <c r="G358" i="4" s="1"/>
  <c r="E357" i="4"/>
  <c r="F357" i="4" s="1"/>
  <c r="G357" i="4" s="1"/>
  <c r="E356" i="4"/>
  <c r="F356" i="4" s="1"/>
  <c r="G356" i="4" s="1"/>
  <c r="F355" i="4"/>
  <c r="G355" i="4" s="1"/>
  <c r="E355" i="4"/>
  <c r="F354" i="4"/>
  <c r="G354" i="4" s="1"/>
  <c r="E354" i="4"/>
  <c r="E353" i="4"/>
  <c r="F353" i="4" s="1"/>
  <c r="G353" i="4" s="1"/>
  <c r="E352" i="4"/>
  <c r="F352" i="4" s="1"/>
  <c r="G352" i="4" s="1"/>
  <c r="E351" i="4"/>
  <c r="F351" i="4" s="1"/>
  <c r="G351" i="4" s="1"/>
  <c r="E350" i="4"/>
  <c r="F350" i="4" s="1"/>
  <c r="G350" i="4" s="1"/>
  <c r="E349" i="4"/>
  <c r="F349" i="4" s="1"/>
  <c r="G349" i="4" s="1"/>
  <c r="E348" i="4"/>
  <c r="F348" i="4" s="1"/>
  <c r="G348" i="4" s="1"/>
  <c r="F347" i="4"/>
  <c r="G347" i="4" s="1"/>
  <c r="E347" i="4"/>
  <c r="F346" i="4"/>
  <c r="G346" i="4" s="1"/>
  <c r="E346" i="4"/>
  <c r="E345" i="4"/>
  <c r="F345" i="4" s="1"/>
  <c r="G345" i="4" s="1"/>
  <c r="E344" i="4"/>
  <c r="F344" i="4" s="1"/>
  <c r="G344" i="4" s="1"/>
  <c r="E343" i="4"/>
  <c r="F343" i="4" s="1"/>
  <c r="G343" i="4" s="1"/>
  <c r="E342" i="4"/>
  <c r="F342" i="4" s="1"/>
  <c r="G342" i="4" s="1"/>
  <c r="E341" i="4"/>
  <c r="F341" i="4" s="1"/>
  <c r="G341" i="4" s="1"/>
  <c r="E340" i="4"/>
  <c r="F340" i="4" s="1"/>
  <c r="G340" i="4" s="1"/>
  <c r="F339" i="4"/>
  <c r="G339" i="4" s="1"/>
  <c r="E339" i="4"/>
  <c r="F338" i="4"/>
  <c r="G338" i="4" s="1"/>
  <c r="E338" i="4"/>
  <c r="E337" i="4"/>
  <c r="F337" i="4" s="1"/>
  <c r="G337" i="4" s="1"/>
  <c r="E336" i="4"/>
  <c r="F336" i="4" s="1"/>
  <c r="G336" i="4" s="1"/>
  <c r="G335" i="4"/>
  <c r="E335" i="4"/>
  <c r="F335" i="4" s="1"/>
  <c r="E334" i="4"/>
  <c r="F334" i="4" s="1"/>
  <c r="G334" i="4" s="1"/>
  <c r="E333" i="4"/>
  <c r="F333" i="4" s="1"/>
  <c r="G333" i="4" s="1"/>
  <c r="E332" i="4"/>
  <c r="F332" i="4" s="1"/>
  <c r="G332" i="4" s="1"/>
  <c r="F331" i="4"/>
  <c r="G331" i="4" s="1"/>
  <c r="E331" i="4"/>
  <c r="F330" i="4"/>
  <c r="G330" i="4" s="1"/>
  <c r="E330" i="4"/>
  <c r="E329" i="4"/>
  <c r="F329" i="4" s="1"/>
  <c r="G329" i="4" s="1"/>
  <c r="E328" i="4"/>
  <c r="F328" i="4" s="1"/>
  <c r="G328" i="4" s="1"/>
  <c r="E327" i="4"/>
  <c r="F327" i="4" s="1"/>
  <c r="G327" i="4" s="1"/>
  <c r="E326" i="4"/>
  <c r="F326" i="4" s="1"/>
  <c r="G326" i="4" s="1"/>
  <c r="E325" i="4"/>
  <c r="F325" i="4" s="1"/>
  <c r="G325" i="4" s="1"/>
  <c r="E324" i="4"/>
  <c r="F324" i="4" s="1"/>
  <c r="G324" i="4" s="1"/>
  <c r="F323" i="4"/>
  <c r="G323" i="4" s="1"/>
  <c r="E323" i="4"/>
  <c r="F322" i="4"/>
  <c r="G322" i="4" s="1"/>
  <c r="E322" i="4"/>
  <c r="E321" i="4"/>
  <c r="F321" i="4" s="1"/>
  <c r="G321" i="4" s="1"/>
  <c r="E320" i="4"/>
  <c r="F320" i="4" s="1"/>
  <c r="G320" i="4" s="1"/>
  <c r="E319" i="4"/>
  <c r="F319" i="4" s="1"/>
  <c r="G319" i="4" s="1"/>
  <c r="E318" i="4"/>
  <c r="F318" i="4" s="1"/>
  <c r="G318" i="4" s="1"/>
  <c r="E317" i="4"/>
  <c r="F317" i="4" s="1"/>
  <c r="G317" i="4" s="1"/>
  <c r="E316" i="4"/>
  <c r="F316" i="4" s="1"/>
  <c r="G316" i="4" s="1"/>
  <c r="F315" i="4"/>
  <c r="G315" i="4" s="1"/>
  <c r="E315" i="4"/>
  <c r="F314" i="4"/>
  <c r="G314" i="4" s="1"/>
  <c r="E314" i="4"/>
  <c r="E313" i="4"/>
  <c r="F313" i="4" s="1"/>
  <c r="G313" i="4" s="1"/>
  <c r="E312" i="4"/>
  <c r="F312" i="4" s="1"/>
  <c r="G312" i="4" s="1"/>
  <c r="G311" i="4"/>
  <c r="E311" i="4"/>
  <c r="F311" i="4" s="1"/>
  <c r="E310" i="4"/>
  <c r="F310" i="4" s="1"/>
  <c r="G310" i="4" s="1"/>
  <c r="E309" i="4"/>
  <c r="F309" i="4" s="1"/>
  <c r="G309" i="4" s="1"/>
  <c r="E308" i="4"/>
  <c r="F308" i="4" s="1"/>
  <c r="G308" i="4" s="1"/>
  <c r="F307" i="4"/>
  <c r="G307" i="4" s="1"/>
  <c r="E307" i="4"/>
  <c r="F306" i="4"/>
  <c r="G306" i="4" s="1"/>
  <c r="E306" i="4"/>
  <c r="E305" i="4"/>
  <c r="F305" i="4" s="1"/>
  <c r="G305" i="4" s="1"/>
  <c r="E304" i="4"/>
  <c r="F304" i="4" s="1"/>
  <c r="G304" i="4" s="1"/>
  <c r="G303" i="4"/>
  <c r="E303" i="4"/>
  <c r="F303" i="4" s="1"/>
  <c r="E302" i="4"/>
  <c r="F302" i="4" s="1"/>
  <c r="G302" i="4" s="1"/>
  <c r="E301" i="4"/>
  <c r="F301" i="4" s="1"/>
  <c r="G301" i="4" s="1"/>
  <c r="E300" i="4"/>
  <c r="F300" i="4" s="1"/>
  <c r="G300" i="4" s="1"/>
  <c r="F299" i="4"/>
  <c r="G299" i="4" s="1"/>
  <c r="E299" i="4"/>
  <c r="F298" i="4"/>
  <c r="G298" i="4" s="1"/>
  <c r="E298" i="4"/>
  <c r="E297" i="4"/>
  <c r="F297" i="4" s="1"/>
  <c r="G297" i="4" s="1"/>
  <c r="E296" i="4"/>
  <c r="F296" i="4" s="1"/>
  <c r="G296" i="4" s="1"/>
  <c r="E295" i="4"/>
  <c r="F295" i="4" s="1"/>
  <c r="G295" i="4" s="1"/>
  <c r="E294" i="4"/>
  <c r="F294" i="4" s="1"/>
  <c r="G294" i="4" s="1"/>
  <c r="E293" i="4"/>
  <c r="F293" i="4" s="1"/>
  <c r="G293" i="4" s="1"/>
  <c r="E292" i="4"/>
  <c r="F292" i="4" s="1"/>
  <c r="G292" i="4" s="1"/>
  <c r="F291" i="4"/>
  <c r="G291" i="4" s="1"/>
  <c r="E291" i="4"/>
  <c r="E290" i="4"/>
  <c r="F290" i="4" s="1"/>
  <c r="G290" i="4" s="1"/>
  <c r="E289" i="4"/>
  <c r="F289" i="4" s="1"/>
  <c r="G289" i="4" s="1"/>
  <c r="E288" i="4"/>
  <c r="F288" i="4" s="1"/>
  <c r="G288" i="4" s="1"/>
  <c r="E287" i="4"/>
  <c r="F287" i="4" s="1"/>
  <c r="G287" i="4" s="1"/>
  <c r="F286" i="4"/>
  <c r="G286" i="4" s="1"/>
  <c r="E286" i="4"/>
  <c r="E285" i="4"/>
  <c r="F285" i="4" s="1"/>
  <c r="G285" i="4" s="1"/>
  <c r="E284" i="4"/>
  <c r="F284" i="4" s="1"/>
  <c r="G284" i="4" s="1"/>
  <c r="E283" i="4"/>
  <c r="F283" i="4" s="1"/>
  <c r="G283" i="4" s="1"/>
  <c r="F282" i="4"/>
  <c r="G282" i="4" s="1"/>
  <c r="E282" i="4"/>
  <c r="E281" i="4"/>
  <c r="F281" i="4" s="1"/>
  <c r="G281" i="4" s="1"/>
  <c r="E280" i="4"/>
  <c r="F280" i="4" s="1"/>
  <c r="G280" i="4" s="1"/>
  <c r="G279" i="4"/>
  <c r="F279" i="4"/>
  <c r="E279" i="4"/>
  <c r="E278" i="4"/>
  <c r="F278" i="4" s="1"/>
  <c r="G278" i="4" s="1"/>
  <c r="E277" i="4"/>
  <c r="F277" i="4" s="1"/>
  <c r="G277" i="4" s="1"/>
  <c r="E276" i="4"/>
  <c r="F276" i="4" s="1"/>
  <c r="G276" i="4" s="1"/>
  <c r="F275" i="4"/>
  <c r="G275" i="4" s="1"/>
  <c r="E275" i="4"/>
  <c r="E274" i="4"/>
  <c r="F274" i="4" s="1"/>
  <c r="G274" i="4" s="1"/>
  <c r="E273" i="4"/>
  <c r="F273" i="4" s="1"/>
  <c r="G273" i="4" s="1"/>
  <c r="E272" i="4"/>
  <c r="F272" i="4" s="1"/>
  <c r="G272" i="4" s="1"/>
  <c r="E271" i="4"/>
  <c r="F271" i="4" s="1"/>
  <c r="G271" i="4" s="1"/>
  <c r="F270" i="4"/>
  <c r="G270" i="4" s="1"/>
  <c r="E270" i="4"/>
  <c r="E269" i="4"/>
  <c r="F269" i="4" s="1"/>
  <c r="G269" i="4" s="1"/>
  <c r="E268" i="4"/>
  <c r="F268" i="4" s="1"/>
  <c r="G268" i="4" s="1"/>
  <c r="E267" i="4"/>
  <c r="F267" i="4" s="1"/>
  <c r="G267" i="4" s="1"/>
  <c r="F266" i="4"/>
  <c r="G266" i="4" s="1"/>
  <c r="E266" i="4"/>
  <c r="E265" i="4"/>
  <c r="F265" i="4" s="1"/>
  <c r="G265" i="4" s="1"/>
  <c r="E264" i="4"/>
  <c r="F264" i="4" s="1"/>
  <c r="G264" i="4" s="1"/>
  <c r="G263" i="4"/>
  <c r="F263" i="4"/>
  <c r="E263" i="4"/>
  <c r="E262" i="4"/>
  <c r="F262" i="4" s="1"/>
  <c r="G262" i="4" s="1"/>
  <c r="E261" i="4"/>
  <c r="F261" i="4" s="1"/>
  <c r="G261" i="4" s="1"/>
  <c r="E260" i="4"/>
  <c r="F260" i="4" s="1"/>
  <c r="G260" i="4" s="1"/>
  <c r="F259" i="4"/>
  <c r="G259" i="4" s="1"/>
  <c r="E259" i="4"/>
  <c r="E258" i="4"/>
  <c r="F258" i="4" s="1"/>
  <c r="G258" i="4" s="1"/>
  <c r="E257" i="4"/>
  <c r="F257" i="4" s="1"/>
  <c r="G257" i="4" s="1"/>
  <c r="E256" i="4"/>
  <c r="F256" i="4" s="1"/>
  <c r="G256" i="4" s="1"/>
  <c r="E255" i="4"/>
  <c r="F255" i="4" s="1"/>
  <c r="G255" i="4" s="1"/>
  <c r="F254" i="4"/>
  <c r="G254" i="4" s="1"/>
  <c r="E254" i="4"/>
  <c r="E253" i="4"/>
  <c r="F253" i="4" s="1"/>
  <c r="G253" i="4" s="1"/>
  <c r="E252" i="4"/>
  <c r="F252" i="4" s="1"/>
  <c r="G252" i="4" s="1"/>
  <c r="E251" i="4"/>
  <c r="F251" i="4" s="1"/>
  <c r="G251" i="4" s="1"/>
  <c r="F250" i="4"/>
  <c r="G250" i="4" s="1"/>
  <c r="E250" i="4"/>
  <c r="E249" i="4"/>
  <c r="F249" i="4" s="1"/>
  <c r="G249" i="4" s="1"/>
  <c r="E248" i="4"/>
  <c r="F248" i="4" s="1"/>
  <c r="G248" i="4" s="1"/>
  <c r="G247" i="4"/>
  <c r="F247" i="4"/>
  <c r="E247" i="4"/>
  <c r="E246" i="4"/>
  <c r="F246" i="4" s="1"/>
  <c r="G246" i="4" s="1"/>
  <c r="E245" i="4"/>
  <c r="F245" i="4" s="1"/>
  <c r="G245" i="4" s="1"/>
  <c r="E244" i="4"/>
  <c r="F244" i="4" s="1"/>
  <c r="G244" i="4" s="1"/>
  <c r="F243" i="4"/>
  <c r="G243" i="4" s="1"/>
  <c r="E243" i="4"/>
  <c r="E242" i="4"/>
  <c r="F242" i="4" s="1"/>
  <c r="G242" i="4" s="1"/>
  <c r="E241" i="4"/>
  <c r="F241" i="4" s="1"/>
  <c r="G241" i="4" s="1"/>
  <c r="E240" i="4"/>
  <c r="F240" i="4" s="1"/>
  <c r="G240" i="4" s="1"/>
  <c r="E239" i="4"/>
  <c r="F239" i="4" s="1"/>
  <c r="G239" i="4" s="1"/>
  <c r="F238" i="4"/>
  <c r="G238" i="4" s="1"/>
  <c r="E238" i="4"/>
  <c r="E237" i="4"/>
  <c r="F237" i="4" s="1"/>
  <c r="G237" i="4" s="1"/>
  <c r="E236" i="4"/>
  <c r="F236" i="4" s="1"/>
  <c r="G236" i="4" s="1"/>
  <c r="E235" i="4"/>
  <c r="F235" i="4" s="1"/>
  <c r="G235" i="4" s="1"/>
  <c r="F234" i="4"/>
  <c r="G234" i="4" s="1"/>
  <c r="E234" i="4"/>
  <c r="E233" i="4"/>
  <c r="F233" i="4" s="1"/>
  <c r="G233" i="4" s="1"/>
  <c r="E232" i="4"/>
  <c r="F232" i="4" s="1"/>
  <c r="G232" i="4" s="1"/>
  <c r="G231" i="4"/>
  <c r="F231" i="4"/>
  <c r="E231" i="4"/>
  <c r="E230" i="4"/>
  <c r="F230" i="4" s="1"/>
  <c r="G230" i="4" s="1"/>
  <c r="E229" i="4"/>
  <c r="F229" i="4" s="1"/>
  <c r="G229" i="4" s="1"/>
  <c r="E228" i="4"/>
  <c r="F228" i="4" s="1"/>
  <c r="G228" i="4" s="1"/>
  <c r="F227" i="4"/>
  <c r="G227" i="4" s="1"/>
  <c r="E227" i="4"/>
  <c r="E226" i="4"/>
  <c r="F226" i="4" s="1"/>
  <c r="G226" i="4" s="1"/>
  <c r="E225" i="4"/>
  <c r="F225" i="4" s="1"/>
  <c r="G225" i="4" s="1"/>
  <c r="E224" i="4"/>
  <c r="F224" i="4" s="1"/>
  <c r="G224" i="4" s="1"/>
  <c r="E223" i="4"/>
  <c r="F223" i="4" s="1"/>
  <c r="G223" i="4" s="1"/>
  <c r="F222" i="4"/>
  <c r="G222" i="4" s="1"/>
  <c r="E222" i="4"/>
  <c r="E221" i="4"/>
  <c r="F221" i="4" s="1"/>
  <c r="G221" i="4" s="1"/>
  <c r="E220" i="4"/>
  <c r="F220" i="4" s="1"/>
  <c r="G220" i="4" s="1"/>
  <c r="E219" i="4"/>
  <c r="F219" i="4" s="1"/>
  <c r="G219" i="4" s="1"/>
  <c r="F218" i="4"/>
  <c r="G218" i="4" s="1"/>
  <c r="E218" i="4"/>
  <c r="E217" i="4"/>
  <c r="F217" i="4" s="1"/>
  <c r="G217" i="4" s="1"/>
  <c r="E216" i="4"/>
  <c r="F216" i="4" s="1"/>
  <c r="G216" i="4" s="1"/>
  <c r="G215" i="4"/>
  <c r="F215" i="4"/>
  <c r="E215" i="4"/>
  <c r="E214" i="4"/>
  <c r="F214" i="4" s="1"/>
  <c r="G214" i="4" s="1"/>
  <c r="E213" i="4"/>
  <c r="F213" i="4" s="1"/>
  <c r="G213" i="4" s="1"/>
  <c r="E212" i="4"/>
  <c r="F212" i="4" s="1"/>
  <c r="G212" i="4" s="1"/>
  <c r="F211" i="4"/>
  <c r="G211" i="4" s="1"/>
  <c r="E211" i="4"/>
  <c r="E210" i="4"/>
  <c r="F210" i="4" s="1"/>
  <c r="G210" i="4" s="1"/>
  <c r="E209" i="4"/>
  <c r="F209" i="4" s="1"/>
  <c r="G209" i="4" s="1"/>
  <c r="E208" i="4"/>
  <c r="F208" i="4" s="1"/>
  <c r="G208" i="4" s="1"/>
  <c r="E207" i="4"/>
  <c r="F207" i="4" s="1"/>
  <c r="G207" i="4" s="1"/>
  <c r="F206" i="4"/>
  <c r="G206" i="4" s="1"/>
  <c r="E206" i="4"/>
  <c r="E205" i="4"/>
  <c r="F205" i="4" s="1"/>
  <c r="G205" i="4" s="1"/>
  <c r="E204" i="4"/>
  <c r="F204" i="4" s="1"/>
  <c r="G204" i="4" s="1"/>
  <c r="E203" i="4"/>
  <c r="F203" i="4" s="1"/>
  <c r="G203" i="4" s="1"/>
  <c r="F202" i="4"/>
  <c r="G202" i="4" s="1"/>
  <c r="E202" i="4"/>
  <c r="E201" i="4"/>
  <c r="F201" i="4" s="1"/>
  <c r="G201" i="4" s="1"/>
  <c r="E200" i="4"/>
  <c r="F200" i="4" s="1"/>
  <c r="G200" i="4" s="1"/>
  <c r="G199" i="4"/>
  <c r="F199" i="4"/>
  <c r="E199" i="4"/>
  <c r="F198" i="4"/>
  <c r="G198" i="4" s="1"/>
  <c r="E198" i="4"/>
  <c r="E197" i="4"/>
  <c r="F197" i="4" s="1"/>
  <c r="G197" i="4" s="1"/>
  <c r="E196" i="4"/>
  <c r="F196" i="4" s="1"/>
  <c r="G196" i="4" s="1"/>
  <c r="E195" i="4"/>
  <c r="F195" i="4" s="1"/>
  <c r="G195" i="4" s="1"/>
  <c r="F194" i="4"/>
  <c r="G194" i="4" s="1"/>
  <c r="E194" i="4"/>
  <c r="E193" i="4"/>
  <c r="F193" i="4" s="1"/>
  <c r="G193" i="4" s="1"/>
  <c r="E192" i="4"/>
  <c r="F192" i="4" s="1"/>
  <c r="G192" i="4" s="1"/>
  <c r="E191" i="4"/>
  <c r="F191" i="4" s="1"/>
  <c r="G191" i="4" s="1"/>
  <c r="F190" i="4"/>
  <c r="G190" i="4" s="1"/>
  <c r="E190" i="4"/>
  <c r="E189" i="4"/>
  <c r="F189" i="4" s="1"/>
  <c r="G189" i="4" s="1"/>
  <c r="E188" i="4"/>
  <c r="F188" i="4" s="1"/>
  <c r="G188" i="4" s="1"/>
  <c r="E187" i="4"/>
  <c r="F187" i="4" s="1"/>
  <c r="G187" i="4" s="1"/>
  <c r="F186" i="4"/>
  <c r="G186" i="4" s="1"/>
  <c r="E186" i="4"/>
  <c r="E185" i="4"/>
  <c r="F185" i="4" s="1"/>
  <c r="G185" i="4" s="1"/>
  <c r="E184" i="4"/>
  <c r="F184" i="4" s="1"/>
  <c r="G184" i="4" s="1"/>
  <c r="E183" i="4"/>
  <c r="F183" i="4" s="1"/>
  <c r="G183" i="4" s="1"/>
  <c r="F182" i="4"/>
  <c r="G182" i="4" s="1"/>
  <c r="E182" i="4"/>
  <c r="E181" i="4"/>
  <c r="F181" i="4" s="1"/>
  <c r="G181" i="4" s="1"/>
  <c r="E180" i="4"/>
  <c r="F180" i="4" s="1"/>
  <c r="G180" i="4" s="1"/>
  <c r="E179" i="4"/>
  <c r="F179" i="4" s="1"/>
  <c r="G179" i="4" s="1"/>
  <c r="F178" i="4"/>
  <c r="G178" i="4" s="1"/>
  <c r="E178" i="4"/>
  <c r="E177" i="4"/>
  <c r="F177" i="4" s="1"/>
  <c r="G177" i="4" s="1"/>
  <c r="E176" i="4"/>
  <c r="F176" i="4" s="1"/>
  <c r="G176" i="4" s="1"/>
  <c r="E175" i="4"/>
  <c r="F175" i="4" s="1"/>
  <c r="G175" i="4" s="1"/>
  <c r="F174" i="4"/>
  <c r="G174" i="4" s="1"/>
  <c r="E174" i="4"/>
  <c r="E173" i="4"/>
  <c r="F173" i="4" s="1"/>
  <c r="G173" i="4" s="1"/>
  <c r="E172" i="4"/>
  <c r="F172" i="4" s="1"/>
  <c r="G172" i="4" s="1"/>
  <c r="E171" i="4"/>
  <c r="F171" i="4" s="1"/>
  <c r="G171" i="4" s="1"/>
  <c r="F170" i="4"/>
  <c r="G170" i="4" s="1"/>
  <c r="E170" i="4"/>
  <c r="E169" i="4"/>
  <c r="F169" i="4" s="1"/>
  <c r="G169" i="4" s="1"/>
  <c r="E168" i="4"/>
  <c r="F168" i="4" s="1"/>
  <c r="G168" i="4" s="1"/>
  <c r="E167" i="4"/>
  <c r="F167" i="4" s="1"/>
  <c r="G167" i="4" s="1"/>
  <c r="F166" i="4"/>
  <c r="G166" i="4" s="1"/>
  <c r="E166" i="4"/>
  <c r="E165" i="4"/>
  <c r="F165" i="4" s="1"/>
  <c r="G165" i="4" s="1"/>
  <c r="E164" i="4"/>
  <c r="F164" i="4" s="1"/>
  <c r="G164" i="4" s="1"/>
  <c r="E163" i="4"/>
  <c r="F163" i="4" s="1"/>
  <c r="G163" i="4" s="1"/>
  <c r="F162" i="4"/>
  <c r="G162" i="4" s="1"/>
  <c r="E162" i="4"/>
  <c r="E161" i="4"/>
  <c r="F161" i="4" s="1"/>
  <c r="G161" i="4" s="1"/>
  <c r="E160" i="4"/>
  <c r="F160" i="4" s="1"/>
  <c r="G160" i="4" s="1"/>
  <c r="E159" i="4"/>
  <c r="F159" i="4" s="1"/>
  <c r="G159" i="4" s="1"/>
  <c r="F158" i="4"/>
  <c r="G158" i="4" s="1"/>
  <c r="E158" i="4"/>
  <c r="E157" i="4"/>
  <c r="F157" i="4" s="1"/>
  <c r="G157" i="4" s="1"/>
  <c r="E156" i="4"/>
  <c r="F156" i="4" s="1"/>
  <c r="G156" i="4" s="1"/>
  <c r="E155" i="4"/>
  <c r="F155" i="4" s="1"/>
  <c r="G155" i="4" s="1"/>
  <c r="F154" i="4"/>
  <c r="G154" i="4" s="1"/>
  <c r="E154" i="4"/>
  <c r="E153" i="4"/>
  <c r="F153" i="4" s="1"/>
  <c r="G153" i="4" s="1"/>
  <c r="E152" i="4"/>
  <c r="F152" i="4" s="1"/>
  <c r="G152" i="4" s="1"/>
  <c r="E151" i="4"/>
  <c r="F151" i="4" s="1"/>
  <c r="G151" i="4" s="1"/>
  <c r="F150" i="4"/>
  <c r="G150" i="4" s="1"/>
  <c r="E150" i="4"/>
  <c r="E149" i="4"/>
  <c r="F149" i="4" s="1"/>
  <c r="G149" i="4" s="1"/>
  <c r="E148" i="4"/>
  <c r="F148" i="4" s="1"/>
  <c r="G148" i="4" s="1"/>
  <c r="E147" i="4"/>
  <c r="F147" i="4" s="1"/>
  <c r="G147" i="4" s="1"/>
  <c r="F146" i="4"/>
  <c r="G146" i="4" s="1"/>
  <c r="E146" i="4"/>
  <c r="E145" i="4"/>
  <c r="F145" i="4" s="1"/>
  <c r="G145" i="4" s="1"/>
  <c r="E144" i="4"/>
  <c r="F144" i="4" s="1"/>
  <c r="G144" i="4" s="1"/>
  <c r="E143" i="4"/>
  <c r="F143" i="4" s="1"/>
  <c r="G143" i="4" s="1"/>
  <c r="F142" i="4"/>
  <c r="G142" i="4" s="1"/>
  <c r="E142" i="4"/>
  <c r="E141" i="4"/>
  <c r="F141" i="4" s="1"/>
  <c r="G141" i="4" s="1"/>
  <c r="E140" i="4"/>
  <c r="F140" i="4" s="1"/>
  <c r="G140" i="4" s="1"/>
  <c r="E139" i="4"/>
  <c r="F139" i="4" s="1"/>
  <c r="G139" i="4" s="1"/>
  <c r="F138" i="4"/>
  <c r="G138" i="4" s="1"/>
  <c r="E138" i="4"/>
  <c r="E137" i="4"/>
  <c r="F137" i="4" s="1"/>
  <c r="G137" i="4" s="1"/>
  <c r="E136" i="4"/>
  <c r="F136" i="4" s="1"/>
  <c r="G136" i="4" s="1"/>
  <c r="E135" i="4"/>
  <c r="F135" i="4" s="1"/>
  <c r="G135" i="4" s="1"/>
  <c r="F134" i="4"/>
  <c r="G134" i="4" s="1"/>
  <c r="E134" i="4"/>
  <c r="E133" i="4"/>
  <c r="F133" i="4" s="1"/>
  <c r="G133" i="4" s="1"/>
  <c r="E132" i="4"/>
  <c r="F132" i="4" s="1"/>
  <c r="G132" i="4" s="1"/>
  <c r="E131" i="4"/>
  <c r="F131" i="4" s="1"/>
  <c r="G131" i="4" s="1"/>
  <c r="F130" i="4"/>
  <c r="G130" i="4" s="1"/>
  <c r="E130" i="4"/>
  <c r="E129" i="4"/>
  <c r="F129" i="4" s="1"/>
  <c r="G129" i="4" s="1"/>
  <c r="E128" i="4"/>
  <c r="F128" i="4" s="1"/>
  <c r="G128" i="4" s="1"/>
  <c r="E127" i="4"/>
  <c r="F127" i="4" s="1"/>
  <c r="G127" i="4" s="1"/>
  <c r="F126" i="4"/>
  <c r="G126" i="4" s="1"/>
  <c r="E126" i="4"/>
  <c r="E125" i="4"/>
  <c r="F125" i="4" s="1"/>
  <c r="G125" i="4" s="1"/>
  <c r="E124" i="4"/>
  <c r="F124" i="4" s="1"/>
  <c r="G124" i="4" s="1"/>
  <c r="E123" i="4"/>
  <c r="F123" i="4" s="1"/>
  <c r="G123" i="4" s="1"/>
  <c r="F122" i="4"/>
  <c r="G122" i="4" s="1"/>
  <c r="E122" i="4"/>
  <c r="E121" i="4"/>
  <c r="F121" i="4" s="1"/>
  <c r="G121" i="4" s="1"/>
  <c r="E120" i="4"/>
  <c r="F120" i="4" s="1"/>
  <c r="G120" i="4" s="1"/>
  <c r="E119" i="4"/>
  <c r="F119" i="4" s="1"/>
  <c r="G119" i="4" s="1"/>
  <c r="F118" i="4"/>
  <c r="G118" i="4" s="1"/>
  <c r="E118" i="4"/>
  <c r="E117" i="4"/>
  <c r="F117" i="4" s="1"/>
  <c r="G117" i="4" s="1"/>
  <c r="E116" i="4"/>
  <c r="F116" i="4" s="1"/>
  <c r="G116" i="4" s="1"/>
  <c r="E115" i="4"/>
  <c r="F115" i="4" s="1"/>
  <c r="G115" i="4" s="1"/>
  <c r="F114" i="4"/>
  <c r="G114" i="4" s="1"/>
  <c r="E114" i="4"/>
  <c r="E113" i="4"/>
  <c r="F113" i="4" s="1"/>
  <c r="G113" i="4" s="1"/>
  <c r="E112" i="4"/>
  <c r="F112" i="4" s="1"/>
  <c r="G112" i="4" s="1"/>
  <c r="E111" i="4"/>
  <c r="F111" i="4" s="1"/>
  <c r="G111" i="4" s="1"/>
  <c r="F110" i="4"/>
  <c r="G110" i="4" s="1"/>
  <c r="E110" i="4"/>
  <c r="E109" i="4"/>
  <c r="F109" i="4" s="1"/>
  <c r="G109" i="4" s="1"/>
  <c r="E108" i="4"/>
  <c r="F108" i="4" s="1"/>
  <c r="G108" i="4" s="1"/>
  <c r="E107" i="4"/>
  <c r="F107" i="4" s="1"/>
  <c r="G107" i="4" s="1"/>
  <c r="F106" i="4"/>
  <c r="G106" i="4" s="1"/>
  <c r="E106" i="4"/>
  <c r="E105" i="4"/>
  <c r="F105" i="4" s="1"/>
  <c r="G105" i="4" s="1"/>
  <c r="E104" i="4"/>
  <c r="F104" i="4" s="1"/>
  <c r="G104" i="4" s="1"/>
  <c r="E103" i="4"/>
  <c r="F103" i="4" s="1"/>
  <c r="G103" i="4" s="1"/>
  <c r="E102" i="4"/>
  <c r="F102" i="4" s="1"/>
  <c r="G102" i="4" s="1"/>
  <c r="F101" i="4"/>
  <c r="G101" i="4" s="1"/>
  <c r="E101" i="4"/>
  <c r="E100" i="4"/>
  <c r="F100" i="4" s="1"/>
  <c r="G100" i="4" s="1"/>
  <c r="F99" i="4"/>
  <c r="G99" i="4" s="1"/>
  <c r="E99" i="4"/>
  <c r="E98" i="4"/>
  <c r="F98" i="4" s="1"/>
  <c r="G98" i="4" s="1"/>
  <c r="E97" i="4"/>
  <c r="F97" i="4" s="1"/>
  <c r="G97" i="4" s="1"/>
  <c r="E96" i="4"/>
  <c r="F96" i="4" s="1"/>
  <c r="G96" i="4" s="1"/>
  <c r="E95" i="4"/>
  <c r="F95" i="4" s="1"/>
  <c r="G95" i="4" s="1"/>
  <c r="E94" i="4"/>
  <c r="F94" i="4" s="1"/>
  <c r="G94" i="4" s="1"/>
  <c r="E93" i="4"/>
  <c r="F93" i="4" s="1"/>
  <c r="G93" i="4" s="1"/>
  <c r="E92" i="4"/>
  <c r="F92" i="4" s="1"/>
  <c r="G92" i="4" s="1"/>
  <c r="E91" i="4"/>
  <c r="F91" i="4" s="1"/>
  <c r="G91" i="4" s="1"/>
  <c r="F90" i="4"/>
  <c r="G90" i="4" s="1"/>
  <c r="E90" i="4"/>
  <c r="E89" i="4"/>
  <c r="F89" i="4" s="1"/>
  <c r="G89" i="4" s="1"/>
  <c r="E88" i="4"/>
  <c r="F88" i="4" s="1"/>
  <c r="G88" i="4" s="1"/>
  <c r="E87" i="4"/>
  <c r="F87" i="4" s="1"/>
  <c r="G87" i="4" s="1"/>
  <c r="E86" i="4"/>
  <c r="F86" i="4" s="1"/>
  <c r="G86" i="4" s="1"/>
  <c r="F85" i="4"/>
  <c r="G85" i="4" s="1"/>
  <c r="E85" i="4"/>
  <c r="E84" i="4"/>
  <c r="F84" i="4" s="1"/>
  <c r="G84" i="4" s="1"/>
  <c r="F83" i="4"/>
  <c r="G83" i="4" s="1"/>
  <c r="E83" i="4"/>
  <c r="E82" i="4"/>
  <c r="F82" i="4" s="1"/>
  <c r="G82" i="4" s="1"/>
  <c r="E81" i="4"/>
  <c r="F81" i="4" s="1"/>
  <c r="G81" i="4" s="1"/>
  <c r="E80" i="4"/>
  <c r="F80" i="4" s="1"/>
  <c r="G80" i="4" s="1"/>
  <c r="E79" i="4"/>
  <c r="F79" i="4" s="1"/>
  <c r="G79" i="4" s="1"/>
  <c r="E78" i="4"/>
  <c r="F78" i="4" s="1"/>
  <c r="G78" i="4" s="1"/>
  <c r="E77" i="4"/>
  <c r="F77" i="4" s="1"/>
  <c r="G77" i="4" s="1"/>
  <c r="E76" i="4"/>
  <c r="F76" i="4" s="1"/>
  <c r="G76" i="4" s="1"/>
  <c r="E75" i="4"/>
  <c r="F75" i="4" s="1"/>
  <c r="G75" i="4" s="1"/>
  <c r="F74" i="4"/>
  <c r="G74" i="4" s="1"/>
  <c r="E74" i="4"/>
  <c r="E73" i="4"/>
  <c r="F73" i="4" s="1"/>
  <c r="G73" i="4" s="1"/>
  <c r="E72" i="4"/>
  <c r="F72" i="4" s="1"/>
  <c r="G72" i="4" s="1"/>
  <c r="E71" i="4"/>
  <c r="F71" i="4" s="1"/>
  <c r="G71" i="4" s="1"/>
  <c r="E70" i="4"/>
  <c r="F70" i="4" s="1"/>
  <c r="G70" i="4" s="1"/>
  <c r="F69" i="4"/>
  <c r="G69" i="4" s="1"/>
  <c r="E69" i="4"/>
  <c r="E68" i="4"/>
  <c r="F68" i="4" s="1"/>
  <c r="G68" i="4" s="1"/>
  <c r="F67" i="4"/>
  <c r="G67" i="4" s="1"/>
  <c r="E67" i="4"/>
  <c r="E66" i="4"/>
  <c r="F66" i="4" s="1"/>
  <c r="G66" i="4" s="1"/>
  <c r="E65" i="4"/>
  <c r="F65" i="4" s="1"/>
  <c r="G65" i="4" s="1"/>
  <c r="E64" i="4"/>
  <c r="F64" i="4" s="1"/>
  <c r="G64" i="4" s="1"/>
  <c r="E63" i="4"/>
  <c r="F63" i="4" s="1"/>
  <c r="G63" i="4" s="1"/>
  <c r="E62" i="4"/>
  <c r="F62" i="4" s="1"/>
  <c r="G62" i="4" s="1"/>
  <c r="E61" i="4"/>
  <c r="F61" i="4" s="1"/>
  <c r="G61" i="4" s="1"/>
  <c r="E60" i="4"/>
  <c r="F60" i="4" s="1"/>
  <c r="G60" i="4" s="1"/>
  <c r="E59" i="4"/>
  <c r="F59" i="4" s="1"/>
  <c r="G59" i="4" s="1"/>
  <c r="F58" i="4"/>
  <c r="G58" i="4" s="1"/>
  <c r="E58" i="4"/>
  <c r="E57" i="4"/>
  <c r="F57" i="4" s="1"/>
  <c r="G57" i="4" s="1"/>
  <c r="E56" i="4"/>
  <c r="F56" i="4" s="1"/>
  <c r="G56" i="4" s="1"/>
  <c r="E55" i="4"/>
  <c r="F55" i="4" s="1"/>
  <c r="G55" i="4" s="1"/>
  <c r="E54" i="4"/>
  <c r="F54" i="4" s="1"/>
  <c r="G54" i="4" s="1"/>
  <c r="F53" i="4"/>
  <c r="G53" i="4" s="1"/>
  <c r="E53" i="4"/>
  <c r="E52" i="4"/>
  <c r="F52" i="4" s="1"/>
  <c r="G52" i="4" s="1"/>
  <c r="F51" i="4"/>
  <c r="G51" i="4" s="1"/>
  <c r="E51" i="4"/>
  <c r="E50" i="4"/>
  <c r="F50" i="4" s="1"/>
  <c r="G50" i="4" s="1"/>
  <c r="E49" i="4"/>
  <c r="F49" i="4" s="1"/>
  <c r="G49" i="4" s="1"/>
  <c r="E48" i="4"/>
  <c r="F48" i="4" s="1"/>
  <c r="G48" i="4" s="1"/>
  <c r="E47" i="4"/>
  <c r="F47" i="4" s="1"/>
  <c r="G47" i="4" s="1"/>
  <c r="E46" i="4"/>
  <c r="F46" i="4" s="1"/>
  <c r="G46" i="4" s="1"/>
  <c r="E45" i="4"/>
  <c r="F45" i="4" s="1"/>
  <c r="G45" i="4" s="1"/>
  <c r="E44" i="4"/>
  <c r="F44" i="4" s="1"/>
  <c r="G44" i="4" s="1"/>
  <c r="E43" i="4"/>
  <c r="F43" i="4" s="1"/>
  <c r="G43" i="4" s="1"/>
  <c r="F42" i="4"/>
  <c r="G42" i="4" s="1"/>
  <c r="E42" i="4"/>
  <c r="E41" i="4"/>
  <c r="F41" i="4" s="1"/>
  <c r="G41" i="4" s="1"/>
  <c r="E40" i="4"/>
  <c r="F40" i="4" s="1"/>
  <c r="G40" i="4" s="1"/>
  <c r="E39" i="4"/>
  <c r="F39" i="4" s="1"/>
  <c r="G39" i="4" s="1"/>
  <c r="E38" i="4"/>
  <c r="F38" i="4" s="1"/>
  <c r="G38" i="4" s="1"/>
  <c r="F37" i="4"/>
  <c r="G37" i="4" s="1"/>
  <c r="E37" i="4"/>
  <c r="E36" i="4"/>
  <c r="F36" i="4" s="1"/>
  <c r="G36" i="4" s="1"/>
  <c r="F35" i="4"/>
  <c r="G35" i="4" s="1"/>
  <c r="E35" i="4"/>
  <c r="E34" i="4"/>
  <c r="F34" i="4" s="1"/>
  <c r="G34" i="4" s="1"/>
  <c r="E33" i="4"/>
  <c r="F33" i="4" s="1"/>
  <c r="G33" i="4" s="1"/>
  <c r="E32" i="4"/>
  <c r="F32" i="4" s="1"/>
  <c r="G32" i="4" s="1"/>
  <c r="E31" i="4"/>
  <c r="F31" i="4" s="1"/>
  <c r="G31" i="4" s="1"/>
  <c r="E30" i="4"/>
  <c r="F30" i="4" s="1"/>
  <c r="G30" i="4" s="1"/>
  <c r="E29" i="4"/>
  <c r="F29" i="4" s="1"/>
  <c r="G29" i="4" s="1"/>
  <c r="E28" i="4"/>
  <c r="F28" i="4" s="1"/>
  <c r="G28" i="4" s="1"/>
  <c r="E27" i="4"/>
  <c r="F27" i="4" s="1"/>
  <c r="G27" i="4" s="1"/>
  <c r="F26" i="4"/>
  <c r="G26" i="4" s="1"/>
  <c r="E26" i="4"/>
  <c r="E25" i="4"/>
  <c r="F25" i="4" s="1"/>
  <c r="G25" i="4" s="1"/>
  <c r="E24" i="4"/>
  <c r="F24" i="4" s="1"/>
  <c r="G24" i="4" s="1"/>
  <c r="E23" i="4"/>
  <c r="F23" i="4" s="1"/>
  <c r="G23" i="4" s="1"/>
  <c r="E22" i="4"/>
  <c r="F22" i="4" s="1"/>
  <c r="G22" i="4" s="1"/>
  <c r="F21" i="4"/>
  <c r="G21" i="4" s="1"/>
  <c r="E21" i="4"/>
  <c r="E20" i="4"/>
  <c r="F20" i="4" s="1"/>
  <c r="G20" i="4" s="1"/>
  <c r="F19" i="4"/>
  <c r="G19" i="4" s="1"/>
  <c r="E19" i="4"/>
  <c r="E18" i="4"/>
  <c r="F18" i="4" s="1"/>
  <c r="G18" i="4" s="1"/>
  <c r="E17" i="4"/>
  <c r="F17" i="4" s="1"/>
  <c r="G17" i="4" s="1"/>
  <c r="E16" i="4"/>
  <c r="F16" i="4" s="1"/>
  <c r="G16" i="4" s="1"/>
  <c r="E15" i="4"/>
  <c r="F15" i="4" s="1"/>
  <c r="G15" i="4" s="1"/>
  <c r="E14" i="4"/>
  <c r="F14" i="4" s="1"/>
  <c r="G14" i="4" s="1"/>
  <c r="E13" i="4"/>
  <c r="F13" i="4" s="1"/>
  <c r="G13" i="4" s="1"/>
  <c r="E12" i="4"/>
  <c r="F12" i="4" s="1"/>
  <c r="G12" i="4" s="1"/>
  <c r="E11" i="4"/>
  <c r="F11" i="4" s="1"/>
  <c r="G11" i="4" s="1"/>
  <c r="F10" i="4"/>
  <c r="G10" i="4" s="1"/>
  <c r="E10" i="4"/>
  <c r="E9" i="4"/>
  <c r="F9" i="4" s="1"/>
  <c r="G9" i="4" s="1"/>
  <c r="E8" i="4"/>
  <c r="F8" i="4" s="1"/>
  <c r="G8" i="4" s="1"/>
  <c r="E7" i="4"/>
  <c r="F7" i="4" s="1"/>
  <c r="G7" i="4" s="1"/>
  <c r="E6" i="4"/>
  <c r="F6" i="4" s="1"/>
  <c r="G6" i="4" s="1"/>
  <c r="F5" i="4"/>
  <c r="G5" i="4" s="1"/>
  <c r="E5" i="4"/>
  <c r="E4" i="4"/>
  <c r="F4" i="4" s="1"/>
  <c r="G4" i="4" s="1"/>
  <c r="F3" i="4"/>
  <c r="G3" i="4" s="1"/>
  <c r="E3" i="4"/>
  <c r="E2" i="4"/>
  <c r="F2" i="4" s="1"/>
  <c r="G2" i="4" s="1"/>
  <c r="D2" i="3"/>
  <c r="C2" i="3"/>
  <c r="H1274" i="3"/>
  <c r="F1274" i="3"/>
  <c r="E1274" i="3"/>
  <c r="H1273" i="3"/>
  <c r="F1273" i="3"/>
  <c r="E1273" i="3"/>
  <c r="H1272" i="3"/>
  <c r="F1272" i="3"/>
  <c r="E1272" i="3"/>
  <c r="H1271" i="3"/>
  <c r="F1271" i="3"/>
  <c r="E1271" i="3"/>
  <c r="H1270" i="3"/>
  <c r="F1270" i="3"/>
  <c r="E1270" i="3"/>
  <c r="H1269" i="3"/>
  <c r="F1269" i="3"/>
  <c r="E1269" i="3"/>
  <c r="H1268" i="3"/>
  <c r="F1268" i="3"/>
  <c r="E1268" i="3"/>
  <c r="H1267" i="3"/>
  <c r="F1267" i="3"/>
  <c r="E1267" i="3"/>
  <c r="H1266" i="3"/>
  <c r="F1266" i="3"/>
  <c r="E1266" i="3"/>
  <c r="H1265" i="3"/>
  <c r="F1265" i="3"/>
  <c r="E1265" i="3"/>
  <c r="H1264" i="3"/>
  <c r="F1264" i="3"/>
  <c r="E1264" i="3"/>
  <c r="H1263" i="3"/>
  <c r="F1263" i="3"/>
  <c r="E1263" i="3"/>
  <c r="H1262" i="3"/>
  <c r="F1262" i="3"/>
  <c r="E1262" i="3"/>
  <c r="H1261" i="3"/>
  <c r="F1261" i="3"/>
  <c r="E1261" i="3"/>
  <c r="H1260" i="3"/>
  <c r="F1260" i="3"/>
  <c r="E1260" i="3"/>
  <c r="H1259" i="3"/>
  <c r="F1259" i="3"/>
  <c r="E1259" i="3"/>
  <c r="H1258" i="3"/>
  <c r="F1258" i="3"/>
  <c r="E1258" i="3"/>
  <c r="H1257" i="3"/>
  <c r="F1257" i="3"/>
  <c r="E1257" i="3"/>
  <c r="H1256" i="3"/>
  <c r="F1256" i="3"/>
  <c r="E1256" i="3"/>
  <c r="H1255" i="3"/>
  <c r="F1255" i="3"/>
  <c r="E1255" i="3"/>
  <c r="H1254" i="3"/>
  <c r="F1254" i="3"/>
  <c r="E1254" i="3"/>
  <c r="H1253" i="3"/>
  <c r="F1253" i="3"/>
  <c r="E1253" i="3"/>
  <c r="H1252" i="3"/>
  <c r="F1252" i="3"/>
  <c r="E1252" i="3"/>
  <c r="H1251" i="3"/>
  <c r="F1251" i="3"/>
  <c r="E1251" i="3"/>
  <c r="H1250" i="3"/>
  <c r="F1250" i="3"/>
  <c r="E1250" i="3"/>
  <c r="H1249" i="3"/>
  <c r="F1249" i="3"/>
  <c r="E1249" i="3"/>
  <c r="H1248" i="3"/>
  <c r="F1248" i="3"/>
  <c r="E1248" i="3"/>
  <c r="H1247" i="3"/>
  <c r="F1247" i="3"/>
  <c r="E1247" i="3"/>
  <c r="H1246" i="3"/>
  <c r="F1246" i="3"/>
  <c r="E1246" i="3"/>
  <c r="H1245" i="3"/>
  <c r="F1245" i="3"/>
  <c r="E1245" i="3"/>
  <c r="H1244" i="3"/>
  <c r="F1244" i="3"/>
  <c r="E1244" i="3"/>
  <c r="H1243" i="3"/>
  <c r="F1243" i="3"/>
  <c r="E1243" i="3"/>
  <c r="H1242" i="3"/>
  <c r="F1242" i="3"/>
  <c r="E1242" i="3"/>
  <c r="H1241" i="3"/>
  <c r="F1241" i="3"/>
  <c r="E1241" i="3"/>
  <c r="H1240" i="3"/>
  <c r="F1240" i="3"/>
  <c r="E1240" i="3"/>
  <c r="H1239" i="3"/>
  <c r="F1239" i="3"/>
  <c r="E1239" i="3"/>
  <c r="H1238" i="3"/>
  <c r="F1238" i="3"/>
  <c r="E1238" i="3"/>
  <c r="H1237" i="3"/>
  <c r="F1237" i="3"/>
  <c r="E1237" i="3"/>
  <c r="H1236" i="3"/>
  <c r="F1236" i="3"/>
  <c r="E1236" i="3"/>
  <c r="H1235" i="3"/>
  <c r="F1235" i="3"/>
  <c r="E1235" i="3"/>
  <c r="H1234" i="3"/>
  <c r="F1234" i="3"/>
  <c r="E1234" i="3"/>
  <c r="H1233" i="3"/>
  <c r="F1233" i="3"/>
  <c r="E1233" i="3"/>
  <c r="H1232" i="3"/>
  <c r="F1232" i="3"/>
  <c r="E1232" i="3"/>
  <c r="H1231" i="3"/>
  <c r="F1231" i="3"/>
  <c r="E1231" i="3"/>
  <c r="H1230" i="3"/>
  <c r="F1230" i="3"/>
  <c r="E1230" i="3"/>
  <c r="H1229" i="3"/>
  <c r="F1229" i="3"/>
  <c r="E1229" i="3"/>
  <c r="H1228" i="3"/>
  <c r="F1228" i="3"/>
  <c r="E1228" i="3"/>
  <c r="H1227" i="3"/>
  <c r="F1227" i="3"/>
  <c r="E1227" i="3"/>
  <c r="H1226" i="3"/>
  <c r="F1226" i="3"/>
  <c r="E1226" i="3"/>
  <c r="H1225" i="3"/>
  <c r="F1225" i="3"/>
  <c r="E1225" i="3"/>
  <c r="H1224" i="3"/>
  <c r="F1224" i="3"/>
  <c r="E1224" i="3"/>
  <c r="H1223" i="3"/>
  <c r="F1223" i="3"/>
  <c r="E1223" i="3"/>
  <c r="H1222" i="3"/>
  <c r="F1222" i="3"/>
  <c r="E1222" i="3"/>
  <c r="H1221" i="3"/>
  <c r="F1221" i="3"/>
  <c r="E1221" i="3"/>
  <c r="H1220" i="3"/>
  <c r="F1220" i="3"/>
  <c r="E1220" i="3"/>
  <c r="H1219" i="3"/>
  <c r="F1219" i="3"/>
  <c r="E1219" i="3"/>
  <c r="H1218" i="3"/>
  <c r="F1218" i="3"/>
  <c r="E1218" i="3"/>
  <c r="H1217" i="3"/>
  <c r="F1217" i="3"/>
  <c r="E1217" i="3"/>
  <c r="H1216" i="3"/>
  <c r="F1216" i="3"/>
  <c r="E1216" i="3"/>
  <c r="H1215" i="3"/>
  <c r="F1215" i="3"/>
  <c r="E1215" i="3"/>
  <c r="H1214" i="3"/>
  <c r="F1214" i="3"/>
  <c r="E1214" i="3"/>
  <c r="H1213" i="3"/>
  <c r="F1213" i="3"/>
  <c r="E1213" i="3"/>
  <c r="H1212" i="3"/>
  <c r="F1212" i="3"/>
  <c r="E1212" i="3"/>
  <c r="H1211" i="3"/>
  <c r="F1211" i="3"/>
  <c r="E1211" i="3"/>
  <c r="H1210" i="3"/>
  <c r="F1210" i="3"/>
  <c r="E1210" i="3"/>
  <c r="H1209" i="3"/>
  <c r="F1209" i="3"/>
  <c r="E1209" i="3"/>
  <c r="H1208" i="3"/>
  <c r="F1208" i="3"/>
  <c r="E1208" i="3"/>
  <c r="H1207" i="3"/>
  <c r="F1207" i="3"/>
  <c r="E1207" i="3"/>
  <c r="H1206" i="3"/>
  <c r="F1206" i="3"/>
  <c r="E1206" i="3"/>
  <c r="H1205" i="3"/>
  <c r="F1205" i="3"/>
  <c r="E1205" i="3"/>
  <c r="H1204" i="3"/>
  <c r="F1204" i="3"/>
  <c r="E1204" i="3"/>
  <c r="H1203" i="3"/>
  <c r="F1203" i="3"/>
  <c r="E1203" i="3"/>
  <c r="H1202" i="3"/>
  <c r="F1202" i="3"/>
  <c r="E1202" i="3"/>
  <c r="H1201" i="3"/>
  <c r="F1201" i="3"/>
  <c r="E1201" i="3"/>
  <c r="H1200" i="3"/>
  <c r="F1200" i="3"/>
  <c r="E1200" i="3"/>
  <c r="H1199" i="3"/>
  <c r="F1199" i="3"/>
  <c r="E1199" i="3"/>
  <c r="H1198" i="3"/>
  <c r="F1198" i="3"/>
  <c r="E1198" i="3"/>
  <c r="H1197" i="3"/>
  <c r="F1197" i="3"/>
  <c r="E1197" i="3"/>
  <c r="H1196" i="3"/>
  <c r="F1196" i="3"/>
  <c r="E1196" i="3"/>
  <c r="H1195" i="3"/>
  <c r="F1195" i="3"/>
  <c r="E1195" i="3"/>
  <c r="H1194" i="3"/>
  <c r="F1194" i="3"/>
  <c r="E1194" i="3"/>
  <c r="H1193" i="3"/>
  <c r="F1193" i="3"/>
  <c r="E1193" i="3"/>
  <c r="H1192" i="3"/>
  <c r="F1192" i="3"/>
  <c r="E1192" i="3"/>
  <c r="H1191" i="3"/>
  <c r="F1191" i="3"/>
  <c r="E1191" i="3"/>
  <c r="H1190" i="3"/>
  <c r="F1190" i="3"/>
  <c r="E1190" i="3"/>
  <c r="H1189" i="3"/>
  <c r="F1189" i="3"/>
  <c r="E1189" i="3"/>
  <c r="H1188" i="3"/>
  <c r="F1188" i="3"/>
  <c r="E1188" i="3"/>
  <c r="H1187" i="3"/>
  <c r="F1187" i="3"/>
  <c r="E1187" i="3"/>
  <c r="H1186" i="3"/>
  <c r="F1186" i="3"/>
  <c r="E1186" i="3"/>
  <c r="H1185" i="3"/>
  <c r="F1185" i="3"/>
  <c r="E1185" i="3"/>
  <c r="H1184" i="3"/>
  <c r="F1184" i="3"/>
  <c r="E1184" i="3"/>
  <c r="H1183" i="3"/>
  <c r="F1183" i="3"/>
  <c r="E1183" i="3"/>
  <c r="H1182" i="3"/>
  <c r="F1182" i="3"/>
  <c r="E1182" i="3"/>
  <c r="H1181" i="3"/>
  <c r="F1181" i="3"/>
  <c r="E1181" i="3"/>
  <c r="H1180" i="3"/>
  <c r="F1180" i="3"/>
  <c r="E1180" i="3"/>
  <c r="H1179" i="3"/>
  <c r="F1179" i="3"/>
  <c r="E1179" i="3"/>
  <c r="H1178" i="3"/>
  <c r="F1178" i="3"/>
  <c r="E1178" i="3"/>
  <c r="H1177" i="3"/>
  <c r="F1177" i="3"/>
  <c r="E1177" i="3"/>
  <c r="H1176" i="3"/>
  <c r="F1176" i="3"/>
  <c r="E1176" i="3"/>
  <c r="H1175" i="3"/>
  <c r="F1175" i="3"/>
  <c r="E1175" i="3"/>
  <c r="H1174" i="3"/>
  <c r="F1174" i="3"/>
  <c r="E1174" i="3"/>
  <c r="H1173" i="3"/>
  <c r="F1173" i="3"/>
  <c r="E1173" i="3"/>
  <c r="H1172" i="3"/>
  <c r="F1172" i="3"/>
  <c r="E1172" i="3"/>
  <c r="H1171" i="3"/>
  <c r="F1171" i="3"/>
  <c r="E1171" i="3"/>
  <c r="H1170" i="3"/>
  <c r="F1170" i="3"/>
  <c r="E1170" i="3"/>
  <c r="H1169" i="3"/>
  <c r="F1169" i="3"/>
  <c r="E1169" i="3"/>
  <c r="H1168" i="3"/>
  <c r="F1168" i="3"/>
  <c r="E1168" i="3"/>
  <c r="H1167" i="3"/>
  <c r="F1167" i="3"/>
  <c r="E1167" i="3"/>
  <c r="H1166" i="3"/>
  <c r="F1166" i="3"/>
  <c r="E1166" i="3"/>
  <c r="H1165" i="3"/>
  <c r="F1165" i="3"/>
  <c r="E1165" i="3"/>
  <c r="H1164" i="3"/>
  <c r="F1164" i="3"/>
  <c r="E1164" i="3"/>
  <c r="H1163" i="3"/>
  <c r="F1163" i="3"/>
  <c r="E1163" i="3"/>
  <c r="H1162" i="3"/>
  <c r="F1162" i="3"/>
  <c r="E1162" i="3"/>
  <c r="H1161" i="3"/>
  <c r="F1161" i="3"/>
  <c r="E1161" i="3"/>
  <c r="H1160" i="3"/>
  <c r="F1160" i="3"/>
  <c r="E1160" i="3"/>
  <c r="H1159" i="3"/>
  <c r="F1159" i="3"/>
  <c r="E1159" i="3"/>
  <c r="H1158" i="3"/>
  <c r="F1158" i="3"/>
  <c r="E1158" i="3"/>
  <c r="H1157" i="3"/>
  <c r="F1157" i="3"/>
  <c r="E1157" i="3"/>
  <c r="H1156" i="3"/>
  <c r="F1156" i="3"/>
  <c r="E1156" i="3"/>
  <c r="H1155" i="3"/>
  <c r="F1155" i="3"/>
  <c r="E1155" i="3"/>
  <c r="H1154" i="3"/>
  <c r="F1154" i="3"/>
  <c r="E1154" i="3"/>
  <c r="H1153" i="3"/>
  <c r="F1153" i="3"/>
  <c r="E1153" i="3"/>
  <c r="H1152" i="3"/>
  <c r="F1152" i="3"/>
  <c r="E1152" i="3"/>
  <c r="H1151" i="3"/>
  <c r="F1151" i="3"/>
  <c r="E1151" i="3"/>
  <c r="H1150" i="3"/>
  <c r="F1150" i="3"/>
  <c r="E1150" i="3"/>
  <c r="H1149" i="3"/>
  <c r="F1149" i="3"/>
  <c r="E1149" i="3"/>
  <c r="H1148" i="3"/>
  <c r="F1148" i="3"/>
  <c r="E1148" i="3"/>
  <c r="H1147" i="3"/>
  <c r="F1147" i="3"/>
  <c r="E1147" i="3"/>
  <c r="H1146" i="3"/>
  <c r="F1146" i="3"/>
  <c r="E1146" i="3"/>
  <c r="H1145" i="3"/>
  <c r="F1145" i="3"/>
  <c r="E1145" i="3"/>
  <c r="H1144" i="3"/>
  <c r="F1144" i="3"/>
  <c r="E1144" i="3"/>
  <c r="H1143" i="3"/>
  <c r="F1143" i="3"/>
  <c r="E1143" i="3"/>
  <c r="H1142" i="3"/>
  <c r="F1142" i="3"/>
  <c r="E1142" i="3"/>
  <c r="H1141" i="3"/>
  <c r="F1141" i="3"/>
  <c r="E1141" i="3"/>
  <c r="H1140" i="3"/>
  <c r="F1140" i="3"/>
  <c r="E1140" i="3"/>
  <c r="H1139" i="3"/>
  <c r="F1139" i="3"/>
  <c r="E1139" i="3"/>
  <c r="H1138" i="3"/>
  <c r="F1138" i="3"/>
  <c r="E1138" i="3"/>
  <c r="H1137" i="3"/>
  <c r="F1137" i="3"/>
  <c r="E1137" i="3"/>
  <c r="H1136" i="3"/>
  <c r="F1136" i="3"/>
  <c r="E1136" i="3"/>
  <c r="H1135" i="3"/>
  <c r="F1135" i="3"/>
  <c r="E1135" i="3"/>
  <c r="H1134" i="3"/>
  <c r="F1134" i="3"/>
  <c r="E1134" i="3"/>
  <c r="H1133" i="3"/>
  <c r="F1133" i="3"/>
  <c r="E1133" i="3"/>
  <c r="H1132" i="3"/>
  <c r="F1132" i="3"/>
  <c r="E1132" i="3"/>
  <c r="H1131" i="3"/>
  <c r="F1131" i="3"/>
  <c r="E1131" i="3"/>
  <c r="H1130" i="3"/>
  <c r="F1130" i="3"/>
  <c r="E1130" i="3"/>
  <c r="H1129" i="3"/>
  <c r="F1129" i="3"/>
  <c r="E1129" i="3"/>
  <c r="H1128" i="3"/>
  <c r="F1128" i="3"/>
  <c r="E1128" i="3"/>
  <c r="H1127" i="3"/>
  <c r="F1127" i="3"/>
  <c r="E1127" i="3"/>
  <c r="H1126" i="3"/>
  <c r="F1126" i="3"/>
  <c r="E1126" i="3"/>
  <c r="H1125" i="3"/>
  <c r="F1125" i="3"/>
  <c r="E1125" i="3"/>
  <c r="H1124" i="3"/>
  <c r="F1124" i="3"/>
  <c r="E1124" i="3"/>
  <c r="H1123" i="3"/>
  <c r="F1123" i="3"/>
  <c r="E1123" i="3"/>
  <c r="H1122" i="3"/>
  <c r="F1122" i="3"/>
  <c r="E1122" i="3"/>
  <c r="H1121" i="3"/>
  <c r="F1121" i="3"/>
  <c r="E1121" i="3"/>
  <c r="H1120" i="3"/>
  <c r="F1120" i="3"/>
  <c r="E1120" i="3"/>
  <c r="H1119" i="3"/>
  <c r="F1119" i="3"/>
  <c r="E1119" i="3"/>
  <c r="H1118" i="3"/>
  <c r="F1118" i="3"/>
  <c r="E1118" i="3"/>
  <c r="H1117" i="3"/>
  <c r="F1117" i="3"/>
  <c r="E1117" i="3"/>
  <c r="H1116" i="3"/>
  <c r="F1116" i="3"/>
  <c r="E1116" i="3"/>
  <c r="H1115" i="3"/>
  <c r="F1115" i="3"/>
  <c r="E1115" i="3"/>
  <c r="H1114" i="3"/>
  <c r="F1114" i="3"/>
  <c r="E1114" i="3"/>
  <c r="H1113" i="3"/>
  <c r="F1113" i="3"/>
  <c r="E1113" i="3"/>
  <c r="H1112" i="3"/>
  <c r="F1112" i="3"/>
  <c r="E1112" i="3"/>
  <c r="H1111" i="3"/>
  <c r="F1111" i="3"/>
  <c r="E1111" i="3"/>
  <c r="H1110" i="3"/>
  <c r="F1110" i="3"/>
  <c r="E1110" i="3"/>
  <c r="H1109" i="3"/>
  <c r="F1109" i="3"/>
  <c r="E1109" i="3"/>
  <c r="H1108" i="3"/>
  <c r="F1108" i="3"/>
  <c r="E1108" i="3"/>
  <c r="H1107" i="3"/>
  <c r="F1107" i="3"/>
  <c r="E1107" i="3"/>
  <c r="H1106" i="3"/>
  <c r="F1106" i="3"/>
  <c r="E1106" i="3"/>
  <c r="H1105" i="3"/>
  <c r="F1105" i="3"/>
  <c r="E1105" i="3"/>
  <c r="H1104" i="3"/>
  <c r="F1104" i="3"/>
  <c r="E1104" i="3"/>
  <c r="H1103" i="3"/>
  <c r="F1103" i="3"/>
  <c r="E1103" i="3"/>
  <c r="H1102" i="3"/>
  <c r="F1102" i="3"/>
  <c r="E1102" i="3"/>
  <c r="H1101" i="3"/>
  <c r="F1101" i="3"/>
  <c r="E1101" i="3"/>
  <c r="H1100" i="3"/>
  <c r="F1100" i="3"/>
  <c r="E1100" i="3"/>
  <c r="H1099" i="3"/>
  <c r="F1099" i="3"/>
  <c r="E1099" i="3"/>
  <c r="H1098" i="3"/>
  <c r="F1098" i="3"/>
  <c r="E1098" i="3"/>
  <c r="H1097" i="3"/>
  <c r="F1097" i="3"/>
  <c r="E1097" i="3"/>
  <c r="H1096" i="3"/>
  <c r="F1096" i="3"/>
  <c r="E1096" i="3"/>
  <c r="H1095" i="3"/>
  <c r="F1095" i="3"/>
  <c r="E1095" i="3"/>
  <c r="H1094" i="3"/>
  <c r="F1094" i="3"/>
  <c r="E1094" i="3"/>
  <c r="H1093" i="3"/>
  <c r="F1093" i="3"/>
  <c r="E1093" i="3"/>
  <c r="H1092" i="3"/>
  <c r="F1092" i="3"/>
  <c r="E1092" i="3"/>
  <c r="H1091" i="3"/>
  <c r="F1091" i="3"/>
  <c r="E1091" i="3"/>
  <c r="H1090" i="3"/>
  <c r="F1090" i="3"/>
  <c r="E1090" i="3"/>
  <c r="H1089" i="3"/>
  <c r="F1089" i="3"/>
  <c r="E1089" i="3"/>
  <c r="H1088" i="3"/>
  <c r="F1088" i="3"/>
  <c r="E1088" i="3"/>
  <c r="H1087" i="3"/>
  <c r="F1087" i="3"/>
  <c r="E1087" i="3"/>
  <c r="H1086" i="3"/>
  <c r="F1086" i="3"/>
  <c r="E1086" i="3"/>
  <c r="H1085" i="3"/>
  <c r="F1085" i="3"/>
  <c r="E1085" i="3"/>
  <c r="H1084" i="3"/>
  <c r="F1084" i="3"/>
  <c r="E1084" i="3"/>
  <c r="H1083" i="3"/>
  <c r="F1083" i="3"/>
  <c r="E1083" i="3"/>
  <c r="H1082" i="3"/>
  <c r="F1082" i="3"/>
  <c r="E1082" i="3"/>
  <c r="H1081" i="3"/>
  <c r="F1081" i="3"/>
  <c r="E1081" i="3"/>
  <c r="H1080" i="3"/>
  <c r="F1080" i="3"/>
  <c r="E1080" i="3"/>
  <c r="H1079" i="3"/>
  <c r="F1079" i="3"/>
  <c r="E1079" i="3"/>
  <c r="H1078" i="3"/>
  <c r="F1078" i="3"/>
  <c r="E1078" i="3"/>
  <c r="H1077" i="3"/>
  <c r="F1077" i="3"/>
  <c r="E1077" i="3"/>
  <c r="H1076" i="3"/>
  <c r="F1076" i="3"/>
  <c r="E1076" i="3"/>
  <c r="H1075" i="3"/>
  <c r="F1075" i="3"/>
  <c r="E1075" i="3"/>
  <c r="H1074" i="3"/>
  <c r="F1074" i="3"/>
  <c r="E1074" i="3"/>
  <c r="H1073" i="3"/>
  <c r="F1073" i="3"/>
  <c r="E1073" i="3"/>
  <c r="H1072" i="3"/>
  <c r="F1072" i="3"/>
  <c r="E1072" i="3"/>
  <c r="H1071" i="3"/>
  <c r="F1071" i="3"/>
  <c r="E1071" i="3"/>
  <c r="H1070" i="3"/>
  <c r="F1070" i="3"/>
  <c r="E1070" i="3"/>
  <c r="H1069" i="3"/>
  <c r="F1069" i="3"/>
  <c r="E1069" i="3"/>
  <c r="H1068" i="3"/>
  <c r="F1068" i="3"/>
  <c r="E1068" i="3"/>
  <c r="H1067" i="3"/>
  <c r="F1067" i="3"/>
  <c r="E1067" i="3"/>
  <c r="H1066" i="3"/>
  <c r="F1066" i="3"/>
  <c r="E1066" i="3"/>
  <c r="H1065" i="3"/>
  <c r="F1065" i="3"/>
  <c r="E1065" i="3"/>
  <c r="H1064" i="3"/>
  <c r="F1064" i="3"/>
  <c r="E1064" i="3"/>
  <c r="H1063" i="3"/>
  <c r="F1063" i="3"/>
  <c r="E1063" i="3"/>
  <c r="H1062" i="3"/>
  <c r="F1062" i="3"/>
  <c r="E1062" i="3"/>
  <c r="H1061" i="3"/>
  <c r="F1061" i="3"/>
  <c r="E1061" i="3"/>
  <c r="H1060" i="3"/>
  <c r="F1060" i="3"/>
  <c r="E1060" i="3"/>
  <c r="H1059" i="3"/>
  <c r="F1059" i="3"/>
  <c r="E1059" i="3"/>
  <c r="H1058" i="3"/>
  <c r="F1058" i="3"/>
  <c r="E1058" i="3"/>
  <c r="H1057" i="3"/>
  <c r="F1057" i="3"/>
  <c r="E1057" i="3"/>
  <c r="H1056" i="3"/>
  <c r="F1056" i="3"/>
  <c r="E1056" i="3"/>
  <c r="H1055" i="3"/>
  <c r="F1055" i="3"/>
  <c r="E1055" i="3"/>
  <c r="H1054" i="3"/>
  <c r="F1054" i="3"/>
  <c r="E1054" i="3"/>
  <c r="H1053" i="3"/>
  <c r="F1053" i="3"/>
  <c r="E1053" i="3"/>
  <c r="H1052" i="3"/>
  <c r="F1052" i="3"/>
  <c r="E1052" i="3"/>
  <c r="H1051" i="3"/>
  <c r="F1051" i="3"/>
  <c r="E1051" i="3"/>
  <c r="H1050" i="3"/>
  <c r="F1050" i="3"/>
  <c r="E1050" i="3"/>
  <c r="H1049" i="3"/>
  <c r="F1049" i="3"/>
  <c r="E1049" i="3"/>
  <c r="H1048" i="3"/>
  <c r="F1048" i="3"/>
  <c r="E1048" i="3"/>
  <c r="H1047" i="3"/>
  <c r="F1047" i="3"/>
  <c r="E1047" i="3"/>
  <c r="H1046" i="3"/>
  <c r="F1046" i="3"/>
  <c r="E1046" i="3"/>
  <c r="H1045" i="3"/>
  <c r="F1045" i="3"/>
  <c r="E1045" i="3"/>
  <c r="H1044" i="3"/>
  <c r="F1044" i="3"/>
  <c r="E1044" i="3"/>
  <c r="H1043" i="3"/>
  <c r="F1043" i="3"/>
  <c r="E1043" i="3"/>
  <c r="H1042" i="3"/>
  <c r="F1042" i="3"/>
  <c r="E1042" i="3"/>
  <c r="H1041" i="3"/>
  <c r="F1041" i="3"/>
  <c r="E1041" i="3"/>
  <c r="H1040" i="3"/>
  <c r="F1040" i="3"/>
  <c r="E1040" i="3"/>
  <c r="H1039" i="3"/>
  <c r="F1039" i="3"/>
  <c r="E1039" i="3"/>
  <c r="H1038" i="3"/>
  <c r="F1038" i="3"/>
  <c r="E1038" i="3"/>
  <c r="H1037" i="3"/>
  <c r="F1037" i="3"/>
  <c r="E1037" i="3"/>
  <c r="H1036" i="3"/>
  <c r="F1036" i="3"/>
  <c r="E1036" i="3"/>
  <c r="H1035" i="3"/>
  <c r="F1035" i="3"/>
  <c r="E1035" i="3"/>
  <c r="H1034" i="3"/>
  <c r="F1034" i="3"/>
  <c r="E1034" i="3"/>
  <c r="H1033" i="3"/>
  <c r="F1033" i="3"/>
  <c r="E1033" i="3"/>
  <c r="H1032" i="3"/>
  <c r="F1032" i="3"/>
  <c r="E1032" i="3"/>
  <c r="H1031" i="3"/>
  <c r="F1031" i="3"/>
  <c r="E1031" i="3"/>
  <c r="H1030" i="3"/>
  <c r="F1030" i="3"/>
  <c r="E1030" i="3"/>
  <c r="H1029" i="3"/>
  <c r="F1029" i="3"/>
  <c r="E1029" i="3"/>
  <c r="H1028" i="3"/>
  <c r="F1028" i="3"/>
  <c r="E1028" i="3"/>
  <c r="H1027" i="3"/>
  <c r="F1027" i="3"/>
  <c r="E1027" i="3"/>
  <c r="H1026" i="3"/>
  <c r="F1026" i="3"/>
  <c r="E1026" i="3"/>
  <c r="H1025" i="3"/>
  <c r="F1025" i="3"/>
  <c r="E1025" i="3"/>
  <c r="H1024" i="3"/>
  <c r="F1024" i="3"/>
  <c r="E1024" i="3"/>
  <c r="H1023" i="3"/>
  <c r="F1023" i="3"/>
  <c r="E1023" i="3"/>
  <c r="H1022" i="3"/>
  <c r="F1022" i="3"/>
  <c r="E1022" i="3"/>
  <c r="H1021" i="3"/>
  <c r="F1021" i="3"/>
  <c r="E1021" i="3"/>
  <c r="H1020" i="3"/>
  <c r="F1020" i="3"/>
  <c r="E1020" i="3"/>
  <c r="H1019" i="3"/>
  <c r="F1019" i="3"/>
  <c r="E1019" i="3"/>
  <c r="H1018" i="3"/>
  <c r="F1018" i="3"/>
  <c r="E1018" i="3"/>
  <c r="H1017" i="3"/>
  <c r="F1017" i="3"/>
  <c r="E1017" i="3"/>
  <c r="H1016" i="3"/>
  <c r="F1016" i="3"/>
  <c r="E1016" i="3"/>
  <c r="H1015" i="3"/>
  <c r="F1015" i="3"/>
  <c r="E1015" i="3"/>
  <c r="H1014" i="3"/>
  <c r="F1014" i="3"/>
  <c r="E1014" i="3"/>
  <c r="H1013" i="3"/>
  <c r="F1013" i="3"/>
  <c r="E1013" i="3"/>
  <c r="H1012" i="3"/>
  <c r="F1012" i="3"/>
  <c r="E1012" i="3"/>
  <c r="H1011" i="3"/>
  <c r="F1011" i="3"/>
  <c r="E1011" i="3"/>
  <c r="H1010" i="3"/>
  <c r="F1010" i="3"/>
  <c r="E1010" i="3"/>
  <c r="H1009" i="3"/>
  <c r="F1009" i="3"/>
  <c r="E1009" i="3"/>
  <c r="H1008" i="3"/>
  <c r="F1008" i="3"/>
  <c r="E1008" i="3"/>
  <c r="H1007" i="3"/>
  <c r="F1007" i="3"/>
  <c r="E1007" i="3"/>
  <c r="H1006" i="3"/>
  <c r="F1006" i="3"/>
  <c r="E1006" i="3"/>
  <c r="H1005" i="3"/>
  <c r="F1005" i="3"/>
  <c r="E1005" i="3"/>
  <c r="H1004" i="3"/>
  <c r="F1004" i="3"/>
  <c r="E1004" i="3"/>
  <c r="H1003" i="3"/>
  <c r="F1003" i="3"/>
  <c r="E1003" i="3"/>
  <c r="H1002" i="3"/>
  <c r="F1002" i="3"/>
  <c r="E1002" i="3"/>
  <c r="H1001" i="3"/>
  <c r="F1001" i="3"/>
  <c r="E1001" i="3"/>
  <c r="H1000" i="3"/>
  <c r="F1000" i="3"/>
  <c r="E1000" i="3"/>
  <c r="H999" i="3"/>
  <c r="F999" i="3"/>
  <c r="E999" i="3"/>
  <c r="H998" i="3"/>
  <c r="F998" i="3"/>
  <c r="E998" i="3"/>
  <c r="H997" i="3"/>
  <c r="F997" i="3"/>
  <c r="E997" i="3"/>
  <c r="H996" i="3"/>
  <c r="F996" i="3"/>
  <c r="E996" i="3"/>
  <c r="H995" i="3"/>
  <c r="F995" i="3"/>
  <c r="E995" i="3"/>
  <c r="H994" i="3"/>
  <c r="F994" i="3"/>
  <c r="E994" i="3"/>
  <c r="H993" i="3"/>
  <c r="F993" i="3"/>
  <c r="E993" i="3"/>
  <c r="H992" i="3"/>
  <c r="F992" i="3"/>
  <c r="E992" i="3"/>
  <c r="H991" i="3"/>
  <c r="F991" i="3"/>
  <c r="E991" i="3"/>
  <c r="H990" i="3"/>
  <c r="F990" i="3"/>
  <c r="E990" i="3"/>
  <c r="H989" i="3"/>
  <c r="F989" i="3"/>
  <c r="E989" i="3"/>
  <c r="H988" i="3"/>
  <c r="F988" i="3"/>
  <c r="E988" i="3"/>
  <c r="H987" i="3"/>
  <c r="F987" i="3"/>
  <c r="E987" i="3"/>
  <c r="H986" i="3"/>
  <c r="F986" i="3"/>
  <c r="E986" i="3"/>
  <c r="H985" i="3"/>
  <c r="F985" i="3"/>
  <c r="E985" i="3"/>
  <c r="H984" i="3"/>
  <c r="F984" i="3"/>
  <c r="E984" i="3"/>
  <c r="H983" i="3"/>
  <c r="F983" i="3"/>
  <c r="E983" i="3"/>
  <c r="H982" i="3"/>
  <c r="F982" i="3"/>
  <c r="E982" i="3"/>
  <c r="H981" i="3"/>
  <c r="F981" i="3"/>
  <c r="E981" i="3"/>
  <c r="H980" i="3"/>
  <c r="F980" i="3"/>
  <c r="E980" i="3"/>
  <c r="H979" i="3"/>
  <c r="F979" i="3"/>
  <c r="E979" i="3"/>
  <c r="H978" i="3"/>
  <c r="F978" i="3"/>
  <c r="E978" i="3"/>
  <c r="H977" i="3"/>
  <c r="F977" i="3"/>
  <c r="E977" i="3"/>
  <c r="H976" i="3"/>
  <c r="F976" i="3"/>
  <c r="E976" i="3"/>
  <c r="H975" i="3"/>
  <c r="F975" i="3"/>
  <c r="E975" i="3"/>
  <c r="H974" i="3"/>
  <c r="F974" i="3"/>
  <c r="E974" i="3"/>
  <c r="H973" i="3"/>
  <c r="F973" i="3"/>
  <c r="E973" i="3"/>
  <c r="H972" i="3"/>
  <c r="F972" i="3"/>
  <c r="E972" i="3"/>
  <c r="H971" i="3"/>
  <c r="F971" i="3"/>
  <c r="E971" i="3"/>
  <c r="H970" i="3"/>
  <c r="F970" i="3"/>
  <c r="E970" i="3"/>
  <c r="H969" i="3"/>
  <c r="F969" i="3"/>
  <c r="E969" i="3"/>
  <c r="H968" i="3"/>
  <c r="F968" i="3"/>
  <c r="E968" i="3"/>
  <c r="H967" i="3"/>
  <c r="F967" i="3"/>
  <c r="E967" i="3"/>
  <c r="H966" i="3"/>
  <c r="F966" i="3"/>
  <c r="E966" i="3"/>
  <c r="H965" i="3"/>
  <c r="F965" i="3"/>
  <c r="E965" i="3"/>
  <c r="H964" i="3"/>
  <c r="F964" i="3"/>
  <c r="E964" i="3"/>
  <c r="H963" i="3"/>
  <c r="F963" i="3"/>
  <c r="E963" i="3"/>
  <c r="H962" i="3"/>
  <c r="F962" i="3"/>
  <c r="E962" i="3"/>
  <c r="H961" i="3"/>
  <c r="F961" i="3"/>
  <c r="E961" i="3"/>
  <c r="H960" i="3"/>
  <c r="F960" i="3"/>
  <c r="E960" i="3"/>
  <c r="H959" i="3"/>
  <c r="F959" i="3"/>
  <c r="E959" i="3"/>
  <c r="H958" i="3"/>
  <c r="F958" i="3"/>
  <c r="E958" i="3"/>
  <c r="H957" i="3"/>
  <c r="F957" i="3"/>
  <c r="E957" i="3"/>
  <c r="H956" i="3"/>
  <c r="F956" i="3"/>
  <c r="E956" i="3"/>
  <c r="H955" i="3"/>
  <c r="F955" i="3"/>
  <c r="E955" i="3"/>
  <c r="H954" i="3"/>
  <c r="F954" i="3"/>
  <c r="E954" i="3"/>
  <c r="H953" i="3"/>
  <c r="F953" i="3"/>
  <c r="E953" i="3"/>
  <c r="H952" i="3"/>
  <c r="F952" i="3"/>
  <c r="E952" i="3"/>
  <c r="H951" i="3"/>
  <c r="F951" i="3"/>
  <c r="E951" i="3"/>
  <c r="H950" i="3"/>
  <c r="F950" i="3"/>
  <c r="E950" i="3"/>
  <c r="H949" i="3"/>
  <c r="F949" i="3"/>
  <c r="E949" i="3"/>
  <c r="H948" i="3"/>
  <c r="F948" i="3"/>
  <c r="E948" i="3"/>
  <c r="H947" i="3"/>
  <c r="F947" i="3"/>
  <c r="E947" i="3"/>
  <c r="H946" i="3"/>
  <c r="F946" i="3"/>
  <c r="E946" i="3"/>
  <c r="H945" i="3"/>
  <c r="F945" i="3"/>
  <c r="E945" i="3"/>
  <c r="H944" i="3"/>
  <c r="F944" i="3"/>
  <c r="E944" i="3"/>
  <c r="H943" i="3"/>
  <c r="F943" i="3"/>
  <c r="E943" i="3"/>
  <c r="H942" i="3"/>
  <c r="F942" i="3"/>
  <c r="E942" i="3"/>
  <c r="H941" i="3"/>
  <c r="F941" i="3"/>
  <c r="E941" i="3"/>
  <c r="H940" i="3"/>
  <c r="F940" i="3"/>
  <c r="E940" i="3"/>
  <c r="H939" i="3"/>
  <c r="F939" i="3"/>
  <c r="E939" i="3"/>
  <c r="H938" i="3"/>
  <c r="F938" i="3"/>
  <c r="E938" i="3"/>
  <c r="H937" i="3"/>
  <c r="F937" i="3"/>
  <c r="E937" i="3"/>
  <c r="H936" i="3"/>
  <c r="F936" i="3"/>
  <c r="E936" i="3"/>
  <c r="H935" i="3"/>
  <c r="F935" i="3"/>
  <c r="E935" i="3"/>
  <c r="H934" i="3"/>
  <c r="F934" i="3"/>
  <c r="E934" i="3"/>
  <c r="H933" i="3"/>
  <c r="F933" i="3"/>
  <c r="E933" i="3"/>
  <c r="H932" i="3"/>
  <c r="F932" i="3"/>
  <c r="E932" i="3"/>
  <c r="H931" i="3"/>
  <c r="F931" i="3"/>
  <c r="E931" i="3"/>
  <c r="H930" i="3"/>
  <c r="F930" i="3"/>
  <c r="E930" i="3"/>
  <c r="H929" i="3"/>
  <c r="F929" i="3"/>
  <c r="E929" i="3"/>
  <c r="H928" i="3"/>
  <c r="F928" i="3"/>
  <c r="E928" i="3"/>
  <c r="H927" i="3"/>
  <c r="F927" i="3"/>
  <c r="E927" i="3"/>
  <c r="H926" i="3"/>
  <c r="F926" i="3"/>
  <c r="E926" i="3"/>
  <c r="H925" i="3"/>
  <c r="F925" i="3"/>
  <c r="E925" i="3"/>
  <c r="H924" i="3"/>
  <c r="F924" i="3"/>
  <c r="E924" i="3"/>
  <c r="H923" i="3"/>
  <c r="F923" i="3"/>
  <c r="E923" i="3"/>
  <c r="H922" i="3"/>
  <c r="F922" i="3"/>
  <c r="E922" i="3"/>
  <c r="H921" i="3"/>
  <c r="F921" i="3"/>
  <c r="E921" i="3"/>
  <c r="H920" i="3"/>
  <c r="F920" i="3"/>
  <c r="E920" i="3"/>
  <c r="H919" i="3"/>
  <c r="F919" i="3"/>
  <c r="E919" i="3"/>
  <c r="H918" i="3"/>
  <c r="F918" i="3"/>
  <c r="E918" i="3"/>
  <c r="H917" i="3"/>
  <c r="F917" i="3"/>
  <c r="E917" i="3"/>
  <c r="H916" i="3"/>
  <c r="F916" i="3"/>
  <c r="E916" i="3"/>
  <c r="H915" i="3"/>
  <c r="F915" i="3"/>
  <c r="E915" i="3"/>
  <c r="H914" i="3"/>
  <c r="F914" i="3"/>
  <c r="E914" i="3"/>
  <c r="H913" i="3"/>
  <c r="F913" i="3"/>
  <c r="E913" i="3"/>
  <c r="H912" i="3"/>
  <c r="F912" i="3"/>
  <c r="E912" i="3"/>
  <c r="H911" i="3"/>
  <c r="F911" i="3"/>
  <c r="E911" i="3"/>
  <c r="H910" i="3"/>
  <c r="F910" i="3"/>
  <c r="E910" i="3"/>
  <c r="H909" i="3"/>
  <c r="F909" i="3"/>
  <c r="E909" i="3"/>
  <c r="H908" i="3"/>
  <c r="F908" i="3"/>
  <c r="E908" i="3"/>
  <c r="H907" i="3"/>
  <c r="F907" i="3"/>
  <c r="E907" i="3"/>
  <c r="H906" i="3"/>
  <c r="F906" i="3"/>
  <c r="E906" i="3"/>
  <c r="H905" i="3"/>
  <c r="F905" i="3"/>
  <c r="E905" i="3"/>
  <c r="H904" i="3"/>
  <c r="F904" i="3"/>
  <c r="E904" i="3"/>
  <c r="H903" i="3"/>
  <c r="F903" i="3"/>
  <c r="E903" i="3"/>
  <c r="H902" i="3"/>
  <c r="F902" i="3"/>
  <c r="E902" i="3"/>
  <c r="H901" i="3"/>
  <c r="F901" i="3"/>
  <c r="E901" i="3"/>
  <c r="H900" i="3"/>
  <c r="F900" i="3"/>
  <c r="E900" i="3"/>
  <c r="H899" i="3"/>
  <c r="F899" i="3"/>
  <c r="E899" i="3"/>
  <c r="H898" i="3"/>
  <c r="F898" i="3"/>
  <c r="E898" i="3"/>
  <c r="H897" i="3"/>
  <c r="F897" i="3"/>
  <c r="E897" i="3"/>
  <c r="H896" i="3"/>
  <c r="F896" i="3"/>
  <c r="E896" i="3"/>
  <c r="H895" i="3"/>
  <c r="F895" i="3"/>
  <c r="E895" i="3"/>
  <c r="H894" i="3"/>
  <c r="F894" i="3"/>
  <c r="E894" i="3"/>
  <c r="H893" i="3"/>
  <c r="F893" i="3"/>
  <c r="E893" i="3"/>
  <c r="H892" i="3"/>
  <c r="F892" i="3"/>
  <c r="E892" i="3"/>
  <c r="H891" i="3"/>
  <c r="F891" i="3"/>
  <c r="E891" i="3"/>
  <c r="H890" i="3"/>
  <c r="F890" i="3"/>
  <c r="E890" i="3"/>
  <c r="H889" i="3"/>
  <c r="F889" i="3"/>
  <c r="E889" i="3"/>
  <c r="H888" i="3"/>
  <c r="F888" i="3"/>
  <c r="E888" i="3"/>
  <c r="H887" i="3"/>
  <c r="F887" i="3"/>
  <c r="E887" i="3"/>
  <c r="H886" i="3"/>
  <c r="F886" i="3"/>
  <c r="E886" i="3"/>
  <c r="H885" i="3"/>
  <c r="F885" i="3"/>
  <c r="E885" i="3"/>
  <c r="H884" i="3"/>
  <c r="F884" i="3"/>
  <c r="E884" i="3"/>
  <c r="H883" i="3"/>
  <c r="F883" i="3"/>
  <c r="E883" i="3"/>
  <c r="H882" i="3"/>
  <c r="F882" i="3"/>
  <c r="E882" i="3"/>
  <c r="H881" i="3"/>
  <c r="F881" i="3"/>
  <c r="E881" i="3"/>
  <c r="H880" i="3"/>
  <c r="F880" i="3"/>
  <c r="E880" i="3"/>
  <c r="H879" i="3"/>
  <c r="F879" i="3"/>
  <c r="E879" i="3"/>
  <c r="H878" i="3"/>
  <c r="F878" i="3"/>
  <c r="E878" i="3"/>
  <c r="H877" i="3"/>
  <c r="F877" i="3"/>
  <c r="E877" i="3"/>
  <c r="H876" i="3"/>
  <c r="F876" i="3"/>
  <c r="E876" i="3"/>
  <c r="H875" i="3"/>
  <c r="F875" i="3"/>
  <c r="E875" i="3"/>
  <c r="H874" i="3"/>
  <c r="F874" i="3"/>
  <c r="E874" i="3"/>
  <c r="H873" i="3"/>
  <c r="F873" i="3"/>
  <c r="E873" i="3"/>
  <c r="H872" i="3"/>
  <c r="F872" i="3"/>
  <c r="E872" i="3"/>
  <c r="H871" i="3"/>
  <c r="F871" i="3"/>
  <c r="E871" i="3"/>
  <c r="H870" i="3"/>
  <c r="F870" i="3"/>
  <c r="E870" i="3"/>
  <c r="H869" i="3"/>
  <c r="F869" i="3"/>
  <c r="E869" i="3"/>
  <c r="H868" i="3"/>
  <c r="F868" i="3"/>
  <c r="E868" i="3"/>
  <c r="H867" i="3"/>
  <c r="F867" i="3"/>
  <c r="E867" i="3"/>
  <c r="H866" i="3"/>
  <c r="F866" i="3"/>
  <c r="E866" i="3"/>
  <c r="H865" i="3"/>
  <c r="F865" i="3"/>
  <c r="E865" i="3"/>
  <c r="H864" i="3"/>
  <c r="F864" i="3"/>
  <c r="E864" i="3"/>
  <c r="H863" i="3"/>
  <c r="F863" i="3"/>
  <c r="E863" i="3"/>
  <c r="H862" i="3"/>
  <c r="F862" i="3"/>
  <c r="E862" i="3"/>
  <c r="H861" i="3"/>
  <c r="F861" i="3"/>
  <c r="E861" i="3"/>
  <c r="H860" i="3"/>
  <c r="F860" i="3"/>
  <c r="E860" i="3"/>
  <c r="H859" i="3"/>
  <c r="F859" i="3"/>
  <c r="E859" i="3"/>
  <c r="H858" i="3"/>
  <c r="F858" i="3"/>
  <c r="E858" i="3"/>
  <c r="H857" i="3"/>
  <c r="F857" i="3"/>
  <c r="E857" i="3"/>
  <c r="H856" i="3"/>
  <c r="F856" i="3"/>
  <c r="E856" i="3"/>
  <c r="H855" i="3"/>
  <c r="F855" i="3"/>
  <c r="E855" i="3"/>
  <c r="H854" i="3"/>
  <c r="F854" i="3"/>
  <c r="E854" i="3"/>
  <c r="H853" i="3"/>
  <c r="F853" i="3"/>
  <c r="E853" i="3"/>
  <c r="H852" i="3"/>
  <c r="F852" i="3"/>
  <c r="E852" i="3"/>
  <c r="H851" i="3"/>
  <c r="F851" i="3"/>
  <c r="E851" i="3"/>
  <c r="H850" i="3"/>
  <c r="F850" i="3"/>
  <c r="E850" i="3"/>
  <c r="H849" i="3"/>
  <c r="F849" i="3"/>
  <c r="E849" i="3"/>
  <c r="H848" i="3"/>
  <c r="F848" i="3"/>
  <c r="E848" i="3"/>
  <c r="H847" i="3"/>
  <c r="F847" i="3"/>
  <c r="E847" i="3"/>
  <c r="H846" i="3"/>
  <c r="F846" i="3"/>
  <c r="E846" i="3"/>
  <c r="H845" i="3"/>
  <c r="F845" i="3"/>
  <c r="E845" i="3"/>
  <c r="H844" i="3"/>
  <c r="F844" i="3"/>
  <c r="E844" i="3"/>
  <c r="H843" i="3"/>
  <c r="F843" i="3"/>
  <c r="E843" i="3"/>
  <c r="H842" i="3"/>
  <c r="F842" i="3"/>
  <c r="E842" i="3"/>
  <c r="H841" i="3"/>
  <c r="F841" i="3"/>
  <c r="E841" i="3"/>
  <c r="H840" i="3"/>
  <c r="F840" i="3"/>
  <c r="E840" i="3"/>
  <c r="H839" i="3"/>
  <c r="F839" i="3"/>
  <c r="E839" i="3"/>
  <c r="H838" i="3"/>
  <c r="F838" i="3"/>
  <c r="E838" i="3"/>
  <c r="H837" i="3"/>
  <c r="F837" i="3"/>
  <c r="E837" i="3"/>
  <c r="H836" i="3"/>
  <c r="F836" i="3"/>
  <c r="E836" i="3"/>
  <c r="H835" i="3"/>
  <c r="F835" i="3"/>
  <c r="E835" i="3"/>
  <c r="H834" i="3"/>
  <c r="F834" i="3"/>
  <c r="E834" i="3"/>
  <c r="H833" i="3"/>
  <c r="F833" i="3"/>
  <c r="E833" i="3"/>
  <c r="H832" i="3"/>
  <c r="F832" i="3"/>
  <c r="E832" i="3"/>
  <c r="H831" i="3"/>
  <c r="F831" i="3"/>
  <c r="E831" i="3"/>
  <c r="H830" i="3"/>
  <c r="F830" i="3"/>
  <c r="E830" i="3"/>
  <c r="H829" i="3"/>
  <c r="F829" i="3"/>
  <c r="E829" i="3"/>
  <c r="H828" i="3"/>
  <c r="F828" i="3"/>
  <c r="E828" i="3"/>
  <c r="H827" i="3"/>
  <c r="F827" i="3"/>
  <c r="E827" i="3"/>
  <c r="H826" i="3"/>
  <c r="F826" i="3"/>
  <c r="E826" i="3"/>
  <c r="H825" i="3"/>
  <c r="F825" i="3"/>
  <c r="E825" i="3"/>
  <c r="H824" i="3"/>
  <c r="F824" i="3"/>
  <c r="E824" i="3"/>
  <c r="H823" i="3"/>
  <c r="F823" i="3"/>
  <c r="E823" i="3"/>
  <c r="H822" i="3"/>
  <c r="F822" i="3"/>
  <c r="E822" i="3"/>
  <c r="H821" i="3"/>
  <c r="F821" i="3"/>
  <c r="E821" i="3"/>
  <c r="H820" i="3"/>
  <c r="F820" i="3"/>
  <c r="E820" i="3"/>
  <c r="H819" i="3"/>
  <c r="F819" i="3"/>
  <c r="E819" i="3"/>
  <c r="H818" i="3"/>
  <c r="F818" i="3"/>
  <c r="E818" i="3"/>
  <c r="H817" i="3"/>
  <c r="F817" i="3"/>
  <c r="E817" i="3"/>
  <c r="H816" i="3"/>
  <c r="F816" i="3"/>
  <c r="E816" i="3"/>
  <c r="H815" i="3"/>
  <c r="F815" i="3"/>
  <c r="E815" i="3"/>
  <c r="H814" i="3"/>
  <c r="F814" i="3"/>
  <c r="E814" i="3"/>
  <c r="H813" i="3"/>
  <c r="F813" i="3"/>
  <c r="E813" i="3"/>
  <c r="H812" i="3"/>
  <c r="F812" i="3"/>
  <c r="E812" i="3"/>
  <c r="H811" i="3"/>
  <c r="F811" i="3"/>
  <c r="E811" i="3"/>
  <c r="H810" i="3"/>
  <c r="F810" i="3"/>
  <c r="E810" i="3"/>
  <c r="H809" i="3"/>
  <c r="F809" i="3"/>
  <c r="E809" i="3"/>
  <c r="H808" i="3"/>
  <c r="F808" i="3"/>
  <c r="E808" i="3"/>
  <c r="H807" i="3"/>
  <c r="F807" i="3"/>
  <c r="E807" i="3"/>
  <c r="H806" i="3"/>
  <c r="F806" i="3"/>
  <c r="E806" i="3"/>
  <c r="H805" i="3"/>
  <c r="F805" i="3"/>
  <c r="E805" i="3"/>
  <c r="H804" i="3"/>
  <c r="F804" i="3"/>
  <c r="E804" i="3"/>
  <c r="H803" i="3"/>
  <c r="F803" i="3"/>
  <c r="E803" i="3"/>
  <c r="H802" i="3"/>
  <c r="F802" i="3"/>
  <c r="E802" i="3"/>
  <c r="H801" i="3"/>
  <c r="F801" i="3"/>
  <c r="E801" i="3"/>
  <c r="H800" i="3"/>
  <c r="F800" i="3"/>
  <c r="E800" i="3"/>
  <c r="H799" i="3"/>
  <c r="F799" i="3"/>
  <c r="E799" i="3"/>
  <c r="H798" i="3"/>
  <c r="F798" i="3"/>
  <c r="E798" i="3"/>
  <c r="H797" i="3"/>
  <c r="F797" i="3"/>
  <c r="E797" i="3"/>
  <c r="H796" i="3"/>
  <c r="F796" i="3"/>
  <c r="E796" i="3"/>
  <c r="H795" i="3"/>
  <c r="F795" i="3"/>
  <c r="E795" i="3"/>
  <c r="H794" i="3"/>
  <c r="F794" i="3"/>
  <c r="E794" i="3"/>
  <c r="H793" i="3"/>
  <c r="F793" i="3"/>
  <c r="E793" i="3"/>
  <c r="H792" i="3"/>
  <c r="F792" i="3"/>
  <c r="E792" i="3"/>
  <c r="H791" i="3"/>
  <c r="F791" i="3"/>
  <c r="E791" i="3"/>
  <c r="H790" i="3"/>
  <c r="F790" i="3"/>
  <c r="E790" i="3"/>
  <c r="H789" i="3"/>
  <c r="F789" i="3"/>
  <c r="E789" i="3"/>
  <c r="H788" i="3"/>
  <c r="F788" i="3"/>
  <c r="E788" i="3"/>
  <c r="H787" i="3"/>
  <c r="F787" i="3"/>
  <c r="E787" i="3"/>
  <c r="H786" i="3"/>
  <c r="F786" i="3"/>
  <c r="E786" i="3"/>
  <c r="H785" i="3"/>
  <c r="F785" i="3"/>
  <c r="E785" i="3"/>
  <c r="H784" i="3"/>
  <c r="F784" i="3"/>
  <c r="E784" i="3"/>
  <c r="H783" i="3"/>
  <c r="F783" i="3"/>
  <c r="E783" i="3"/>
  <c r="H782" i="3"/>
  <c r="F782" i="3"/>
  <c r="E782" i="3"/>
  <c r="H781" i="3"/>
  <c r="F781" i="3"/>
  <c r="E781" i="3"/>
  <c r="H780" i="3"/>
  <c r="F780" i="3"/>
  <c r="E780" i="3"/>
  <c r="H779" i="3"/>
  <c r="F779" i="3"/>
  <c r="E779" i="3"/>
  <c r="H778" i="3"/>
  <c r="F778" i="3"/>
  <c r="E778" i="3"/>
  <c r="H777" i="3"/>
  <c r="F777" i="3"/>
  <c r="E777" i="3"/>
  <c r="H776" i="3"/>
  <c r="F776" i="3"/>
  <c r="E776" i="3"/>
  <c r="H775" i="3"/>
  <c r="F775" i="3"/>
  <c r="E775" i="3"/>
  <c r="H774" i="3"/>
  <c r="F774" i="3"/>
  <c r="E774" i="3"/>
  <c r="H773" i="3"/>
  <c r="F773" i="3"/>
  <c r="E773" i="3"/>
  <c r="H772" i="3"/>
  <c r="F772" i="3"/>
  <c r="E772" i="3"/>
  <c r="H771" i="3"/>
  <c r="F771" i="3"/>
  <c r="E771" i="3"/>
  <c r="H770" i="3"/>
  <c r="F770" i="3"/>
  <c r="E770" i="3"/>
  <c r="H769" i="3"/>
  <c r="F769" i="3"/>
  <c r="E769" i="3"/>
  <c r="H768" i="3"/>
  <c r="F768" i="3"/>
  <c r="E768" i="3"/>
  <c r="H767" i="3"/>
  <c r="F767" i="3"/>
  <c r="E767" i="3"/>
  <c r="H766" i="3"/>
  <c r="F766" i="3"/>
  <c r="E766" i="3"/>
  <c r="H765" i="3"/>
  <c r="F765" i="3"/>
  <c r="E765" i="3"/>
  <c r="H764" i="3"/>
  <c r="F764" i="3"/>
  <c r="E764" i="3"/>
  <c r="H763" i="3"/>
  <c r="F763" i="3"/>
  <c r="E763" i="3"/>
  <c r="H762" i="3"/>
  <c r="F762" i="3"/>
  <c r="E762" i="3"/>
  <c r="H761" i="3"/>
  <c r="F761" i="3"/>
  <c r="E761" i="3"/>
  <c r="H760" i="3"/>
  <c r="F760" i="3"/>
  <c r="E760" i="3"/>
  <c r="H759" i="3"/>
  <c r="F759" i="3"/>
  <c r="E759" i="3"/>
  <c r="H758" i="3"/>
  <c r="F758" i="3"/>
  <c r="E758" i="3"/>
  <c r="H757" i="3"/>
  <c r="F757" i="3"/>
  <c r="E757" i="3"/>
  <c r="H756" i="3"/>
  <c r="F756" i="3"/>
  <c r="E756" i="3"/>
  <c r="H755" i="3"/>
  <c r="F755" i="3"/>
  <c r="E755" i="3"/>
  <c r="H754" i="3"/>
  <c r="F754" i="3"/>
  <c r="E754" i="3"/>
  <c r="H753" i="3"/>
  <c r="F753" i="3"/>
  <c r="E753" i="3"/>
  <c r="H752" i="3"/>
  <c r="F752" i="3"/>
  <c r="E752" i="3"/>
  <c r="H751" i="3"/>
  <c r="F751" i="3"/>
  <c r="E751" i="3"/>
  <c r="H750" i="3"/>
  <c r="F750" i="3"/>
  <c r="E750" i="3"/>
  <c r="H749" i="3"/>
  <c r="F749" i="3"/>
  <c r="E749" i="3"/>
  <c r="H748" i="3"/>
  <c r="F748" i="3"/>
  <c r="E748" i="3"/>
  <c r="H747" i="3"/>
  <c r="F747" i="3"/>
  <c r="E747" i="3"/>
  <c r="H746" i="3"/>
  <c r="F746" i="3"/>
  <c r="E746" i="3"/>
  <c r="H745" i="3"/>
  <c r="F745" i="3"/>
  <c r="E745" i="3"/>
  <c r="H744" i="3"/>
  <c r="F744" i="3"/>
  <c r="E744" i="3"/>
  <c r="H743" i="3"/>
  <c r="F743" i="3"/>
  <c r="E743" i="3"/>
  <c r="H742" i="3"/>
  <c r="F742" i="3"/>
  <c r="E742" i="3"/>
  <c r="H741" i="3"/>
  <c r="F741" i="3"/>
  <c r="E741" i="3"/>
  <c r="H740" i="3"/>
  <c r="F740" i="3"/>
  <c r="E740" i="3"/>
  <c r="H739" i="3"/>
  <c r="F739" i="3"/>
  <c r="E739" i="3"/>
  <c r="H738" i="3"/>
  <c r="F738" i="3"/>
  <c r="E738" i="3"/>
  <c r="H737" i="3"/>
  <c r="F737" i="3"/>
  <c r="E737" i="3"/>
  <c r="H736" i="3"/>
  <c r="F736" i="3"/>
  <c r="E736" i="3"/>
  <c r="H735" i="3"/>
  <c r="F735" i="3"/>
  <c r="E735" i="3"/>
  <c r="H734" i="3"/>
  <c r="F734" i="3"/>
  <c r="E734" i="3"/>
  <c r="H733" i="3"/>
  <c r="F733" i="3"/>
  <c r="E733" i="3"/>
  <c r="H732" i="3"/>
  <c r="F732" i="3"/>
  <c r="E732" i="3"/>
  <c r="H731" i="3"/>
  <c r="F731" i="3"/>
  <c r="E731" i="3"/>
  <c r="H730" i="3"/>
  <c r="F730" i="3"/>
  <c r="E730" i="3"/>
  <c r="H729" i="3"/>
  <c r="F729" i="3"/>
  <c r="E729" i="3"/>
  <c r="H728" i="3"/>
  <c r="F728" i="3"/>
  <c r="E728" i="3"/>
  <c r="H727" i="3"/>
  <c r="F727" i="3"/>
  <c r="E727" i="3"/>
  <c r="H726" i="3"/>
  <c r="F726" i="3"/>
  <c r="E726" i="3"/>
  <c r="H725" i="3"/>
  <c r="F725" i="3"/>
  <c r="E725" i="3"/>
  <c r="H724" i="3"/>
  <c r="F724" i="3"/>
  <c r="E724" i="3"/>
  <c r="H723" i="3"/>
  <c r="F723" i="3"/>
  <c r="E723" i="3"/>
  <c r="H722" i="3"/>
  <c r="F722" i="3"/>
  <c r="E722" i="3"/>
  <c r="H721" i="3"/>
  <c r="F721" i="3"/>
  <c r="E721" i="3"/>
  <c r="H720" i="3"/>
  <c r="F720" i="3"/>
  <c r="E720" i="3"/>
  <c r="H719" i="3"/>
  <c r="F719" i="3"/>
  <c r="E719" i="3"/>
  <c r="H718" i="3"/>
  <c r="F718" i="3"/>
  <c r="E718" i="3"/>
  <c r="H717" i="3"/>
  <c r="F717" i="3"/>
  <c r="E717" i="3"/>
  <c r="H716" i="3"/>
  <c r="F716" i="3"/>
  <c r="E716" i="3"/>
  <c r="H715" i="3"/>
  <c r="F715" i="3"/>
  <c r="E715" i="3"/>
  <c r="H714" i="3"/>
  <c r="F714" i="3"/>
  <c r="E714" i="3"/>
  <c r="H713" i="3"/>
  <c r="F713" i="3"/>
  <c r="E713" i="3"/>
  <c r="H712" i="3"/>
  <c r="F712" i="3"/>
  <c r="E712" i="3"/>
  <c r="H711" i="3"/>
  <c r="F711" i="3"/>
  <c r="E711" i="3"/>
  <c r="H710" i="3"/>
  <c r="F710" i="3"/>
  <c r="E710" i="3"/>
  <c r="H709" i="3"/>
  <c r="F709" i="3"/>
  <c r="E709" i="3"/>
  <c r="H708" i="3"/>
  <c r="F708" i="3"/>
  <c r="E708" i="3"/>
  <c r="H707" i="3"/>
  <c r="F707" i="3"/>
  <c r="E707" i="3"/>
  <c r="H706" i="3"/>
  <c r="F706" i="3"/>
  <c r="E706" i="3"/>
  <c r="H705" i="3"/>
  <c r="F705" i="3"/>
  <c r="E705" i="3"/>
  <c r="H704" i="3"/>
  <c r="F704" i="3"/>
  <c r="E704" i="3"/>
  <c r="H703" i="3"/>
  <c r="F703" i="3"/>
  <c r="E703" i="3"/>
  <c r="H702" i="3"/>
  <c r="F702" i="3"/>
  <c r="E702" i="3"/>
  <c r="H701" i="3"/>
  <c r="F701" i="3"/>
  <c r="E701" i="3"/>
  <c r="H700" i="3"/>
  <c r="F700" i="3"/>
  <c r="E700" i="3"/>
  <c r="H699" i="3"/>
  <c r="F699" i="3"/>
  <c r="E699" i="3"/>
  <c r="H698" i="3"/>
  <c r="F698" i="3"/>
  <c r="E698" i="3"/>
  <c r="H697" i="3"/>
  <c r="F697" i="3"/>
  <c r="E697" i="3"/>
  <c r="H696" i="3"/>
  <c r="F696" i="3"/>
  <c r="E696" i="3"/>
  <c r="H695" i="3"/>
  <c r="F695" i="3"/>
  <c r="E695" i="3"/>
  <c r="H694" i="3"/>
  <c r="F694" i="3"/>
  <c r="E694" i="3"/>
  <c r="H693" i="3"/>
  <c r="F693" i="3"/>
  <c r="E693" i="3"/>
  <c r="H692" i="3"/>
  <c r="F692" i="3"/>
  <c r="E692" i="3"/>
  <c r="H691" i="3"/>
  <c r="F691" i="3"/>
  <c r="E691" i="3"/>
  <c r="H690" i="3"/>
  <c r="F690" i="3"/>
  <c r="E690" i="3"/>
  <c r="H689" i="3"/>
  <c r="F689" i="3"/>
  <c r="E689" i="3"/>
  <c r="H688" i="3"/>
  <c r="F688" i="3"/>
  <c r="E688" i="3"/>
  <c r="H687" i="3"/>
  <c r="F687" i="3"/>
  <c r="E687" i="3"/>
  <c r="H686" i="3"/>
  <c r="F686" i="3"/>
  <c r="E686" i="3"/>
  <c r="H685" i="3"/>
  <c r="F685" i="3"/>
  <c r="E685" i="3"/>
  <c r="H684" i="3"/>
  <c r="F684" i="3"/>
  <c r="E684" i="3"/>
  <c r="H683" i="3"/>
  <c r="F683" i="3"/>
  <c r="E683" i="3"/>
  <c r="H682" i="3"/>
  <c r="F682" i="3"/>
  <c r="E682" i="3"/>
  <c r="H681" i="3"/>
  <c r="F681" i="3"/>
  <c r="E681" i="3"/>
  <c r="H680" i="3"/>
  <c r="F680" i="3"/>
  <c r="E680" i="3"/>
  <c r="H679" i="3"/>
  <c r="F679" i="3"/>
  <c r="E679" i="3"/>
  <c r="H678" i="3"/>
  <c r="F678" i="3"/>
  <c r="E678" i="3"/>
  <c r="H677" i="3"/>
  <c r="F677" i="3"/>
  <c r="E677" i="3"/>
  <c r="H676" i="3"/>
  <c r="F676" i="3"/>
  <c r="E676" i="3"/>
  <c r="H675" i="3"/>
  <c r="F675" i="3"/>
  <c r="E675" i="3"/>
  <c r="H674" i="3"/>
  <c r="F674" i="3"/>
  <c r="E674" i="3"/>
  <c r="H673" i="3"/>
  <c r="F673" i="3"/>
  <c r="E673" i="3"/>
  <c r="H672" i="3"/>
  <c r="F672" i="3"/>
  <c r="E672" i="3"/>
  <c r="H671" i="3"/>
  <c r="F671" i="3"/>
  <c r="E671" i="3"/>
  <c r="H670" i="3"/>
  <c r="F670" i="3"/>
  <c r="E670" i="3"/>
  <c r="H669" i="3"/>
  <c r="F669" i="3"/>
  <c r="E669" i="3"/>
  <c r="H668" i="3"/>
  <c r="F668" i="3"/>
  <c r="E668" i="3"/>
  <c r="H667" i="3"/>
  <c r="F667" i="3"/>
  <c r="E667" i="3"/>
  <c r="H666" i="3"/>
  <c r="F666" i="3"/>
  <c r="E666" i="3"/>
  <c r="H665" i="3"/>
  <c r="F665" i="3"/>
  <c r="E665" i="3"/>
  <c r="H664" i="3"/>
  <c r="F664" i="3"/>
  <c r="E664" i="3"/>
  <c r="H663" i="3"/>
  <c r="F663" i="3"/>
  <c r="E663" i="3"/>
  <c r="H662" i="3"/>
  <c r="F662" i="3"/>
  <c r="E662" i="3"/>
  <c r="H661" i="3"/>
  <c r="F661" i="3"/>
  <c r="E661" i="3"/>
  <c r="H660" i="3"/>
  <c r="F660" i="3"/>
  <c r="E660" i="3"/>
  <c r="H659" i="3"/>
  <c r="F659" i="3"/>
  <c r="E659" i="3"/>
  <c r="H658" i="3"/>
  <c r="F658" i="3"/>
  <c r="E658" i="3"/>
  <c r="H657" i="3"/>
  <c r="F657" i="3"/>
  <c r="E657" i="3"/>
  <c r="H656" i="3"/>
  <c r="F656" i="3"/>
  <c r="E656" i="3"/>
  <c r="H655" i="3"/>
  <c r="F655" i="3"/>
  <c r="E655" i="3"/>
  <c r="H654" i="3"/>
  <c r="F654" i="3"/>
  <c r="E654" i="3"/>
  <c r="H653" i="3"/>
  <c r="F653" i="3"/>
  <c r="E653" i="3"/>
  <c r="H652" i="3"/>
  <c r="F652" i="3"/>
  <c r="E652" i="3"/>
  <c r="H651" i="3"/>
  <c r="F651" i="3"/>
  <c r="E651" i="3"/>
  <c r="H650" i="3"/>
  <c r="F650" i="3"/>
  <c r="E650" i="3"/>
  <c r="H649" i="3"/>
  <c r="F649" i="3"/>
  <c r="E649" i="3"/>
  <c r="H648" i="3"/>
  <c r="F648" i="3"/>
  <c r="E648" i="3"/>
  <c r="H647" i="3"/>
  <c r="F647" i="3"/>
  <c r="E647" i="3"/>
  <c r="H646" i="3"/>
  <c r="F646" i="3"/>
  <c r="E646" i="3"/>
  <c r="H645" i="3"/>
  <c r="F645" i="3"/>
  <c r="E645" i="3"/>
  <c r="H644" i="3"/>
  <c r="F644" i="3"/>
  <c r="E644" i="3"/>
  <c r="H643" i="3"/>
  <c r="F643" i="3"/>
  <c r="E643" i="3"/>
  <c r="H642" i="3"/>
  <c r="F642" i="3"/>
  <c r="E642" i="3"/>
  <c r="H641" i="3"/>
  <c r="F641" i="3"/>
  <c r="E641" i="3"/>
  <c r="H640" i="3"/>
  <c r="F640" i="3"/>
  <c r="E640" i="3"/>
  <c r="H639" i="3"/>
  <c r="F639" i="3"/>
  <c r="E639" i="3"/>
  <c r="H638" i="3"/>
  <c r="F638" i="3"/>
  <c r="E638" i="3"/>
  <c r="H637" i="3"/>
  <c r="F637" i="3"/>
  <c r="E637" i="3"/>
  <c r="H636" i="3"/>
  <c r="F636" i="3"/>
  <c r="E636" i="3"/>
  <c r="H635" i="3"/>
  <c r="F635" i="3"/>
  <c r="E635" i="3"/>
  <c r="H634" i="3"/>
  <c r="F634" i="3"/>
  <c r="E634" i="3"/>
  <c r="H633" i="3"/>
  <c r="F633" i="3"/>
  <c r="E633" i="3"/>
  <c r="H632" i="3"/>
  <c r="F632" i="3"/>
  <c r="E632" i="3"/>
  <c r="H631" i="3"/>
  <c r="F631" i="3"/>
  <c r="E631" i="3"/>
  <c r="H630" i="3"/>
  <c r="F630" i="3"/>
  <c r="E630" i="3"/>
  <c r="H629" i="3"/>
  <c r="F629" i="3"/>
  <c r="E629" i="3"/>
  <c r="H628" i="3"/>
  <c r="F628" i="3"/>
  <c r="E628" i="3"/>
  <c r="H627" i="3"/>
  <c r="F627" i="3"/>
  <c r="E627" i="3"/>
  <c r="H626" i="3"/>
  <c r="F626" i="3"/>
  <c r="E626" i="3"/>
  <c r="H625" i="3"/>
  <c r="F625" i="3"/>
  <c r="E625" i="3"/>
  <c r="H624" i="3"/>
  <c r="F624" i="3"/>
  <c r="E624" i="3"/>
  <c r="H623" i="3"/>
  <c r="F623" i="3"/>
  <c r="E623" i="3"/>
  <c r="H622" i="3"/>
  <c r="F622" i="3"/>
  <c r="E622" i="3"/>
  <c r="H621" i="3"/>
  <c r="F621" i="3"/>
  <c r="E621" i="3"/>
  <c r="H620" i="3"/>
  <c r="F620" i="3"/>
  <c r="E620" i="3"/>
  <c r="H619" i="3"/>
  <c r="F619" i="3"/>
  <c r="E619" i="3"/>
  <c r="H618" i="3"/>
  <c r="F618" i="3"/>
  <c r="E618" i="3"/>
  <c r="H617" i="3"/>
  <c r="F617" i="3"/>
  <c r="E617" i="3"/>
  <c r="H616" i="3"/>
  <c r="F616" i="3"/>
  <c r="E616" i="3"/>
  <c r="H615" i="3"/>
  <c r="F615" i="3"/>
  <c r="E615" i="3"/>
  <c r="H614" i="3"/>
  <c r="F614" i="3"/>
  <c r="E614" i="3"/>
  <c r="H613" i="3"/>
  <c r="F613" i="3"/>
  <c r="E613" i="3"/>
  <c r="H612" i="3"/>
  <c r="F612" i="3"/>
  <c r="E612" i="3"/>
  <c r="H611" i="3"/>
  <c r="F611" i="3"/>
  <c r="E611" i="3"/>
  <c r="H610" i="3"/>
  <c r="F610" i="3"/>
  <c r="E610" i="3"/>
  <c r="H609" i="3"/>
  <c r="F609" i="3"/>
  <c r="E609" i="3"/>
  <c r="H608" i="3"/>
  <c r="F608" i="3"/>
  <c r="E608" i="3"/>
  <c r="H607" i="3"/>
  <c r="F607" i="3"/>
  <c r="E607" i="3"/>
  <c r="H606" i="3"/>
  <c r="F606" i="3"/>
  <c r="E606" i="3"/>
  <c r="H605" i="3"/>
  <c r="F605" i="3"/>
  <c r="E605" i="3"/>
  <c r="H604" i="3"/>
  <c r="F604" i="3"/>
  <c r="E604" i="3"/>
  <c r="H603" i="3"/>
  <c r="F603" i="3"/>
  <c r="E603" i="3"/>
  <c r="H602" i="3"/>
  <c r="F602" i="3"/>
  <c r="E602" i="3"/>
  <c r="H601" i="3"/>
  <c r="F601" i="3"/>
  <c r="E601" i="3"/>
  <c r="H600" i="3"/>
  <c r="F600" i="3"/>
  <c r="E600" i="3"/>
  <c r="H599" i="3"/>
  <c r="F599" i="3"/>
  <c r="E599" i="3"/>
  <c r="H598" i="3"/>
  <c r="F598" i="3"/>
  <c r="E598" i="3"/>
  <c r="H597" i="3"/>
  <c r="F597" i="3"/>
  <c r="E597" i="3"/>
  <c r="H596" i="3"/>
  <c r="F596" i="3"/>
  <c r="E596" i="3"/>
  <c r="H595" i="3"/>
  <c r="F595" i="3"/>
  <c r="E595" i="3"/>
  <c r="H594" i="3"/>
  <c r="F594" i="3"/>
  <c r="E594" i="3"/>
  <c r="H593" i="3"/>
  <c r="F593" i="3"/>
  <c r="E593" i="3"/>
  <c r="H592" i="3"/>
  <c r="F592" i="3"/>
  <c r="E592" i="3"/>
  <c r="H591" i="3"/>
  <c r="F591" i="3"/>
  <c r="E591" i="3"/>
  <c r="H590" i="3"/>
  <c r="F590" i="3"/>
  <c r="E590" i="3"/>
  <c r="H589" i="3"/>
  <c r="F589" i="3"/>
  <c r="E589" i="3"/>
  <c r="H588" i="3"/>
  <c r="F588" i="3"/>
  <c r="E588" i="3"/>
  <c r="H587" i="3"/>
  <c r="F587" i="3"/>
  <c r="E587" i="3"/>
  <c r="H586" i="3"/>
  <c r="F586" i="3"/>
  <c r="E586" i="3"/>
  <c r="H585" i="3"/>
  <c r="F585" i="3"/>
  <c r="E585" i="3"/>
  <c r="H584" i="3"/>
  <c r="F584" i="3"/>
  <c r="E584" i="3"/>
  <c r="H583" i="3"/>
  <c r="F583" i="3"/>
  <c r="E583" i="3"/>
  <c r="H582" i="3"/>
  <c r="F582" i="3"/>
  <c r="E582" i="3"/>
  <c r="H581" i="3"/>
  <c r="F581" i="3"/>
  <c r="E581" i="3"/>
  <c r="H580" i="3"/>
  <c r="F580" i="3"/>
  <c r="E580" i="3"/>
  <c r="H579" i="3"/>
  <c r="F579" i="3"/>
  <c r="E579" i="3"/>
  <c r="H578" i="3"/>
  <c r="F578" i="3"/>
  <c r="E578" i="3"/>
  <c r="H577" i="3"/>
  <c r="F577" i="3"/>
  <c r="E577" i="3"/>
  <c r="H576" i="3"/>
  <c r="F576" i="3"/>
  <c r="E576" i="3"/>
  <c r="H575" i="3"/>
  <c r="F575" i="3"/>
  <c r="E575" i="3"/>
  <c r="H574" i="3"/>
  <c r="F574" i="3"/>
  <c r="E574" i="3"/>
  <c r="H573" i="3"/>
  <c r="F573" i="3"/>
  <c r="E573" i="3"/>
  <c r="H572" i="3"/>
  <c r="F572" i="3"/>
  <c r="E572" i="3"/>
  <c r="H571" i="3"/>
  <c r="F571" i="3"/>
  <c r="E571" i="3"/>
  <c r="H570" i="3"/>
  <c r="F570" i="3"/>
  <c r="E570" i="3"/>
  <c r="H569" i="3"/>
  <c r="F569" i="3"/>
  <c r="E569" i="3"/>
  <c r="H568" i="3"/>
  <c r="F568" i="3"/>
  <c r="E568" i="3"/>
  <c r="H567" i="3"/>
  <c r="F567" i="3"/>
  <c r="E567" i="3"/>
  <c r="H566" i="3"/>
  <c r="F566" i="3"/>
  <c r="E566" i="3"/>
  <c r="H565" i="3"/>
  <c r="F565" i="3"/>
  <c r="E565" i="3"/>
  <c r="H564" i="3"/>
  <c r="F564" i="3"/>
  <c r="E564" i="3"/>
  <c r="H563" i="3"/>
  <c r="F563" i="3"/>
  <c r="E563" i="3"/>
  <c r="H562" i="3"/>
  <c r="F562" i="3"/>
  <c r="E562" i="3"/>
  <c r="H561" i="3"/>
  <c r="F561" i="3"/>
  <c r="E561" i="3"/>
  <c r="H560" i="3"/>
  <c r="F560" i="3"/>
  <c r="E560" i="3"/>
  <c r="H559" i="3"/>
  <c r="F559" i="3"/>
  <c r="E559" i="3"/>
  <c r="H558" i="3"/>
  <c r="F558" i="3"/>
  <c r="E558" i="3"/>
  <c r="H557" i="3"/>
  <c r="F557" i="3"/>
  <c r="E557" i="3"/>
  <c r="H556" i="3"/>
  <c r="F556" i="3"/>
  <c r="E556" i="3"/>
  <c r="H555" i="3"/>
  <c r="F555" i="3"/>
  <c r="E555" i="3"/>
  <c r="H554" i="3"/>
  <c r="F554" i="3"/>
  <c r="E554" i="3"/>
  <c r="H553" i="3"/>
  <c r="F553" i="3"/>
  <c r="E553" i="3"/>
  <c r="H552" i="3"/>
  <c r="F552" i="3"/>
  <c r="E552" i="3"/>
  <c r="H551" i="3"/>
  <c r="F551" i="3"/>
  <c r="E551" i="3"/>
  <c r="H550" i="3"/>
  <c r="F550" i="3"/>
  <c r="E550" i="3"/>
  <c r="H549" i="3"/>
  <c r="F549" i="3"/>
  <c r="E549" i="3"/>
  <c r="H548" i="3"/>
  <c r="F548" i="3"/>
  <c r="E548" i="3"/>
  <c r="H547" i="3"/>
  <c r="F547" i="3"/>
  <c r="E547" i="3"/>
  <c r="H546" i="3"/>
  <c r="F546" i="3"/>
  <c r="E546" i="3"/>
  <c r="H545" i="3"/>
  <c r="F545" i="3"/>
  <c r="E545" i="3"/>
  <c r="H544" i="3"/>
  <c r="F544" i="3"/>
  <c r="E544" i="3"/>
  <c r="H543" i="3"/>
  <c r="F543" i="3"/>
  <c r="E543" i="3"/>
  <c r="H542" i="3"/>
  <c r="F542" i="3"/>
  <c r="E542" i="3"/>
  <c r="H541" i="3"/>
  <c r="F541" i="3"/>
  <c r="E541" i="3"/>
  <c r="H540" i="3"/>
  <c r="F540" i="3"/>
  <c r="E540" i="3"/>
  <c r="H539" i="3"/>
  <c r="F539" i="3"/>
  <c r="E539" i="3"/>
  <c r="H538" i="3"/>
  <c r="F538" i="3"/>
  <c r="E538" i="3"/>
  <c r="H537" i="3"/>
  <c r="F537" i="3"/>
  <c r="E537" i="3"/>
  <c r="H536" i="3"/>
  <c r="F536" i="3"/>
  <c r="E536" i="3"/>
  <c r="H535" i="3"/>
  <c r="F535" i="3"/>
  <c r="E535" i="3"/>
  <c r="H534" i="3"/>
  <c r="F534" i="3"/>
  <c r="E534" i="3"/>
  <c r="H533" i="3"/>
  <c r="F533" i="3"/>
  <c r="E533" i="3"/>
  <c r="H532" i="3"/>
  <c r="F532" i="3"/>
  <c r="E532" i="3"/>
  <c r="H531" i="3"/>
  <c r="F531" i="3"/>
  <c r="E531" i="3"/>
  <c r="H530" i="3"/>
  <c r="F530" i="3"/>
  <c r="E530" i="3"/>
  <c r="H529" i="3"/>
  <c r="F529" i="3"/>
  <c r="E529" i="3"/>
  <c r="H528" i="3"/>
  <c r="F528" i="3"/>
  <c r="E528" i="3"/>
  <c r="H527" i="3"/>
  <c r="F527" i="3"/>
  <c r="E527" i="3"/>
  <c r="H526" i="3"/>
  <c r="F526" i="3"/>
  <c r="E526" i="3"/>
  <c r="H525" i="3"/>
  <c r="F525" i="3"/>
  <c r="E525" i="3"/>
  <c r="H524" i="3"/>
  <c r="F524" i="3"/>
  <c r="E524" i="3"/>
  <c r="H523" i="3"/>
  <c r="F523" i="3"/>
  <c r="E523" i="3"/>
  <c r="H522" i="3"/>
  <c r="F522" i="3"/>
  <c r="E522" i="3"/>
  <c r="H521" i="3"/>
  <c r="F521" i="3"/>
  <c r="E521" i="3"/>
  <c r="H520" i="3"/>
  <c r="F520" i="3"/>
  <c r="E520" i="3"/>
  <c r="H519" i="3"/>
  <c r="F519" i="3"/>
  <c r="E519" i="3"/>
  <c r="H518" i="3"/>
  <c r="F518" i="3"/>
  <c r="E518" i="3"/>
  <c r="H517" i="3"/>
  <c r="F517" i="3"/>
  <c r="E517" i="3"/>
  <c r="H516" i="3"/>
  <c r="F516" i="3"/>
  <c r="E516" i="3"/>
  <c r="H515" i="3"/>
  <c r="F515" i="3"/>
  <c r="E515" i="3"/>
  <c r="H514" i="3"/>
  <c r="F514" i="3"/>
  <c r="E514" i="3"/>
  <c r="H513" i="3"/>
  <c r="F513" i="3"/>
  <c r="E513" i="3"/>
  <c r="H512" i="3"/>
  <c r="F512" i="3"/>
  <c r="E512" i="3"/>
  <c r="H511" i="3"/>
  <c r="F511" i="3"/>
  <c r="E511" i="3"/>
  <c r="H510" i="3"/>
  <c r="F510" i="3"/>
  <c r="E510" i="3"/>
  <c r="H509" i="3"/>
  <c r="F509" i="3"/>
  <c r="E509" i="3"/>
  <c r="H508" i="3"/>
  <c r="F508" i="3"/>
  <c r="E508" i="3"/>
  <c r="H507" i="3"/>
  <c r="F507" i="3"/>
  <c r="E507" i="3"/>
  <c r="H506" i="3"/>
  <c r="F506" i="3"/>
  <c r="E506" i="3"/>
  <c r="H505" i="3"/>
  <c r="F505" i="3"/>
  <c r="E505" i="3"/>
  <c r="H504" i="3"/>
  <c r="F504" i="3"/>
  <c r="E504" i="3"/>
  <c r="H503" i="3"/>
  <c r="F503" i="3"/>
  <c r="E503" i="3"/>
  <c r="H502" i="3"/>
  <c r="F502" i="3"/>
  <c r="E502" i="3"/>
  <c r="H501" i="3"/>
  <c r="F501" i="3"/>
  <c r="E501" i="3"/>
  <c r="H500" i="3"/>
  <c r="F500" i="3"/>
  <c r="E500" i="3"/>
  <c r="H499" i="3"/>
  <c r="F499" i="3"/>
  <c r="E499" i="3"/>
  <c r="H498" i="3"/>
  <c r="F498" i="3"/>
  <c r="E498" i="3"/>
  <c r="H497" i="3"/>
  <c r="F497" i="3"/>
  <c r="E497" i="3"/>
  <c r="H496" i="3"/>
  <c r="F496" i="3"/>
  <c r="E496" i="3"/>
  <c r="H495" i="3"/>
  <c r="F495" i="3"/>
  <c r="E495" i="3"/>
  <c r="H494" i="3"/>
  <c r="F494" i="3"/>
  <c r="E494" i="3"/>
  <c r="H493" i="3"/>
  <c r="F493" i="3"/>
  <c r="E493" i="3"/>
  <c r="H492" i="3"/>
  <c r="F492" i="3"/>
  <c r="E492" i="3"/>
  <c r="H491" i="3"/>
  <c r="F491" i="3"/>
  <c r="E491" i="3"/>
  <c r="H490" i="3"/>
  <c r="F490" i="3"/>
  <c r="E490" i="3"/>
  <c r="H489" i="3"/>
  <c r="F489" i="3"/>
  <c r="E489" i="3"/>
  <c r="H488" i="3"/>
  <c r="F488" i="3"/>
  <c r="E488" i="3"/>
  <c r="H487" i="3"/>
  <c r="F487" i="3"/>
  <c r="E487" i="3"/>
  <c r="H486" i="3"/>
  <c r="F486" i="3"/>
  <c r="E486" i="3"/>
  <c r="H485" i="3"/>
  <c r="F485" i="3"/>
  <c r="E485" i="3"/>
  <c r="H484" i="3"/>
  <c r="F484" i="3"/>
  <c r="E484" i="3"/>
  <c r="H483" i="3"/>
  <c r="F483" i="3"/>
  <c r="E483" i="3"/>
  <c r="H482" i="3"/>
  <c r="F482" i="3"/>
  <c r="E482" i="3"/>
  <c r="H481" i="3"/>
  <c r="F481" i="3"/>
  <c r="E481" i="3"/>
  <c r="H480" i="3"/>
  <c r="F480" i="3"/>
  <c r="E480" i="3"/>
  <c r="H479" i="3"/>
  <c r="F479" i="3"/>
  <c r="E479" i="3"/>
  <c r="H478" i="3"/>
  <c r="F478" i="3"/>
  <c r="E478" i="3"/>
  <c r="H477" i="3"/>
  <c r="F477" i="3"/>
  <c r="E477" i="3"/>
  <c r="H476" i="3"/>
  <c r="F476" i="3"/>
  <c r="E476" i="3"/>
  <c r="H475" i="3"/>
  <c r="F475" i="3"/>
  <c r="E475" i="3"/>
  <c r="H474" i="3"/>
  <c r="F474" i="3"/>
  <c r="E474" i="3"/>
  <c r="H473" i="3"/>
  <c r="F473" i="3"/>
  <c r="E473" i="3"/>
  <c r="H472" i="3"/>
  <c r="F472" i="3"/>
  <c r="E472" i="3"/>
  <c r="H471" i="3"/>
  <c r="F471" i="3"/>
  <c r="E471" i="3"/>
  <c r="H470" i="3"/>
  <c r="F470" i="3"/>
  <c r="E470" i="3"/>
  <c r="H469" i="3"/>
  <c r="F469" i="3"/>
  <c r="E469" i="3"/>
  <c r="H468" i="3"/>
  <c r="F468" i="3"/>
  <c r="E468" i="3"/>
  <c r="H467" i="3"/>
  <c r="F467" i="3"/>
  <c r="E467" i="3"/>
  <c r="H466" i="3"/>
  <c r="F466" i="3"/>
  <c r="E466" i="3"/>
  <c r="H465" i="3"/>
  <c r="F465" i="3"/>
  <c r="E465" i="3"/>
  <c r="H464" i="3"/>
  <c r="F464" i="3"/>
  <c r="E464" i="3"/>
  <c r="H463" i="3"/>
  <c r="F463" i="3"/>
  <c r="E463" i="3"/>
  <c r="H462" i="3"/>
  <c r="F462" i="3"/>
  <c r="E462" i="3"/>
  <c r="H461" i="3"/>
  <c r="F461" i="3"/>
  <c r="E461" i="3"/>
  <c r="H460" i="3"/>
  <c r="F460" i="3"/>
  <c r="E460" i="3"/>
  <c r="H459" i="3"/>
  <c r="F459" i="3"/>
  <c r="E459" i="3"/>
  <c r="H458" i="3"/>
  <c r="F458" i="3"/>
  <c r="E458" i="3"/>
  <c r="H457" i="3"/>
  <c r="F457" i="3"/>
  <c r="E457" i="3"/>
  <c r="H456" i="3"/>
  <c r="F456" i="3"/>
  <c r="E456" i="3"/>
  <c r="H455" i="3"/>
  <c r="F455" i="3"/>
  <c r="E455" i="3"/>
  <c r="H454" i="3"/>
  <c r="F454" i="3"/>
  <c r="E454" i="3"/>
  <c r="H453" i="3"/>
  <c r="F453" i="3"/>
  <c r="E453" i="3"/>
  <c r="H452" i="3"/>
  <c r="F452" i="3"/>
  <c r="E452" i="3"/>
  <c r="H451" i="3"/>
  <c r="F451" i="3"/>
  <c r="E451" i="3"/>
  <c r="H450" i="3"/>
  <c r="F450" i="3"/>
  <c r="E450" i="3"/>
  <c r="H449" i="3"/>
  <c r="F449" i="3"/>
  <c r="E449" i="3"/>
  <c r="H448" i="3"/>
  <c r="F448" i="3"/>
  <c r="E448" i="3"/>
  <c r="H447" i="3"/>
  <c r="F447" i="3"/>
  <c r="E447" i="3"/>
  <c r="H446" i="3"/>
  <c r="F446" i="3"/>
  <c r="E446" i="3"/>
  <c r="H445" i="3"/>
  <c r="F445" i="3"/>
  <c r="E445" i="3"/>
  <c r="H444" i="3"/>
  <c r="F444" i="3"/>
  <c r="E444" i="3"/>
  <c r="H443" i="3"/>
  <c r="F443" i="3"/>
  <c r="E443" i="3"/>
  <c r="H442" i="3"/>
  <c r="F442" i="3"/>
  <c r="E442" i="3"/>
  <c r="H441" i="3"/>
  <c r="F441" i="3"/>
  <c r="E441" i="3"/>
  <c r="H440" i="3"/>
  <c r="F440" i="3"/>
  <c r="E440" i="3"/>
  <c r="H439" i="3"/>
  <c r="F439" i="3"/>
  <c r="E439" i="3"/>
  <c r="H438" i="3"/>
  <c r="F438" i="3"/>
  <c r="E438" i="3"/>
  <c r="H437" i="3"/>
  <c r="F437" i="3"/>
  <c r="E437" i="3"/>
  <c r="H436" i="3"/>
  <c r="F436" i="3"/>
  <c r="E436" i="3"/>
  <c r="H435" i="3"/>
  <c r="F435" i="3"/>
  <c r="E435" i="3"/>
  <c r="H434" i="3"/>
  <c r="F434" i="3"/>
  <c r="E434" i="3"/>
  <c r="H433" i="3"/>
  <c r="F433" i="3"/>
  <c r="E433" i="3"/>
  <c r="H432" i="3"/>
  <c r="F432" i="3"/>
  <c r="E432" i="3"/>
  <c r="H431" i="3"/>
  <c r="F431" i="3"/>
  <c r="E431" i="3"/>
  <c r="H430" i="3"/>
  <c r="F430" i="3"/>
  <c r="E430" i="3"/>
  <c r="H429" i="3"/>
  <c r="F429" i="3"/>
  <c r="E429" i="3"/>
  <c r="H428" i="3"/>
  <c r="F428" i="3"/>
  <c r="E428" i="3"/>
  <c r="H427" i="3"/>
  <c r="F427" i="3"/>
  <c r="E427" i="3"/>
  <c r="H426" i="3"/>
  <c r="F426" i="3"/>
  <c r="E426" i="3"/>
  <c r="H425" i="3"/>
  <c r="F425" i="3"/>
  <c r="E425" i="3"/>
  <c r="H424" i="3"/>
  <c r="F424" i="3"/>
  <c r="E424" i="3"/>
  <c r="H423" i="3"/>
  <c r="F423" i="3"/>
  <c r="E423" i="3"/>
  <c r="H422" i="3"/>
  <c r="F422" i="3"/>
  <c r="E422" i="3"/>
  <c r="H421" i="3"/>
  <c r="F421" i="3"/>
  <c r="E421" i="3"/>
  <c r="H420" i="3"/>
  <c r="F420" i="3"/>
  <c r="E420" i="3"/>
  <c r="H419" i="3"/>
  <c r="F419" i="3"/>
  <c r="E419" i="3"/>
  <c r="H418" i="3"/>
  <c r="F418" i="3"/>
  <c r="E418" i="3"/>
  <c r="H417" i="3"/>
  <c r="F417" i="3"/>
  <c r="E417" i="3"/>
  <c r="H416" i="3"/>
  <c r="F416" i="3"/>
  <c r="E416" i="3"/>
  <c r="H415" i="3"/>
  <c r="F415" i="3"/>
  <c r="E415" i="3"/>
  <c r="H414" i="3"/>
  <c r="F414" i="3"/>
  <c r="E414" i="3"/>
  <c r="H413" i="3"/>
  <c r="F413" i="3"/>
  <c r="E413" i="3"/>
  <c r="H412" i="3"/>
  <c r="F412" i="3"/>
  <c r="E412" i="3"/>
  <c r="H411" i="3"/>
  <c r="F411" i="3"/>
  <c r="E411" i="3"/>
  <c r="H410" i="3"/>
  <c r="F410" i="3"/>
  <c r="E410" i="3"/>
  <c r="H409" i="3"/>
  <c r="F409" i="3"/>
  <c r="E409" i="3"/>
  <c r="H408" i="3"/>
  <c r="F408" i="3"/>
  <c r="E408" i="3"/>
  <c r="H407" i="3"/>
  <c r="F407" i="3"/>
  <c r="E407" i="3"/>
  <c r="H406" i="3"/>
  <c r="F406" i="3"/>
  <c r="E406" i="3"/>
  <c r="H405" i="3"/>
  <c r="F405" i="3"/>
  <c r="E405" i="3"/>
  <c r="H404" i="3"/>
  <c r="F404" i="3"/>
  <c r="E404" i="3"/>
  <c r="H403" i="3"/>
  <c r="F403" i="3"/>
  <c r="E403" i="3"/>
  <c r="H402" i="3"/>
  <c r="F402" i="3"/>
  <c r="E402" i="3"/>
  <c r="H401" i="3"/>
  <c r="F401" i="3"/>
  <c r="E401" i="3"/>
  <c r="H400" i="3"/>
  <c r="F400" i="3"/>
  <c r="E400" i="3"/>
  <c r="H399" i="3"/>
  <c r="F399" i="3"/>
  <c r="E399" i="3"/>
  <c r="H398" i="3"/>
  <c r="F398" i="3"/>
  <c r="E398" i="3"/>
  <c r="H397" i="3"/>
  <c r="F397" i="3"/>
  <c r="E397" i="3"/>
  <c r="H396" i="3"/>
  <c r="F396" i="3"/>
  <c r="E396" i="3"/>
  <c r="H395" i="3"/>
  <c r="F395" i="3"/>
  <c r="E395" i="3"/>
  <c r="H394" i="3"/>
  <c r="F394" i="3"/>
  <c r="E394" i="3"/>
  <c r="H393" i="3"/>
  <c r="F393" i="3"/>
  <c r="E393" i="3"/>
  <c r="H392" i="3"/>
  <c r="F392" i="3"/>
  <c r="E392" i="3"/>
  <c r="H391" i="3"/>
  <c r="F391" i="3"/>
  <c r="E391" i="3"/>
  <c r="H390" i="3"/>
  <c r="F390" i="3"/>
  <c r="E390" i="3"/>
  <c r="H389" i="3"/>
  <c r="F389" i="3"/>
  <c r="E389" i="3"/>
  <c r="H388" i="3"/>
  <c r="F388" i="3"/>
  <c r="E388" i="3"/>
  <c r="H387" i="3"/>
  <c r="F387" i="3"/>
  <c r="E387" i="3"/>
  <c r="H386" i="3"/>
  <c r="F386" i="3"/>
  <c r="E386" i="3"/>
  <c r="H385" i="3"/>
  <c r="F385" i="3"/>
  <c r="E385" i="3"/>
  <c r="H384" i="3"/>
  <c r="F384" i="3"/>
  <c r="E384" i="3"/>
  <c r="H383" i="3"/>
  <c r="F383" i="3"/>
  <c r="E383" i="3"/>
  <c r="H382" i="3"/>
  <c r="F382" i="3"/>
  <c r="E382" i="3"/>
  <c r="H381" i="3"/>
  <c r="F381" i="3"/>
  <c r="E381" i="3"/>
  <c r="H380" i="3"/>
  <c r="F380" i="3"/>
  <c r="E380" i="3"/>
  <c r="H379" i="3"/>
  <c r="F379" i="3"/>
  <c r="E379" i="3"/>
  <c r="H378" i="3"/>
  <c r="F378" i="3"/>
  <c r="E378" i="3"/>
  <c r="H377" i="3"/>
  <c r="F377" i="3"/>
  <c r="E377" i="3"/>
  <c r="H376" i="3"/>
  <c r="F376" i="3"/>
  <c r="E376" i="3"/>
  <c r="H375" i="3"/>
  <c r="F375" i="3"/>
  <c r="E375" i="3"/>
  <c r="H374" i="3"/>
  <c r="F374" i="3"/>
  <c r="E374" i="3"/>
  <c r="H373" i="3"/>
  <c r="F373" i="3"/>
  <c r="E373" i="3"/>
  <c r="H372" i="3"/>
  <c r="F372" i="3"/>
  <c r="E372" i="3"/>
  <c r="H371" i="3"/>
  <c r="F371" i="3"/>
  <c r="E371" i="3"/>
  <c r="H370" i="3"/>
  <c r="F370" i="3"/>
  <c r="E370" i="3"/>
  <c r="H369" i="3"/>
  <c r="F369" i="3"/>
  <c r="E369" i="3"/>
  <c r="H368" i="3"/>
  <c r="F368" i="3"/>
  <c r="E368" i="3"/>
  <c r="H367" i="3"/>
  <c r="F367" i="3"/>
  <c r="E367" i="3"/>
  <c r="H366" i="3"/>
  <c r="F366" i="3"/>
  <c r="E366" i="3"/>
  <c r="H365" i="3"/>
  <c r="F365" i="3"/>
  <c r="E365" i="3"/>
  <c r="H364" i="3"/>
  <c r="F364" i="3"/>
  <c r="E364" i="3"/>
  <c r="H363" i="3"/>
  <c r="F363" i="3"/>
  <c r="E363" i="3"/>
  <c r="H362" i="3"/>
  <c r="F362" i="3"/>
  <c r="E362" i="3"/>
  <c r="H361" i="3"/>
  <c r="F361" i="3"/>
  <c r="E361" i="3"/>
  <c r="H360" i="3"/>
  <c r="F360" i="3"/>
  <c r="E360" i="3"/>
  <c r="H359" i="3"/>
  <c r="F359" i="3"/>
  <c r="E359" i="3"/>
  <c r="H358" i="3"/>
  <c r="F358" i="3"/>
  <c r="E358" i="3"/>
  <c r="H357" i="3"/>
  <c r="F357" i="3"/>
  <c r="E357" i="3"/>
  <c r="H356" i="3"/>
  <c r="F356" i="3"/>
  <c r="E356" i="3"/>
  <c r="H355" i="3"/>
  <c r="F355" i="3"/>
  <c r="E355" i="3"/>
  <c r="H354" i="3"/>
  <c r="F354" i="3"/>
  <c r="E354" i="3"/>
  <c r="H353" i="3"/>
  <c r="F353" i="3"/>
  <c r="E353" i="3"/>
  <c r="H352" i="3"/>
  <c r="F352" i="3"/>
  <c r="E352" i="3"/>
  <c r="H351" i="3"/>
  <c r="F351" i="3"/>
  <c r="E351" i="3"/>
  <c r="H350" i="3"/>
  <c r="F350" i="3"/>
  <c r="E350" i="3"/>
  <c r="H349" i="3"/>
  <c r="F349" i="3"/>
  <c r="E349" i="3"/>
  <c r="H348" i="3"/>
  <c r="F348" i="3"/>
  <c r="E348" i="3"/>
  <c r="H347" i="3"/>
  <c r="F347" i="3"/>
  <c r="E347" i="3"/>
  <c r="H346" i="3"/>
  <c r="F346" i="3"/>
  <c r="E346" i="3"/>
  <c r="H345" i="3"/>
  <c r="F345" i="3"/>
  <c r="E345" i="3"/>
  <c r="H344" i="3"/>
  <c r="F344" i="3"/>
  <c r="E344" i="3"/>
  <c r="H343" i="3"/>
  <c r="F343" i="3"/>
  <c r="E343" i="3"/>
  <c r="H342" i="3"/>
  <c r="F342" i="3"/>
  <c r="E342" i="3"/>
  <c r="H341" i="3"/>
  <c r="F341" i="3"/>
  <c r="E341" i="3"/>
  <c r="H340" i="3"/>
  <c r="F340" i="3"/>
  <c r="E340" i="3"/>
  <c r="H339" i="3"/>
  <c r="F339" i="3"/>
  <c r="E339" i="3"/>
  <c r="H338" i="3"/>
  <c r="F338" i="3"/>
  <c r="E338" i="3"/>
  <c r="H337" i="3"/>
  <c r="F337" i="3"/>
  <c r="E337" i="3"/>
  <c r="H336" i="3"/>
  <c r="F336" i="3"/>
  <c r="E336" i="3"/>
  <c r="H335" i="3"/>
  <c r="F335" i="3"/>
  <c r="E335" i="3"/>
  <c r="H334" i="3"/>
  <c r="F334" i="3"/>
  <c r="E334" i="3"/>
  <c r="H333" i="3"/>
  <c r="F333" i="3"/>
  <c r="E333" i="3"/>
  <c r="H332" i="3"/>
  <c r="F332" i="3"/>
  <c r="E332" i="3"/>
  <c r="H331" i="3"/>
  <c r="F331" i="3"/>
  <c r="E331" i="3"/>
  <c r="H330" i="3"/>
  <c r="F330" i="3"/>
  <c r="E330" i="3"/>
  <c r="H329" i="3"/>
  <c r="F329" i="3"/>
  <c r="E329" i="3"/>
  <c r="H328" i="3"/>
  <c r="F328" i="3"/>
  <c r="E328" i="3"/>
  <c r="H327" i="3"/>
  <c r="F327" i="3"/>
  <c r="E327" i="3"/>
  <c r="H326" i="3"/>
  <c r="F326" i="3"/>
  <c r="E326" i="3"/>
  <c r="H325" i="3"/>
  <c r="F325" i="3"/>
  <c r="E325" i="3"/>
  <c r="H324" i="3"/>
  <c r="F324" i="3"/>
  <c r="E324" i="3"/>
  <c r="H323" i="3"/>
  <c r="F323" i="3"/>
  <c r="E323" i="3"/>
  <c r="H322" i="3"/>
  <c r="F322" i="3"/>
  <c r="E322" i="3"/>
  <c r="H321" i="3"/>
  <c r="F321" i="3"/>
  <c r="E321" i="3"/>
  <c r="H320" i="3"/>
  <c r="F320" i="3"/>
  <c r="E320" i="3"/>
  <c r="H319" i="3"/>
  <c r="F319" i="3"/>
  <c r="E319" i="3"/>
  <c r="H318" i="3"/>
  <c r="F318" i="3"/>
  <c r="E318" i="3"/>
  <c r="H317" i="3"/>
  <c r="F317" i="3"/>
  <c r="E317" i="3"/>
  <c r="H316" i="3"/>
  <c r="F316" i="3"/>
  <c r="E316" i="3"/>
  <c r="H315" i="3"/>
  <c r="F315" i="3"/>
  <c r="E315" i="3"/>
  <c r="H314" i="3"/>
  <c r="F314" i="3"/>
  <c r="E314" i="3"/>
  <c r="H313" i="3"/>
  <c r="F313" i="3"/>
  <c r="E313" i="3"/>
  <c r="H312" i="3"/>
  <c r="F312" i="3"/>
  <c r="E312" i="3"/>
  <c r="H311" i="3"/>
  <c r="F311" i="3"/>
  <c r="E311" i="3"/>
  <c r="H310" i="3"/>
  <c r="F310" i="3"/>
  <c r="E310" i="3"/>
  <c r="H309" i="3"/>
  <c r="F309" i="3"/>
  <c r="E309" i="3"/>
  <c r="H308" i="3"/>
  <c r="F308" i="3"/>
  <c r="E308" i="3"/>
  <c r="H307" i="3"/>
  <c r="F307" i="3"/>
  <c r="E307" i="3"/>
  <c r="H306" i="3"/>
  <c r="F306" i="3"/>
  <c r="E306" i="3"/>
  <c r="H305" i="3"/>
  <c r="F305" i="3"/>
  <c r="E305" i="3"/>
  <c r="H304" i="3"/>
  <c r="F304" i="3"/>
  <c r="E304" i="3"/>
  <c r="H303" i="3"/>
  <c r="F303" i="3"/>
  <c r="E303" i="3"/>
  <c r="H302" i="3"/>
  <c r="F302" i="3"/>
  <c r="E302" i="3"/>
  <c r="H301" i="3"/>
  <c r="F301" i="3"/>
  <c r="E301" i="3"/>
  <c r="H300" i="3"/>
  <c r="F300" i="3"/>
  <c r="E300" i="3"/>
  <c r="H299" i="3"/>
  <c r="F299" i="3"/>
  <c r="E299" i="3"/>
  <c r="H298" i="3"/>
  <c r="F298" i="3"/>
  <c r="E298" i="3"/>
  <c r="H297" i="3"/>
  <c r="F297" i="3"/>
  <c r="E297" i="3"/>
  <c r="H296" i="3"/>
  <c r="F296" i="3"/>
  <c r="E296" i="3"/>
  <c r="H295" i="3"/>
  <c r="F295" i="3"/>
  <c r="E295" i="3"/>
  <c r="H294" i="3"/>
  <c r="F294" i="3"/>
  <c r="E294" i="3"/>
  <c r="H293" i="3"/>
  <c r="F293" i="3"/>
  <c r="E293" i="3"/>
  <c r="H292" i="3"/>
  <c r="F292" i="3"/>
  <c r="E292" i="3"/>
  <c r="H291" i="3"/>
  <c r="F291" i="3"/>
  <c r="E291" i="3"/>
  <c r="H290" i="3"/>
  <c r="F290" i="3"/>
  <c r="E290" i="3"/>
  <c r="H289" i="3"/>
  <c r="F289" i="3"/>
  <c r="E289" i="3"/>
  <c r="H288" i="3"/>
  <c r="F288" i="3"/>
  <c r="E288" i="3"/>
  <c r="H287" i="3"/>
  <c r="F287" i="3"/>
  <c r="E287" i="3"/>
  <c r="H286" i="3"/>
  <c r="F286" i="3"/>
  <c r="E286" i="3"/>
  <c r="H285" i="3"/>
  <c r="F285" i="3"/>
  <c r="E285" i="3"/>
  <c r="H284" i="3"/>
  <c r="F284" i="3"/>
  <c r="E284" i="3"/>
  <c r="H283" i="3"/>
  <c r="F283" i="3"/>
  <c r="E283" i="3"/>
  <c r="H282" i="3"/>
  <c r="F282" i="3"/>
  <c r="E282" i="3"/>
  <c r="H281" i="3"/>
  <c r="F281" i="3"/>
  <c r="E281" i="3"/>
  <c r="H280" i="3"/>
  <c r="F280" i="3"/>
  <c r="E280" i="3"/>
  <c r="H279" i="3"/>
  <c r="F279" i="3"/>
  <c r="E279" i="3"/>
  <c r="H278" i="3"/>
  <c r="F278" i="3"/>
  <c r="E278" i="3"/>
  <c r="H277" i="3"/>
  <c r="F277" i="3"/>
  <c r="E277" i="3"/>
  <c r="H276" i="3"/>
  <c r="F276" i="3"/>
  <c r="E276" i="3"/>
  <c r="H275" i="3"/>
  <c r="F275" i="3"/>
  <c r="E275" i="3"/>
  <c r="H274" i="3"/>
  <c r="F274" i="3"/>
  <c r="E274" i="3"/>
  <c r="H273" i="3"/>
  <c r="F273" i="3"/>
  <c r="E273" i="3"/>
  <c r="H272" i="3"/>
  <c r="F272" i="3"/>
  <c r="E272" i="3"/>
  <c r="H271" i="3"/>
  <c r="F271" i="3"/>
  <c r="E271" i="3"/>
  <c r="H270" i="3"/>
  <c r="F270" i="3"/>
  <c r="E270" i="3"/>
  <c r="H269" i="3"/>
  <c r="F269" i="3"/>
  <c r="E269" i="3"/>
  <c r="H268" i="3"/>
  <c r="F268" i="3"/>
  <c r="E268" i="3"/>
  <c r="H267" i="3"/>
  <c r="F267" i="3"/>
  <c r="E267" i="3"/>
  <c r="H266" i="3"/>
  <c r="F266" i="3"/>
  <c r="E266" i="3"/>
  <c r="H265" i="3"/>
  <c r="F265" i="3"/>
  <c r="E265" i="3"/>
  <c r="H264" i="3"/>
  <c r="F264" i="3"/>
  <c r="E264" i="3"/>
  <c r="H263" i="3"/>
  <c r="F263" i="3"/>
  <c r="E263" i="3"/>
  <c r="H262" i="3"/>
  <c r="F262" i="3"/>
  <c r="E262" i="3"/>
  <c r="H261" i="3"/>
  <c r="F261" i="3"/>
  <c r="E261" i="3"/>
  <c r="H260" i="3"/>
  <c r="F260" i="3"/>
  <c r="E260" i="3"/>
  <c r="H259" i="3"/>
  <c r="F259" i="3"/>
  <c r="E259" i="3"/>
  <c r="H258" i="3"/>
  <c r="F258" i="3"/>
  <c r="E258" i="3"/>
  <c r="H257" i="3"/>
  <c r="F257" i="3"/>
  <c r="E257" i="3"/>
  <c r="H256" i="3"/>
  <c r="F256" i="3"/>
  <c r="E256" i="3"/>
  <c r="H255" i="3"/>
  <c r="F255" i="3"/>
  <c r="E255" i="3"/>
  <c r="H254" i="3"/>
  <c r="F254" i="3"/>
  <c r="E254" i="3"/>
  <c r="H253" i="3"/>
  <c r="F253" i="3"/>
  <c r="E253" i="3"/>
  <c r="H252" i="3"/>
  <c r="F252" i="3"/>
  <c r="E252" i="3"/>
  <c r="H251" i="3"/>
  <c r="F251" i="3"/>
  <c r="E251" i="3"/>
  <c r="H250" i="3"/>
  <c r="F250" i="3"/>
  <c r="E250" i="3"/>
  <c r="H249" i="3"/>
  <c r="F249" i="3"/>
  <c r="E249" i="3"/>
  <c r="H248" i="3"/>
  <c r="F248" i="3"/>
  <c r="E248" i="3"/>
  <c r="H247" i="3"/>
  <c r="F247" i="3"/>
  <c r="E247" i="3"/>
  <c r="H246" i="3"/>
  <c r="F246" i="3"/>
  <c r="E246" i="3"/>
  <c r="H245" i="3"/>
  <c r="F245" i="3"/>
  <c r="E245" i="3"/>
  <c r="H244" i="3"/>
  <c r="F244" i="3"/>
  <c r="E244" i="3"/>
  <c r="H243" i="3"/>
  <c r="F243" i="3"/>
  <c r="E243" i="3"/>
  <c r="H242" i="3"/>
  <c r="F242" i="3"/>
  <c r="E242" i="3"/>
  <c r="H241" i="3"/>
  <c r="F241" i="3"/>
  <c r="E241" i="3"/>
  <c r="H240" i="3"/>
  <c r="F240" i="3"/>
  <c r="E240" i="3"/>
  <c r="H239" i="3"/>
  <c r="F239" i="3"/>
  <c r="E239" i="3"/>
  <c r="H238" i="3"/>
  <c r="F238" i="3"/>
  <c r="E238" i="3"/>
  <c r="H237" i="3"/>
  <c r="F237" i="3"/>
  <c r="E237" i="3"/>
  <c r="H236" i="3"/>
  <c r="F236" i="3"/>
  <c r="E236" i="3"/>
  <c r="H235" i="3"/>
  <c r="F235" i="3"/>
  <c r="E235" i="3"/>
  <c r="H234" i="3"/>
  <c r="F234" i="3"/>
  <c r="E234" i="3"/>
  <c r="H233" i="3"/>
  <c r="F233" i="3"/>
  <c r="E233" i="3"/>
  <c r="H232" i="3"/>
  <c r="F232" i="3"/>
  <c r="E232" i="3"/>
  <c r="H231" i="3"/>
  <c r="F231" i="3"/>
  <c r="E231" i="3"/>
  <c r="H230" i="3"/>
  <c r="F230" i="3"/>
  <c r="E230" i="3"/>
  <c r="H229" i="3"/>
  <c r="F229" i="3"/>
  <c r="E229" i="3"/>
  <c r="H228" i="3"/>
  <c r="F228" i="3"/>
  <c r="E228" i="3"/>
  <c r="H227" i="3"/>
  <c r="F227" i="3"/>
  <c r="E227" i="3"/>
  <c r="H226" i="3"/>
  <c r="F226" i="3"/>
  <c r="E226" i="3"/>
  <c r="H225" i="3"/>
  <c r="F225" i="3"/>
  <c r="E225" i="3"/>
  <c r="H224" i="3"/>
  <c r="F224" i="3"/>
  <c r="E224" i="3"/>
  <c r="H223" i="3"/>
  <c r="F223" i="3"/>
  <c r="E223" i="3"/>
  <c r="H222" i="3"/>
  <c r="F222" i="3"/>
  <c r="E222" i="3"/>
  <c r="H221" i="3"/>
  <c r="F221" i="3"/>
  <c r="E221" i="3"/>
  <c r="H220" i="3"/>
  <c r="F220" i="3"/>
  <c r="E220" i="3"/>
  <c r="H219" i="3"/>
  <c r="F219" i="3"/>
  <c r="E219" i="3"/>
  <c r="H218" i="3"/>
  <c r="F218" i="3"/>
  <c r="E218" i="3"/>
  <c r="H217" i="3"/>
  <c r="F217" i="3"/>
  <c r="E217" i="3"/>
  <c r="H216" i="3"/>
  <c r="F216" i="3"/>
  <c r="E216" i="3"/>
  <c r="H215" i="3"/>
  <c r="F215" i="3"/>
  <c r="E215" i="3"/>
  <c r="H214" i="3"/>
  <c r="F214" i="3"/>
  <c r="E214" i="3"/>
  <c r="H213" i="3"/>
  <c r="F213" i="3"/>
  <c r="E213" i="3"/>
  <c r="H212" i="3"/>
  <c r="F212" i="3"/>
  <c r="E212" i="3"/>
  <c r="H211" i="3"/>
  <c r="F211" i="3"/>
  <c r="E211" i="3"/>
  <c r="H210" i="3"/>
  <c r="F210" i="3"/>
  <c r="E210" i="3"/>
  <c r="H209" i="3"/>
  <c r="F209" i="3"/>
  <c r="E209" i="3"/>
  <c r="H208" i="3"/>
  <c r="F208" i="3"/>
  <c r="E208" i="3"/>
  <c r="H207" i="3"/>
  <c r="F207" i="3"/>
  <c r="E207" i="3"/>
  <c r="H206" i="3"/>
  <c r="F206" i="3"/>
  <c r="E206" i="3"/>
  <c r="H205" i="3"/>
  <c r="F205" i="3"/>
  <c r="E205" i="3"/>
  <c r="H204" i="3"/>
  <c r="F204" i="3"/>
  <c r="E204" i="3"/>
  <c r="H203" i="3"/>
  <c r="F203" i="3"/>
  <c r="E203" i="3"/>
  <c r="H202" i="3"/>
  <c r="F202" i="3"/>
  <c r="E202" i="3"/>
  <c r="H201" i="3"/>
  <c r="F201" i="3"/>
  <c r="E201" i="3"/>
  <c r="H200" i="3"/>
  <c r="F200" i="3"/>
  <c r="E200" i="3"/>
  <c r="H199" i="3"/>
  <c r="F199" i="3"/>
  <c r="E199" i="3"/>
  <c r="H198" i="3"/>
  <c r="F198" i="3"/>
  <c r="E198" i="3"/>
  <c r="H197" i="3"/>
  <c r="F197" i="3"/>
  <c r="E197" i="3"/>
  <c r="H196" i="3"/>
  <c r="F196" i="3"/>
  <c r="E196" i="3"/>
  <c r="H195" i="3"/>
  <c r="F195" i="3"/>
  <c r="E195" i="3"/>
  <c r="H194" i="3"/>
  <c r="F194" i="3"/>
  <c r="E194" i="3"/>
  <c r="H193" i="3"/>
  <c r="F193" i="3"/>
  <c r="E193" i="3"/>
  <c r="H192" i="3"/>
  <c r="F192" i="3"/>
  <c r="E192" i="3"/>
  <c r="H191" i="3"/>
  <c r="F191" i="3"/>
  <c r="E191" i="3"/>
  <c r="H190" i="3"/>
  <c r="F190" i="3"/>
  <c r="E190" i="3"/>
  <c r="H189" i="3"/>
  <c r="F189" i="3"/>
  <c r="E189" i="3"/>
  <c r="H188" i="3"/>
  <c r="F188" i="3"/>
  <c r="E188" i="3"/>
  <c r="H187" i="3"/>
  <c r="F187" i="3"/>
  <c r="E187" i="3"/>
  <c r="H186" i="3"/>
  <c r="F186" i="3"/>
  <c r="E186" i="3"/>
  <c r="H185" i="3"/>
  <c r="F185" i="3"/>
  <c r="E185" i="3"/>
  <c r="H184" i="3"/>
  <c r="F184" i="3"/>
  <c r="E184" i="3"/>
  <c r="H183" i="3"/>
  <c r="F183" i="3"/>
  <c r="E183" i="3"/>
  <c r="H182" i="3"/>
  <c r="F182" i="3"/>
  <c r="E182" i="3"/>
  <c r="H181" i="3"/>
  <c r="F181" i="3"/>
  <c r="E181" i="3"/>
  <c r="H180" i="3"/>
  <c r="F180" i="3"/>
  <c r="E180" i="3"/>
  <c r="H179" i="3"/>
  <c r="F179" i="3"/>
  <c r="E179" i="3"/>
  <c r="H178" i="3"/>
  <c r="F178" i="3"/>
  <c r="E178" i="3"/>
  <c r="H177" i="3"/>
  <c r="F177" i="3"/>
  <c r="E177" i="3"/>
  <c r="H176" i="3"/>
  <c r="F176" i="3"/>
  <c r="E176" i="3"/>
  <c r="H175" i="3"/>
  <c r="F175" i="3"/>
  <c r="E175" i="3"/>
  <c r="H174" i="3"/>
  <c r="F174" i="3"/>
  <c r="E174" i="3"/>
  <c r="H173" i="3"/>
  <c r="F173" i="3"/>
  <c r="E173" i="3"/>
  <c r="H172" i="3"/>
  <c r="F172" i="3"/>
  <c r="E172" i="3"/>
  <c r="H171" i="3"/>
  <c r="F171" i="3"/>
  <c r="E171" i="3"/>
  <c r="H170" i="3"/>
  <c r="F170" i="3"/>
  <c r="E170" i="3"/>
  <c r="H169" i="3"/>
  <c r="F169" i="3"/>
  <c r="E169" i="3"/>
  <c r="H168" i="3"/>
  <c r="F168" i="3"/>
  <c r="E168" i="3"/>
  <c r="H167" i="3"/>
  <c r="F167" i="3"/>
  <c r="E167" i="3"/>
  <c r="H166" i="3"/>
  <c r="F166" i="3"/>
  <c r="E166" i="3"/>
  <c r="H165" i="3"/>
  <c r="F165" i="3"/>
  <c r="E165" i="3"/>
  <c r="H164" i="3"/>
  <c r="F164" i="3"/>
  <c r="E164" i="3"/>
  <c r="H163" i="3"/>
  <c r="F163" i="3"/>
  <c r="E163" i="3"/>
  <c r="H162" i="3"/>
  <c r="F162" i="3"/>
  <c r="E162" i="3"/>
  <c r="H161" i="3"/>
  <c r="F161" i="3"/>
  <c r="E161" i="3"/>
  <c r="H160" i="3"/>
  <c r="F160" i="3"/>
  <c r="E160" i="3"/>
  <c r="H159" i="3"/>
  <c r="F159" i="3"/>
  <c r="E159" i="3"/>
  <c r="H158" i="3"/>
  <c r="F158" i="3"/>
  <c r="E158" i="3"/>
  <c r="H157" i="3"/>
  <c r="F157" i="3"/>
  <c r="E157" i="3"/>
  <c r="H156" i="3"/>
  <c r="F156" i="3"/>
  <c r="E156" i="3"/>
  <c r="H155" i="3"/>
  <c r="F155" i="3"/>
  <c r="E155" i="3"/>
  <c r="H154" i="3"/>
  <c r="F154" i="3"/>
  <c r="E154" i="3"/>
  <c r="H153" i="3"/>
  <c r="F153" i="3"/>
  <c r="E153" i="3"/>
  <c r="H152" i="3"/>
  <c r="F152" i="3"/>
  <c r="E152" i="3"/>
  <c r="H151" i="3"/>
  <c r="F151" i="3"/>
  <c r="E151" i="3"/>
  <c r="H150" i="3"/>
  <c r="F150" i="3"/>
  <c r="E150" i="3"/>
  <c r="H149" i="3"/>
  <c r="F149" i="3"/>
  <c r="E149" i="3"/>
  <c r="H148" i="3"/>
  <c r="F148" i="3"/>
  <c r="E148" i="3"/>
  <c r="H147" i="3"/>
  <c r="F147" i="3"/>
  <c r="E147" i="3"/>
  <c r="H146" i="3"/>
  <c r="F146" i="3"/>
  <c r="E146" i="3"/>
  <c r="H145" i="3"/>
  <c r="F145" i="3"/>
  <c r="E145" i="3"/>
  <c r="H144" i="3"/>
  <c r="F144" i="3"/>
  <c r="E144" i="3"/>
  <c r="H143" i="3"/>
  <c r="F143" i="3"/>
  <c r="E143" i="3"/>
  <c r="H142" i="3"/>
  <c r="F142" i="3"/>
  <c r="E142" i="3"/>
  <c r="H141" i="3"/>
  <c r="F141" i="3"/>
  <c r="E141" i="3"/>
  <c r="H140" i="3"/>
  <c r="F140" i="3"/>
  <c r="E140" i="3"/>
  <c r="H139" i="3"/>
  <c r="F139" i="3"/>
  <c r="E139" i="3"/>
  <c r="H138" i="3"/>
  <c r="F138" i="3"/>
  <c r="E138" i="3"/>
  <c r="H137" i="3"/>
  <c r="F137" i="3"/>
  <c r="E137" i="3"/>
  <c r="H136" i="3"/>
  <c r="F136" i="3"/>
  <c r="E136" i="3"/>
  <c r="H135" i="3"/>
  <c r="F135" i="3"/>
  <c r="E135" i="3"/>
  <c r="H134" i="3"/>
  <c r="F134" i="3"/>
  <c r="E134" i="3"/>
  <c r="H133" i="3"/>
  <c r="F133" i="3"/>
  <c r="E133" i="3"/>
  <c r="H132" i="3"/>
  <c r="F132" i="3"/>
  <c r="E132" i="3"/>
  <c r="H131" i="3"/>
  <c r="F131" i="3"/>
  <c r="E131" i="3"/>
  <c r="H130" i="3"/>
  <c r="F130" i="3"/>
  <c r="E130" i="3"/>
  <c r="H129" i="3"/>
  <c r="F129" i="3"/>
  <c r="E129" i="3"/>
  <c r="H128" i="3"/>
  <c r="F128" i="3"/>
  <c r="E128" i="3"/>
  <c r="H127" i="3"/>
  <c r="F127" i="3"/>
  <c r="E127" i="3"/>
  <c r="H126" i="3"/>
  <c r="F126" i="3"/>
  <c r="E126" i="3"/>
  <c r="H125" i="3"/>
  <c r="F125" i="3"/>
  <c r="E125" i="3"/>
  <c r="H124" i="3"/>
  <c r="F124" i="3"/>
  <c r="E124" i="3"/>
  <c r="H123" i="3"/>
  <c r="F123" i="3"/>
  <c r="E123" i="3"/>
  <c r="H122" i="3"/>
  <c r="F122" i="3"/>
  <c r="E122" i="3"/>
  <c r="H121" i="3"/>
  <c r="F121" i="3"/>
  <c r="E121" i="3"/>
  <c r="H120" i="3"/>
  <c r="F120" i="3"/>
  <c r="E120" i="3"/>
  <c r="H119" i="3"/>
  <c r="F119" i="3"/>
  <c r="E119" i="3"/>
  <c r="H118" i="3"/>
  <c r="F118" i="3"/>
  <c r="E118" i="3"/>
  <c r="H117" i="3"/>
  <c r="F117" i="3"/>
  <c r="E117" i="3"/>
  <c r="H116" i="3"/>
  <c r="F116" i="3"/>
  <c r="E116" i="3"/>
  <c r="H115" i="3"/>
  <c r="F115" i="3"/>
  <c r="E115" i="3"/>
  <c r="H114" i="3"/>
  <c r="F114" i="3"/>
  <c r="E114" i="3"/>
  <c r="H113" i="3"/>
  <c r="F113" i="3"/>
  <c r="E113" i="3"/>
  <c r="H112" i="3"/>
  <c r="F112" i="3"/>
  <c r="E112" i="3"/>
  <c r="H111" i="3"/>
  <c r="F111" i="3"/>
  <c r="E111" i="3"/>
  <c r="H110" i="3"/>
  <c r="F110" i="3"/>
  <c r="E110" i="3"/>
  <c r="H109" i="3"/>
  <c r="F109" i="3"/>
  <c r="E109" i="3"/>
  <c r="H108" i="3"/>
  <c r="F108" i="3"/>
  <c r="E108" i="3"/>
  <c r="H107" i="3"/>
  <c r="F107" i="3"/>
  <c r="E107" i="3"/>
  <c r="H106" i="3"/>
  <c r="F106" i="3"/>
  <c r="E106" i="3"/>
  <c r="H105" i="3"/>
  <c r="F105" i="3"/>
  <c r="E105" i="3"/>
  <c r="H104" i="3"/>
  <c r="F104" i="3"/>
  <c r="E104" i="3"/>
  <c r="H103" i="3"/>
  <c r="F103" i="3"/>
  <c r="E103" i="3"/>
  <c r="H102" i="3"/>
  <c r="F102" i="3"/>
  <c r="E102" i="3"/>
  <c r="H101" i="3"/>
  <c r="F101" i="3"/>
  <c r="E101" i="3"/>
  <c r="H100" i="3"/>
  <c r="F100" i="3"/>
  <c r="E100" i="3"/>
  <c r="H99" i="3"/>
  <c r="F99" i="3"/>
  <c r="E99" i="3"/>
  <c r="H98" i="3"/>
  <c r="F98" i="3"/>
  <c r="E98" i="3"/>
  <c r="H97" i="3"/>
  <c r="F97" i="3"/>
  <c r="E97" i="3"/>
  <c r="H96" i="3"/>
  <c r="F96" i="3"/>
  <c r="E96" i="3"/>
  <c r="H95" i="3"/>
  <c r="F95" i="3"/>
  <c r="E95" i="3"/>
  <c r="H94" i="3"/>
  <c r="F94" i="3"/>
  <c r="E94" i="3"/>
  <c r="H93" i="3"/>
  <c r="F93" i="3"/>
  <c r="E93" i="3"/>
  <c r="H92" i="3"/>
  <c r="F92" i="3"/>
  <c r="E92" i="3"/>
  <c r="H91" i="3"/>
  <c r="F91" i="3"/>
  <c r="E91" i="3"/>
  <c r="H90" i="3"/>
  <c r="F90" i="3"/>
  <c r="E90" i="3"/>
  <c r="H89" i="3"/>
  <c r="F89" i="3"/>
  <c r="E89" i="3"/>
  <c r="H88" i="3"/>
  <c r="F88" i="3"/>
  <c r="E88" i="3"/>
  <c r="H87" i="3"/>
  <c r="F87" i="3"/>
  <c r="E87" i="3"/>
  <c r="H86" i="3"/>
  <c r="F86" i="3"/>
  <c r="E86" i="3"/>
  <c r="H85" i="3"/>
  <c r="F85" i="3"/>
  <c r="E85" i="3"/>
  <c r="H84" i="3"/>
  <c r="F84" i="3"/>
  <c r="E84" i="3"/>
  <c r="H83" i="3"/>
  <c r="F83" i="3"/>
  <c r="E83" i="3"/>
  <c r="H82" i="3"/>
  <c r="F82" i="3"/>
  <c r="E82" i="3"/>
  <c r="H81" i="3"/>
  <c r="F81" i="3"/>
  <c r="E81" i="3"/>
  <c r="H80" i="3"/>
  <c r="F80" i="3"/>
  <c r="E80" i="3"/>
  <c r="H79" i="3"/>
  <c r="F79" i="3"/>
  <c r="E79" i="3"/>
  <c r="H78" i="3"/>
  <c r="F78" i="3"/>
  <c r="E78" i="3"/>
  <c r="H77" i="3"/>
  <c r="F77" i="3"/>
  <c r="E77" i="3"/>
  <c r="H76" i="3"/>
  <c r="F76" i="3"/>
  <c r="E76" i="3"/>
  <c r="H75" i="3"/>
  <c r="F75" i="3"/>
  <c r="E75" i="3"/>
  <c r="H74" i="3"/>
  <c r="F74" i="3"/>
  <c r="E74" i="3"/>
  <c r="H73" i="3"/>
  <c r="F73" i="3"/>
  <c r="E73" i="3"/>
  <c r="H72" i="3"/>
  <c r="F72" i="3"/>
  <c r="E72" i="3"/>
  <c r="H71" i="3"/>
  <c r="F71" i="3"/>
  <c r="E71" i="3"/>
  <c r="H70" i="3"/>
  <c r="F70" i="3"/>
  <c r="E70" i="3"/>
  <c r="H69" i="3"/>
  <c r="F69" i="3"/>
  <c r="E69" i="3"/>
  <c r="H68" i="3"/>
  <c r="F68" i="3"/>
  <c r="E68" i="3"/>
  <c r="H67" i="3"/>
  <c r="F67" i="3"/>
  <c r="E67" i="3"/>
  <c r="H66" i="3"/>
  <c r="F66" i="3"/>
  <c r="E66" i="3"/>
  <c r="H65" i="3"/>
  <c r="F65" i="3"/>
  <c r="E65" i="3"/>
  <c r="H64" i="3"/>
  <c r="F64" i="3"/>
  <c r="E64" i="3"/>
  <c r="H63" i="3"/>
  <c r="F63" i="3"/>
  <c r="E63" i="3"/>
  <c r="H62" i="3"/>
  <c r="F62" i="3"/>
  <c r="E62" i="3"/>
  <c r="H61" i="3"/>
  <c r="F61" i="3"/>
  <c r="E61" i="3"/>
  <c r="H60" i="3"/>
  <c r="F60" i="3"/>
  <c r="E60" i="3"/>
  <c r="H59" i="3"/>
  <c r="F59" i="3"/>
  <c r="E59" i="3"/>
  <c r="H58" i="3"/>
  <c r="F58" i="3"/>
  <c r="E58" i="3"/>
  <c r="H57" i="3"/>
  <c r="F57" i="3"/>
  <c r="E57" i="3"/>
  <c r="H56" i="3"/>
  <c r="F56" i="3"/>
  <c r="E56" i="3"/>
  <c r="H55" i="3"/>
  <c r="F55" i="3"/>
  <c r="E55" i="3"/>
  <c r="H54" i="3"/>
  <c r="F54" i="3"/>
  <c r="E54" i="3"/>
  <c r="H53" i="3"/>
  <c r="F53" i="3"/>
  <c r="E53" i="3"/>
  <c r="H52" i="3"/>
  <c r="F52" i="3"/>
  <c r="E52" i="3"/>
  <c r="H51" i="3"/>
  <c r="F51" i="3"/>
  <c r="E51" i="3"/>
  <c r="H50" i="3"/>
  <c r="F50" i="3"/>
  <c r="E50" i="3"/>
  <c r="H49" i="3"/>
  <c r="F49" i="3"/>
  <c r="E49" i="3"/>
  <c r="H48" i="3"/>
  <c r="F48" i="3"/>
  <c r="E48" i="3"/>
  <c r="H47" i="3"/>
  <c r="F47" i="3"/>
  <c r="E47" i="3"/>
  <c r="H46" i="3"/>
  <c r="F46" i="3"/>
  <c r="E46" i="3"/>
  <c r="H45" i="3"/>
  <c r="F45" i="3"/>
  <c r="E45" i="3"/>
  <c r="H44" i="3"/>
  <c r="F44" i="3"/>
  <c r="E44" i="3"/>
  <c r="H43" i="3"/>
  <c r="F43" i="3"/>
  <c r="E43" i="3"/>
  <c r="H42" i="3"/>
  <c r="F42" i="3"/>
  <c r="E42" i="3"/>
  <c r="H41" i="3"/>
  <c r="F41" i="3"/>
  <c r="E41" i="3"/>
  <c r="H40" i="3"/>
  <c r="F40" i="3"/>
  <c r="E40" i="3"/>
  <c r="H39" i="3"/>
  <c r="F39" i="3"/>
  <c r="E39" i="3"/>
  <c r="H38" i="3"/>
  <c r="F38" i="3"/>
  <c r="E38" i="3"/>
  <c r="H37" i="3"/>
  <c r="F37" i="3"/>
  <c r="E37" i="3"/>
  <c r="H36" i="3"/>
  <c r="F36" i="3"/>
  <c r="E36" i="3"/>
  <c r="H35" i="3"/>
  <c r="F35" i="3"/>
  <c r="E35" i="3"/>
  <c r="H34" i="3"/>
  <c r="F34" i="3"/>
  <c r="E34" i="3"/>
  <c r="H33" i="3"/>
  <c r="F33" i="3"/>
  <c r="E33" i="3"/>
  <c r="H32" i="3"/>
  <c r="F32" i="3"/>
  <c r="E32" i="3"/>
  <c r="H31" i="3"/>
  <c r="F31" i="3"/>
  <c r="E31" i="3"/>
  <c r="H30" i="3"/>
  <c r="F30" i="3"/>
  <c r="E30" i="3"/>
  <c r="H29" i="3"/>
  <c r="F29" i="3"/>
  <c r="E29" i="3"/>
  <c r="H28" i="3"/>
  <c r="F28" i="3"/>
  <c r="E28" i="3"/>
  <c r="H27" i="3"/>
  <c r="F27" i="3"/>
  <c r="E27" i="3"/>
  <c r="H26" i="3"/>
  <c r="F26" i="3"/>
  <c r="E26" i="3"/>
  <c r="H25" i="3"/>
  <c r="F25" i="3"/>
  <c r="E25" i="3"/>
  <c r="H24" i="3"/>
  <c r="F24" i="3"/>
  <c r="E24" i="3"/>
  <c r="H23" i="3"/>
  <c r="F23" i="3"/>
  <c r="E23" i="3"/>
  <c r="H22" i="3"/>
  <c r="F22" i="3"/>
  <c r="E22" i="3"/>
  <c r="H21" i="3"/>
  <c r="F21" i="3"/>
  <c r="E21" i="3"/>
  <c r="H20" i="3"/>
  <c r="F20" i="3"/>
  <c r="E20" i="3"/>
  <c r="H19" i="3"/>
  <c r="F19" i="3"/>
  <c r="E19" i="3"/>
  <c r="H18" i="3"/>
  <c r="F18" i="3"/>
  <c r="E18" i="3"/>
  <c r="H17" i="3"/>
  <c r="F17" i="3"/>
  <c r="E17" i="3"/>
  <c r="H16" i="3"/>
  <c r="F16" i="3"/>
  <c r="E16" i="3"/>
  <c r="H15" i="3"/>
  <c r="F15" i="3"/>
  <c r="E15" i="3"/>
  <c r="H14" i="3"/>
  <c r="F14" i="3"/>
  <c r="E14" i="3"/>
  <c r="H13" i="3"/>
  <c r="F13" i="3"/>
  <c r="E13" i="3"/>
  <c r="H12" i="3"/>
  <c r="F12" i="3"/>
  <c r="E12" i="3"/>
  <c r="H11" i="3"/>
  <c r="F11" i="3"/>
  <c r="E11" i="3"/>
  <c r="H10" i="3"/>
  <c r="F10" i="3"/>
  <c r="E10" i="3"/>
  <c r="H9" i="3"/>
  <c r="F9" i="3"/>
  <c r="E9" i="3"/>
  <c r="H8" i="3"/>
  <c r="F8" i="3"/>
  <c r="E8" i="3"/>
  <c r="H7" i="3"/>
  <c r="F7" i="3"/>
  <c r="E7" i="3"/>
  <c r="H6" i="3"/>
  <c r="F6" i="3"/>
  <c r="E6" i="3"/>
  <c r="H5" i="3"/>
  <c r="F5" i="3"/>
  <c r="E5" i="3"/>
  <c r="H4" i="3"/>
  <c r="F4" i="3"/>
  <c r="E4" i="3"/>
  <c r="H3" i="3"/>
  <c r="F3" i="3"/>
  <c r="E3" i="3"/>
  <c r="M2" i="3"/>
  <c r="K2" i="3"/>
  <c r="P2" i="3" s="1"/>
  <c r="H2" i="3"/>
  <c r="F2" i="3"/>
  <c r="E2" i="3"/>
  <c r="I2" i="3" l="1"/>
  <c r="N2" i="3" s="1"/>
  <c r="J7" i="3" s="1"/>
  <c r="H2" i="4"/>
  <c r="I2" i="4" s="1"/>
  <c r="G2" i="3"/>
  <c r="O2" i="3" s="1"/>
  <c r="L2" i="3"/>
  <c r="J9" i="3" l="1"/>
  <c r="J13" i="3" s="1"/>
  <c r="L13" i="3" s="1"/>
  <c r="M13" i="3" s="1"/>
  <c r="N13" i="3" s="1"/>
  <c r="J16" i="3" l="1"/>
</calcChain>
</file>

<file path=xl/sharedStrings.xml><?xml version="1.0" encoding="utf-8"?>
<sst xmlns="http://schemas.openxmlformats.org/spreadsheetml/2006/main" count="8984" uniqueCount="405">
  <si>
    <t>Unnamed: 0</t>
  </si>
  <si>
    <t>Company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</si>
  <si>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</si>
  <si>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</si>
  <si>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</si>
  <si>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</si>
  <si>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</si>
  <si>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</si>
  <si>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</si>
  <si>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</si>
  <si>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Weight</t>
  </si>
  <si>
    <t>Price</t>
  </si>
  <si>
    <t>Apple</t>
  </si>
  <si>
    <t>Ultrabook</t>
  </si>
  <si>
    <t>IPS Panel Retina Display 2560x1600</t>
  </si>
  <si>
    <t>Intel Core i5 2.3GHz</t>
  </si>
  <si>
    <t>128GB SSD</t>
  </si>
  <si>
    <t>Intel Iris Plus Graphics 640</t>
  </si>
  <si>
    <t>macOS</t>
  </si>
  <si>
    <t>1440x900</t>
  </si>
  <si>
    <t>Intel Core i5 1.8GHz</t>
  </si>
  <si>
    <t>128GB Flash Storage</t>
  </si>
  <si>
    <t>Intel HD Graphics 6000</t>
  </si>
  <si>
    <t>HP</t>
  </si>
  <si>
    <t>Notebook</t>
  </si>
  <si>
    <t>Full HD 1920x1080</t>
  </si>
  <si>
    <t>Intel Core i5 7200U 2.5GHz</t>
  </si>
  <si>
    <t>256GB SSD</t>
  </si>
  <si>
    <t>Intel HD Graphics 620</t>
  </si>
  <si>
    <t>No OS</t>
  </si>
  <si>
    <t>IPS Panel Retina Display 2880x1800</t>
  </si>
  <si>
    <t>Intel Core i7 2.7GHz</t>
  </si>
  <si>
    <t>512GB SSD</t>
  </si>
  <si>
    <t>AMD Radeon Pro 455</t>
  </si>
  <si>
    <t>Intel Core i5 3.1GHz</t>
  </si>
  <si>
    <t>Intel Iris Plus Graphics 650</t>
  </si>
  <si>
    <t>Acer</t>
  </si>
  <si>
    <t>1366x768</t>
  </si>
  <si>
    <t>AMD A9-Series 9420 3GHz</t>
  </si>
  <si>
    <t>500GB HDD</t>
  </si>
  <si>
    <t>AMD Radeon R5</t>
  </si>
  <si>
    <t>Windows 10</t>
  </si>
  <si>
    <t>Intel Core i7 2.2GHz</t>
  </si>
  <si>
    <t>256GB Flash Storage</t>
  </si>
  <si>
    <t>Intel Iris Pro Graphics</t>
  </si>
  <si>
    <t>Mac OS X</t>
  </si>
  <si>
    <t>Asus</t>
  </si>
  <si>
    <t>Intel Core i7 8550U 1.8GHz</t>
  </si>
  <si>
    <t>Nvidia GeForce MX150</t>
  </si>
  <si>
    <t>IPS Panel Full HD 1920x1080</t>
  </si>
  <si>
    <t>Intel Core i5 8250U 1.6GHz</t>
  </si>
  <si>
    <t>Intel UHD Graphics 620</t>
  </si>
  <si>
    <t>Intel Core i3 6006U 2GHz</t>
  </si>
  <si>
    <t>Intel HD Graphics 520</t>
  </si>
  <si>
    <t>Intel Core i7 2.8GHz</t>
  </si>
  <si>
    <t>AMD Radeon Pro 555</t>
  </si>
  <si>
    <t>Dell</t>
  </si>
  <si>
    <t>AMD Radeon R5 M430</t>
  </si>
  <si>
    <t>IPS Panel Retina Display 2304x1440</t>
  </si>
  <si>
    <t>Intel Core M m3 1.2GHz</t>
  </si>
  <si>
    <t>Intel HD Graphics 615</t>
  </si>
  <si>
    <t>Intel Core i7 7500U 2.7GHz</t>
  </si>
  <si>
    <t>Intel Core i7 2.9GHz</t>
  </si>
  <si>
    <t>AMD Radeon Pro 560</t>
  </si>
  <si>
    <t>Lenovo</t>
  </si>
  <si>
    <t>Intel Core i3 7100U 2.4GHz</t>
  </si>
  <si>
    <t>1TB HDD</t>
  </si>
  <si>
    <t>Nvidia GeForce 940MX</t>
  </si>
  <si>
    <t>IPS Panel Full HD / Touchscreen 1920x1080</t>
  </si>
  <si>
    <t>Gaming</t>
  </si>
  <si>
    <t>Intel Core i5 7300HQ 2.5GHz</t>
  </si>
  <si>
    <t>128GB SSD +  1TB HDD</t>
  </si>
  <si>
    <t>Nvidia GeForce GTX 1050</t>
  </si>
  <si>
    <t>AMD E-Series E2-9000e 1.5GHz</t>
  </si>
  <si>
    <t>AMD Radeon R2</t>
  </si>
  <si>
    <t>2 in 1 Convertible</t>
  </si>
  <si>
    <t>Full HD / Touchscreen 1920x1080</t>
  </si>
  <si>
    <t>Intel Core i5 1.6GHz</t>
  </si>
  <si>
    <t>AMD Radeon 530</t>
  </si>
  <si>
    <t>Intel Core i7 8650U 1.9GHz</t>
  </si>
  <si>
    <t>256GB SSD +  256GB SSD</t>
  </si>
  <si>
    <t>Nvidia GeForce 930MX</t>
  </si>
  <si>
    <t>Chuwi</t>
  </si>
  <si>
    <t>Intel Atom x5-Z8300 1.44GHz</t>
  </si>
  <si>
    <t>64GB Flash Storage</t>
  </si>
  <si>
    <t>Intel HD Graphics</t>
  </si>
  <si>
    <t>AMD E-Series E2-6110 1.5GHz</t>
  </si>
  <si>
    <t>32GB Flash Storage</t>
  </si>
  <si>
    <t>AMD A6-Series 9220 2.5GHz</t>
  </si>
  <si>
    <t>Touchscreen / Quad HD+ 3200x1800</t>
  </si>
  <si>
    <t>Intel Celeron Dual Core N3350 1.1GHz</t>
  </si>
  <si>
    <t>Intel HD Graphics 500</t>
  </si>
  <si>
    <t>Intel Core i3 7130U 2.7GHz</t>
  </si>
  <si>
    <t>Linux</t>
  </si>
  <si>
    <t xml:space="preserve">Nvidia GeForce 930MX </t>
  </si>
  <si>
    <t>Intel Core i7 7700HQ 2.8GHz</t>
  </si>
  <si>
    <t>256GB SSD +  1TB HDD</t>
  </si>
  <si>
    <t>Nvidia GeForce GTX 1060</t>
  </si>
  <si>
    <t>Nvidia GeForce 150MX</t>
  </si>
  <si>
    <t>Intel Core i5 2.0GHz</t>
  </si>
  <si>
    <t>Intel Iris Graphics 540</t>
  </si>
  <si>
    <t>AMD Ryzen 1700 3GHz</t>
  </si>
  <si>
    <t>AMD Radeon RX 580</t>
  </si>
  <si>
    <t>Intel Pentium Quad Core N4200 1.1GHz</t>
  </si>
  <si>
    <t>Nvidia GeForce 920MX</t>
  </si>
  <si>
    <t>AMD Radeon R4 Graphics</t>
  </si>
  <si>
    <t>AMD Radeon 520</t>
  </si>
  <si>
    <t>MSI</t>
  </si>
  <si>
    <t>256GB SSD +  2TB HDD</t>
  </si>
  <si>
    <t>Nvidia GeForce GTX 1070</t>
  </si>
  <si>
    <t>Nvidia GeForce GTX 1050 Ti</t>
  </si>
  <si>
    <t>Intel Celeron Dual Core N3060 1.6GHz</t>
  </si>
  <si>
    <t>32GB SSD</t>
  </si>
  <si>
    <t>Intel HD Graphics 400</t>
  </si>
  <si>
    <t>Microsoft</t>
  </si>
  <si>
    <t>Touchscreen 2256x1504</t>
  </si>
  <si>
    <t>Windows 10 S</t>
  </si>
  <si>
    <t>2TB HDD</t>
  </si>
  <si>
    <t>Nvidia GeForce MX130</t>
  </si>
  <si>
    <t>Intel Core i5 1.3GHz</t>
  </si>
  <si>
    <t>AMD R4 Graphics</t>
  </si>
  <si>
    <t>Nvidia GeForce GTX 940MX</t>
  </si>
  <si>
    <t>AMD FX 9830P 3GHz</t>
  </si>
  <si>
    <t>AMD Radeon RX 560</t>
  </si>
  <si>
    <t>Nvidia GeForce 920M</t>
  </si>
  <si>
    <t>Quad HD+ / Touchscreen 3200x1800</t>
  </si>
  <si>
    <t>Intel Core i7 7560U 2.4GHz</t>
  </si>
  <si>
    <t>IPS Panel 1366x768</t>
  </si>
  <si>
    <t>AMD E-Series 6110 1.5GHz</t>
  </si>
  <si>
    <t>64GB SSD</t>
  </si>
  <si>
    <t>AMD Radeon R7 M445</t>
  </si>
  <si>
    <t>AMD Radeon RX 550</t>
  </si>
  <si>
    <t>Nvidia GeForce GTX 1050M</t>
  </si>
  <si>
    <t>Toshiba</t>
  </si>
  <si>
    <t>Intel Core i5 6200U 2.3GHz</t>
  </si>
  <si>
    <t>IPS Panel 4K Ultra HD / Touchscreen 3840x2160</t>
  </si>
  <si>
    <t>Intel Core M 6Y75 1.2GHz</t>
  </si>
  <si>
    <t>Intel HD Graphics 515</t>
  </si>
  <si>
    <t>1.0TB Hybrid</t>
  </si>
  <si>
    <t>Intel Core i5 7500U 2.7GHz</t>
  </si>
  <si>
    <t>Intel Core i3 6006U 2.2GHz</t>
  </si>
  <si>
    <t>AMD Radeon R5 M420</t>
  </si>
  <si>
    <t>Intel HD Graphics 505</t>
  </si>
  <si>
    <t>Huawei</t>
  </si>
  <si>
    <t>IPS Panel Full HD 2160x1440</t>
  </si>
  <si>
    <t>AMD A6-Series 9220 2.9GHz</t>
  </si>
  <si>
    <t>Intel Core i7 6920HQ 2.9GHz</t>
  </si>
  <si>
    <t>512GB SSD +  1TB HDD</t>
  </si>
  <si>
    <t>Nvidia GTX 980 SLI</t>
  </si>
  <si>
    <t>AMD R17M-M1-70</t>
  </si>
  <si>
    <t>Xiaomi</t>
  </si>
  <si>
    <t>4K Ultra HD / Touchscreen 3840x2160</t>
  </si>
  <si>
    <t>Intel Core i5 7Y54 1.2GHz</t>
  </si>
  <si>
    <t>Vero</t>
  </si>
  <si>
    <t>1600x900</t>
  </si>
  <si>
    <t>Razer</t>
  </si>
  <si>
    <t>Intel Core i7 7820HK 2.9GHz</t>
  </si>
  <si>
    <t>1TB SSD</t>
  </si>
  <si>
    <t>Nvidia GeForce GTX 1080</t>
  </si>
  <si>
    <t>IPS Panel 4K Ultra HD 3840x2160</t>
  </si>
  <si>
    <t>Workstation</t>
  </si>
  <si>
    <t>4K Ultra HD 3840x2160</t>
  </si>
  <si>
    <t>Intel Xeon E3-1505M V6 3GHz</t>
  </si>
  <si>
    <t>Nvidia Quadro M1200</t>
  </si>
  <si>
    <t>Touchscreen 1366x768</t>
  </si>
  <si>
    <t>?</t>
  </si>
  <si>
    <t>Intel Core i7 6500U 2.5GHz</t>
  </si>
  <si>
    <t xml:space="preserve">Nvidia GeForce 920MX </t>
  </si>
  <si>
    <t>256GB SSD +  500GB HDD</t>
  </si>
  <si>
    <t>Nvidia GeForce GTX 950M</t>
  </si>
  <si>
    <t xml:space="preserve">AMD FirePro W4190M </t>
  </si>
  <si>
    <t>AMD E-Series 9000e 1.5GHz</t>
  </si>
  <si>
    <t>AMD A10-Series A10-9620P 2.5GHz</t>
  </si>
  <si>
    <t>128GB SSD +  2TB HDD</t>
  </si>
  <si>
    <t>Nvidia GeForce GTX 980M</t>
  </si>
  <si>
    <t>AMD A6-Series A6-9220 2.5GHz</t>
  </si>
  <si>
    <t>512GB SSD +  512GB SSD</t>
  </si>
  <si>
    <t>Intel Core i5 2.9GHz</t>
  </si>
  <si>
    <t>Intel Iris Graphics 550</t>
  </si>
  <si>
    <t>Touchscreen 2560x1440</t>
  </si>
  <si>
    <t>Intel Core i7 6600U 2.6GHz</t>
  </si>
  <si>
    <t>Nvidia GeForce 930M</t>
  </si>
  <si>
    <t>Intel Core i3 6006U 2.0GHz</t>
  </si>
  <si>
    <t>Intel HD Graphics 630</t>
  </si>
  <si>
    <t>Intel Celeron Dual Core 3205U 1.5GHz</t>
  </si>
  <si>
    <t>16GB SSD</t>
  </si>
  <si>
    <t>Chrome OS</t>
  </si>
  <si>
    <t>Intel Core i7 7820HQ 2.9GHz</t>
  </si>
  <si>
    <t>AMD A10-Series 9600P 2.4GHz</t>
  </si>
  <si>
    <t>AMD Radeon R5 430</t>
  </si>
  <si>
    <t>Nvidia GeForce GTX 940M</t>
  </si>
  <si>
    <t>Intel Core i7 7600U 2.8GHz</t>
  </si>
  <si>
    <t>AMD A8-Series 7410 2.2GHz</t>
  </si>
  <si>
    <t>Intel Celeron Dual Core 3855U 1.6GHz</t>
  </si>
  <si>
    <t>16GB Flash Storage</t>
  </si>
  <si>
    <t>Intel HD Graphics 510</t>
  </si>
  <si>
    <t>Intel Pentium Quad Core N3710 1.6GHz</t>
  </si>
  <si>
    <t>Intel HD Graphics 405</t>
  </si>
  <si>
    <t>IPS Panel Full HD 1366x768</t>
  </si>
  <si>
    <t>AMD A12-Series 9720P 2.7GHz</t>
  </si>
  <si>
    <t>AMD Radeon RX 540</t>
  </si>
  <si>
    <t>Intel Core i5 7300U 2.6GHz</t>
  </si>
  <si>
    <t>AMD A12-Series 9720P 3.6GHz</t>
  </si>
  <si>
    <t>512GB SSD +  256GB SSD</t>
  </si>
  <si>
    <t>512GB SSD +  2TB HDD</t>
  </si>
  <si>
    <t>Nvidia GeForce GT 940MX</t>
  </si>
  <si>
    <t>Netbook</t>
  </si>
  <si>
    <t>Intel Celeron Quad Core N3450 1.1GHz</t>
  </si>
  <si>
    <t>Intel Celeron Dual Core N3060 1.60GHz</t>
  </si>
  <si>
    <t>IPS Panel 2560x1440</t>
  </si>
  <si>
    <t>Intel Core i5 6440HQ 2.6GHz</t>
  </si>
  <si>
    <t>AMD FirePro W5130M</t>
  </si>
  <si>
    <t>Intel Core i7 6820HQ 2.7GHz</t>
  </si>
  <si>
    <t>IPS Panel Full HD 2560x1440</t>
  </si>
  <si>
    <t>IPS Panel Retina Display 2736x1824</t>
  </si>
  <si>
    <t>Mediacom</t>
  </si>
  <si>
    <t>Samsung</t>
  </si>
  <si>
    <t>Nvidia Quadro M2200M</t>
  </si>
  <si>
    <t>AMD Ryzen 1600 3.2GHz</t>
  </si>
  <si>
    <t>Google</t>
  </si>
  <si>
    <t>Touchscreen 2400x1600</t>
  </si>
  <si>
    <t>Intel Core i7 7Y75 1.3GHz</t>
  </si>
  <si>
    <t>2560x1440</t>
  </si>
  <si>
    <t>AMD Radeon R4</t>
  </si>
  <si>
    <t>Intel Core i5 7440HQ 2.8GHz</t>
  </si>
  <si>
    <t>64GB Flash Storage +  1TB HDD</t>
  </si>
  <si>
    <t>Nvidia Quadro M620</t>
  </si>
  <si>
    <t>Intel Core i7 7660U 2.5GHz</t>
  </si>
  <si>
    <t>Intel Core i7 7700HQ 2.7GHz</t>
  </si>
  <si>
    <t>Intel Core M m3-7Y30 2.2GHz</t>
  </si>
  <si>
    <t>AMD Radeon R7 M460</t>
  </si>
  <si>
    <t>IPS Panel Quad HD+ 2560x1440</t>
  </si>
  <si>
    <t>Intel Core i5 7Y57 1.2GHz</t>
  </si>
  <si>
    <t>Intel Core i7 6700HQ 2.6GHz</t>
  </si>
  <si>
    <t>Intel HD Graphics 530</t>
  </si>
  <si>
    <t>Intel Core i3 6100U 2.3GHz</t>
  </si>
  <si>
    <t>180GB SSD</t>
  </si>
  <si>
    <t>Intel Atom x5-Z8350 1.44GHz</t>
  </si>
  <si>
    <t>AMD A10-Series 9620P 2.5GHz</t>
  </si>
  <si>
    <t>Nvidia GeForce GTX 965M</t>
  </si>
  <si>
    <t>Nvidia GeForce GTX1080</t>
  </si>
  <si>
    <t>Nvidia GeForce GTX1050 Ti</t>
  </si>
  <si>
    <t>Windows 7</t>
  </si>
  <si>
    <t>Nvidia GeForce GTX 960M</t>
  </si>
  <si>
    <t>IPS Panel Quad HD+ 3200x1800</t>
  </si>
  <si>
    <t>AMD E-Series 7110 1.8GHz</t>
  </si>
  <si>
    <t>AMD Radeon R2 Graphics</t>
  </si>
  <si>
    <t>Intel Celeron Dual Core N3350 2.0GHz</t>
  </si>
  <si>
    <t>IPS Panel Quad HD+ / Touchscreen 3200x1800</t>
  </si>
  <si>
    <t>Nvidia Quadro M620M</t>
  </si>
  <si>
    <t>AMD A9-Series A9-9420 3GHz</t>
  </si>
  <si>
    <t>Intel Core i7 6820HK 2.7GHz</t>
  </si>
  <si>
    <t>Intel Core M 7Y30 1.0GHz</t>
  </si>
  <si>
    <t>Nvidia GeForce GTX 970M</t>
  </si>
  <si>
    <t>Intel Xeon E3-1535M v6 3.1GHz</t>
  </si>
  <si>
    <t>Nvidia GeForce GTX 960&lt;U+039C&gt;</t>
  </si>
  <si>
    <t>IPS Panel Touchscreen 1366x768</t>
  </si>
  <si>
    <t>Intel Celeron Quad Core N3160 1.6GHz</t>
  </si>
  <si>
    <t>Fujitsu</t>
  </si>
  <si>
    <t>Intel Graphics 620</t>
  </si>
  <si>
    <t>Nvidia GeForce GTX 960</t>
  </si>
  <si>
    <t>Intel Core i5 6300U 2.4GHz</t>
  </si>
  <si>
    <t>1920x1080</t>
  </si>
  <si>
    <t>Intel Core i3 6100U 2.1GHz</t>
  </si>
  <si>
    <t>AMD E-Series E2-9000 2.2GHz</t>
  </si>
  <si>
    <t>LG</t>
  </si>
  <si>
    <t>AMD Radeon R5 520</t>
  </si>
  <si>
    <t>AMD Radeon R7 M440</t>
  </si>
  <si>
    <t>Intel Celeron Dual Core N3050 1.6GHz</t>
  </si>
  <si>
    <t>Intel Core M M3-6Y30 0.9GHz</t>
  </si>
  <si>
    <t>AMD A9-Series 9420 2.9GHz</t>
  </si>
  <si>
    <t>AMD Radeon R7</t>
  </si>
  <si>
    <t>1TB HDD +  1TB HDD</t>
  </si>
  <si>
    <t>Nvidia Quadro M520M</t>
  </si>
  <si>
    <t>Intel Core i5 6300HQ 2.3GHz</t>
  </si>
  <si>
    <t>AMD A6-Series 7310 2GHz</t>
  </si>
  <si>
    <t>IPS Panel Full HD 1920x1200</t>
  </si>
  <si>
    <t>Intel Atom Z8350 1.92GHz</t>
  </si>
  <si>
    <t>32GB HDD</t>
  </si>
  <si>
    <t>1TB SSD +  1TB HDD</t>
  </si>
  <si>
    <t>Nvidia Quadro M2200</t>
  </si>
  <si>
    <t>Intel Xeon E3-1535M v5 2.9GHz</t>
  </si>
  <si>
    <t>Nvidia Quadro M2000M</t>
  </si>
  <si>
    <t>Intel Core i5 6260U 1.8GHz</t>
  </si>
  <si>
    <t>Intel HD Graphics 540</t>
  </si>
  <si>
    <t>Nvidia Quadro M1000M</t>
  </si>
  <si>
    <t>IPS Panel Touchscreen / 4K Ultra HD 3840x2160</t>
  </si>
  <si>
    <t>AMD Radeon 540</t>
  </si>
  <si>
    <t>Intel Pentium Dual Core N4200 1.1GHz</t>
  </si>
  <si>
    <t>Nvidia GeForce GTX 1070M</t>
  </si>
  <si>
    <t>Intel Celeron Quad Core N3710 1.6GHz</t>
  </si>
  <si>
    <t>Nvidia GeForce GTX1060</t>
  </si>
  <si>
    <t>Intel Core M 1.2GHz</t>
  </si>
  <si>
    <t>512GB Flash Storage</t>
  </si>
  <si>
    <t>Intel HD Graphics 5300</t>
  </si>
  <si>
    <t>IPS Panel Touchscreen 2560x1440</t>
  </si>
  <si>
    <t>AMD Radeon R5 M420X</t>
  </si>
  <si>
    <t>AMD A12-Series 9700P 2.5GHz</t>
  </si>
  <si>
    <t>AMD Radeon R7 Graphics</t>
  </si>
  <si>
    <t>Intel Core i7 7500U 2.5GHz</t>
  </si>
  <si>
    <t>Intel Pentium Dual Core 4405U 2.1GHz</t>
  </si>
  <si>
    <t>Touchscreen / Full HD 1920x1080</t>
  </si>
  <si>
    <t>Nvidia GeForce 920</t>
  </si>
  <si>
    <t>128GB HDD</t>
  </si>
  <si>
    <t>Nvidia GeForce 940M</t>
  </si>
  <si>
    <t>Nvidia GeForce GTX 930MX</t>
  </si>
  <si>
    <t>AMD Radeon R7 M465</t>
  </si>
  <si>
    <t>AMD A4-Series 7210 2.2GHz</t>
  </si>
  <si>
    <t>AMD Radeon R3</t>
  </si>
  <si>
    <t>Nvidia GeForce GTX 1050Ti</t>
  </si>
  <si>
    <t>240GB SSD</t>
  </si>
  <si>
    <t>AMD Radeon R7 M365X</t>
  </si>
  <si>
    <t>Intel Core i7 6560U 2.2GHz</t>
  </si>
  <si>
    <t>Intel Core M m7-6Y75 1.2GHz</t>
  </si>
  <si>
    <t>AMD FX 8800P 2.1GHz</t>
  </si>
  <si>
    <t>AMD Radeon R9 M385</t>
  </si>
  <si>
    <t>8GB SSD</t>
  </si>
  <si>
    <t>Intel Core M M7-6Y75 1.2GHz</t>
  </si>
  <si>
    <t>Quad HD+ 3200x1800</t>
  </si>
  <si>
    <t>Intel Core i5 7200U 2.50GHz</t>
  </si>
  <si>
    <t>Intel Core i5 7200U 2.70GHz</t>
  </si>
  <si>
    <t>508GB Hybrid</t>
  </si>
  <si>
    <t xml:space="preserve">Intel HD Graphics 620 </t>
  </si>
  <si>
    <t>Nvidia Quadro 3000M</t>
  </si>
  <si>
    <t>Intel Atom X5-Z8350 1.44GHz</t>
  </si>
  <si>
    <t>Intel Core i5 7200U 2.7GHz</t>
  </si>
  <si>
    <t xml:space="preserve">Nvidia GeForce GTX 980 </t>
  </si>
  <si>
    <t>Intel Core M 1.1GHz</t>
  </si>
  <si>
    <t>1.0TB HDD</t>
  </si>
  <si>
    <t>AMD Radeon R5 M330</t>
  </si>
  <si>
    <t>512GB SSD +  1.0TB Hybrid</t>
  </si>
  <si>
    <t>IPS Panel Touchscreen 1920x1200</t>
  </si>
  <si>
    <t>Intel Atom x5-Z8550 1.44GHz</t>
  </si>
  <si>
    <t>AMD FirePro W4190M</t>
  </si>
  <si>
    <t>Intel Pentium Dual Core 4405Y 1.5GHz</t>
  </si>
  <si>
    <t>Intel Pentium Quad Core N3700 1.6GHz</t>
  </si>
  <si>
    <t>AMD FirePro W6150M</t>
  </si>
  <si>
    <t>Intel Core M 6Y54 1.1GHz</t>
  </si>
  <si>
    <t>AMD Radeon R5 M315</t>
  </si>
  <si>
    <t>Android</t>
  </si>
  <si>
    <t>256GB SSD +  1.0TB Hybrid</t>
  </si>
  <si>
    <t>Touchscreen / 4K Ultra HD 3840x2160</t>
  </si>
  <si>
    <t>Nvidia Quadro M500M</t>
  </si>
  <si>
    <t>AMD Radeon R7 M360</t>
  </si>
  <si>
    <t>Nvidia Quadro M3000M</t>
  </si>
  <si>
    <t>Intel Core i7 6500U 2.50GHz</t>
  </si>
  <si>
    <t>Nvidia GeForce 960M</t>
  </si>
  <si>
    <t>Intel Celeron Dual Core N3350 2GHz</t>
  </si>
  <si>
    <t>IPS Panel Touchscreen 2400x1600</t>
  </si>
  <si>
    <t>Samsung Cortex A72&amp;A53 2.0GHz</t>
  </si>
  <si>
    <t>ARM Mali T860 MP4</t>
  </si>
  <si>
    <t>AMD E-Series 9000 2.2GHz</t>
  </si>
  <si>
    <t>Intel Core M 6Y30 0.9GHz</t>
  </si>
  <si>
    <t>AMD A9-Series 9410 2.9GHz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</si>
  <si>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</si>
  <si>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</si>
  <si>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</si>
  <si>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</si>
  <si>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</si>
  <si>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</si>
  <si>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</si>
  <si>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</si>
  <si>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</si>
  <si>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</si>
  <si>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</si>
  <si>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</si>
  <si>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</si>
  <si>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</si>
  <si>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</si>
  <si>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</si>
  <si>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</si>
  <si>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</si>
  <si>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</si>
  <si>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</si>
  <si>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</si>
  <si>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</si>
  <si>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</si>
  <si>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</si>
  <si>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X^2</t>
  </si>
  <si>
    <t>Y^2</t>
  </si>
  <si>
    <t>SUM OF X^2</t>
  </si>
  <si>
    <t>XY</t>
  </si>
  <si>
    <t>SUM of XY</t>
  </si>
  <si>
    <t>N</t>
  </si>
  <si>
    <t>SUM OF X</t>
  </si>
  <si>
    <t>(SUM OF X)^2</t>
  </si>
  <si>
    <t>SUM OF Y</t>
  </si>
  <si>
    <t>N * SUM OF XY</t>
  </si>
  <si>
    <t>N* SUM OF X^2</t>
  </si>
  <si>
    <t>(N * SUM OF XY)-(SUM OF X * SUM OF Y)</t>
  </si>
  <si>
    <t>(N*SUM OF X^2) -(SUM OF X)^2</t>
  </si>
  <si>
    <t xml:space="preserve">SLOPE(M) </t>
  </si>
  <si>
    <t>M*SUM OF X</t>
  </si>
  <si>
    <t>SUM OF Y-M*SUM OF X</t>
  </si>
  <si>
    <t>SUM OF Y-M*SUM OF X/N</t>
  </si>
  <si>
    <t>INTERCEPT©</t>
  </si>
  <si>
    <t>RAM (X)</t>
  </si>
  <si>
    <t>Price(Y)</t>
  </si>
  <si>
    <t>SLOPE</t>
  </si>
  <si>
    <t>INTERCEPT</t>
  </si>
  <si>
    <t>Y CAP=MX+C</t>
  </si>
  <si>
    <t>ERROR=Y-YCAP</t>
  </si>
  <si>
    <t>ERROR^2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</si>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</sst>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  <xf numFmtId="0" fontId="16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Slope_Intercept!$A$1</c:f>
              <c:strCache>
                <c:ptCount val="1"/>
                <c:pt idx="0">
                  <c:v>RAM 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Slope_Intercept!$A$2:$A$1274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E-4C9B-AFFE-FEB600B75660}"/>
            </c:ext>
          </c:extLst>
        </c:ser>
        <c:ser>
          <c:idx val="1"/>
          <c:order val="1"/>
          <c:tx>
            <c:strRef>
              <c:f>Slope_Intercept!$B$1</c:f>
              <c:strCache>
                <c:ptCount val="1"/>
                <c:pt idx="0">
                  <c:v>Price(Y)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53105861767286E-3"/>
                  <c:y val="-0.4776137357830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Slope_Intercept!$B$2:$B$1274</c:f>
              <c:numCache>
                <c:formatCode>General</c:formatCode>
                <c:ptCount val="1273"/>
                <c:pt idx="0">
                  <c:v>71378.683199999999</c:v>
                </c:pt>
                <c:pt idx="1">
                  <c:v>47895.523200000003</c:v>
                </c:pt>
                <c:pt idx="2">
                  <c:v>30636</c:v>
                </c:pt>
                <c:pt idx="3">
                  <c:v>135195.33600000001</c:v>
                </c:pt>
                <c:pt idx="4">
                  <c:v>96095.808000000005</c:v>
                </c:pt>
                <c:pt idx="5">
                  <c:v>21312</c:v>
                </c:pt>
                <c:pt idx="6">
                  <c:v>114017.60159999999</c:v>
                </c:pt>
                <c:pt idx="7">
                  <c:v>61735.536</c:v>
                </c:pt>
                <c:pt idx="8">
                  <c:v>79653.600000000006</c:v>
                </c:pt>
                <c:pt idx="9">
                  <c:v>41025.599999999999</c:v>
                </c:pt>
                <c:pt idx="10">
                  <c:v>20986.991999999998</c:v>
                </c:pt>
                <c:pt idx="11">
                  <c:v>18381.067200000001</c:v>
                </c:pt>
                <c:pt idx="12">
                  <c:v>130001.60159999999</c:v>
                </c:pt>
                <c:pt idx="13">
                  <c:v>26581.392</c:v>
                </c:pt>
                <c:pt idx="14">
                  <c:v>67260.672000000006</c:v>
                </c:pt>
                <c:pt idx="15">
                  <c:v>80908.343999999997</c:v>
                </c:pt>
                <c:pt idx="16">
                  <c:v>39693.599999999999</c:v>
                </c:pt>
                <c:pt idx="17">
                  <c:v>152274.23999999999</c:v>
                </c:pt>
                <c:pt idx="18">
                  <c:v>26586.720000000001</c:v>
                </c:pt>
                <c:pt idx="19">
                  <c:v>52161.120000000003</c:v>
                </c:pt>
                <c:pt idx="20">
                  <c:v>53226.720000000001</c:v>
                </c:pt>
                <c:pt idx="21">
                  <c:v>13746.24</c:v>
                </c:pt>
                <c:pt idx="22">
                  <c:v>43636.32</c:v>
                </c:pt>
                <c:pt idx="23">
                  <c:v>35111.519999999997</c:v>
                </c:pt>
                <c:pt idx="24">
                  <c:v>22305.139200000001</c:v>
                </c:pt>
                <c:pt idx="25">
                  <c:v>58554.720000000001</c:v>
                </c:pt>
                <c:pt idx="26">
                  <c:v>42624</c:v>
                </c:pt>
                <c:pt idx="27">
                  <c:v>69157.440000000002</c:v>
                </c:pt>
                <c:pt idx="28">
                  <c:v>47738.879999999997</c:v>
                </c:pt>
                <c:pt idx="29">
                  <c:v>13053.0672</c:v>
                </c:pt>
                <c:pt idx="30">
                  <c:v>10602.72</c:v>
                </c:pt>
                <c:pt idx="31">
                  <c:v>23389.919999999998</c:v>
                </c:pt>
                <c:pt idx="32">
                  <c:v>99580.32</c:v>
                </c:pt>
                <c:pt idx="33">
                  <c:v>53173.440000000002</c:v>
                </c:pt>
                <c:pt idx="34">
                  <c:v>13266.72</c:v>
                </c:pt>
                <c:pt idx="35">
                  <c:v>19553.759999999998</c:v>
                </c:pt>
                <c:pt idx="36">
                  <c:v>52161.120000000003</c:v>
                </c:pt>
                <c:pt idx="37">
                  <c:v>26037.403200000001</c:v>
                </c:pt>
                <c:pt idx="38">
                  <c:v>46833.120000000003</c:v>
                </c:pt>
                <c:pt idx="39">
                  <c:v>20725.919999999998</c:v>
                </c:pt>
                <c:pt idx="40">
                  <c:v>79866.720000000001</c:v>
                </c:pt>
                <c:pt idx="41">
                  <c:v>27864.907200000001</c:v>
                </c:pt>
                <c:pt idx="42">
                  <c:v>36336.959999999999</c:v>
                </c:pt>
                <c:pt idx="43">
                  <c:v>53226.720000000001</c:v>
                </c:pt>
                <c:pt idx="44">
                  <c:v>75604.320000000007</c:v>
                </c:pt>
                <c:pt idx="45">
                  <c:v>69210.720000000001</c:v>
                </c:pt>
                <c:pt idx="46">
                  <c:v>34045.919999999998</c:v>
                </c:pt>
                <c:pt idx="47">
                  <c:v>24828.48</c:v>
                </c:pt>
                <c:pt idx="48">
                  <c:v>44808.480000000003</c:v>
                </c:pt>
                <c:pt idx="49">
                  <c:v>21231.547200000001</c:v>
                </c:pt>
                <c:pt idx="50">
                  <c:v>58767.839999999997</c:v>
                </c:pt>
                <c:pt idx="51">
                  <c:v>20459.52</c:v>
                </c:pt>
                <c:pt idx="52">
                  <c:v>40908.383999999998</c:v>
                </c:pt>
                <c:pt idx="53">
                  <c:v>23389.919999999998</c:v>
                </c:pt>
                <c:pt idx="54">
                  <c:v>31232.2032</c:v>
                </c:pt>
                <c:pt idx="55">
                  <c:v>130482.72</c:v>
                </c:pt>
                <c:pt idx="56">
                  <c:v>22111.200000000001</c:v>
                </c:pt>
                <c:pt idx="57">
                  <c:v>69210.720000000001</c:v>
                </c:pt>
                <c:pt idx="58">
                  <c:v>46833.120000000003</c:v>
                </c:pt>
                <c:pt idx="59">
                  <c:v>31914.720000000001</c:v>
                </c:pt>
                <c:pt idx="60">
                  <c:v>50136.480000000003</c:v>
                </c:pt>
                <c:pt idx="61">
                  <c:v>36763.199999999997</c:v>
                </c:pt>
                <c:pt idx="62">
                  <c:v>105654.24</c:v>
                </c:pt>
                <c:pt idx="63">
                  <c:v>23373.403200000001</c:v>
                </c:pt>
                <c:pt idx="64">
                  <c:v>12201.12</c:v>
                </c:pt>
                <c:pt idx="65">
                  <c:v>29250.720000000001</c:v>
                </c:pt>
                <c:pt idx="66">
                  <c:v>50562.720000000001</c:v>
                </c:pt>
                <c:pt idx="67">
                  <c:v>58021.919999999998</c:v>
                </c:pt>
                <c:pt idx="68">
                  <c:v>50882.400000000001</c:v>
                </c:pt>
                <c:pt idx="69">
                  <c:v>46353.599999999999</c:v>
                </c:pt>
                <c:pt idx="70">
                  <c:v>58341.599999999999</c:v>
                </c:pt>
                <c:pt idx="71">
                  <c:v>20725.919999999998</c:v>
                </c:pt>
                <c:pt idx="72">
                  <c:v>50562.720000000001</c:v>
                </c:pt>
                <c:pt idx="73">
                  <c:v>27652.32</c:v>
                </c:pt>
                <c:pt idx="74">
                  <c:v>45554.400000000001</c:v>
                </c:pt>
                <c:pt idx="75">
                  <c:v>28238.400000000001</c:v>
                </c:pt>
                <c:pt idx="76">
                  <c:v>52054.559999999998</c:v>
                </c:pt>
                <c:pt idx="77">
                  <c:v>58403.404799999997</c:v>
                </c:pt>
                <c:pt idx="78">
                  <c:v>80452.800000000003</c:v>
                </c:pt>
                <c:pt idx="79">
                  <c:v>45820.800000000003</c:v>
                </c:pt>
                <c:pt idx="80">
                  <c:v>21258.720000000001</c:v>
                </c:pt>
                <c:pt idx="81">
                  <c:v>21045.599999999999</c:v>
                </c:pt>
                <c:pt idx="82">
                  <c:v>71874.720000000001</c:v>
                </c:pt>
                <c:pt idx="83">
                  <c:v>37242.720000000001</c:v>
                </c:pt>
                <c:pt idx="84">
                  <c:v>31914.1872</c:v>
                </c:pt>
                <c:pt idx="85">
                  <c:v>77202.720000000001</c:v>
                </c:pt>
                <c:pt idx="86">
                  <c:v>87858.72</c:v>
                </c:pt>
                <c:pt idx="87">
                  <c:v>37242.720000000001</c:v>
                </c:pt>
                <c:pt idx="88">
                  <c:v>36709.919999999998</c:v>
                </c:pt>
                <c:pt idx="89">
                  <c:v>63776.160000000003</c:v>
                </c:pt>
                <c:pt idx="90">
                  <c:v>63669.599999999999</c:v>
                </c:pt>
                <c:pt idx="91">
                  <c:v>55890.720000000001</c:v>
                </c:pt>
                <c:pt idx="92">
                  <c:v>45128.160000000003</c:v>
                </c:pt>
                <c:pt idx="93">
                  <c:v>31962.671999999999</c:v>
                </c:pt>
                <c:pt idx="94">
                  <c:v>25840.799999999999</c:v>
                </c:pt>
                <c:pt idx="95">
                  <c:v>30742.560000000001</c:v>
                </c:pt>
                <c:pt idx="96">
                  <c:v>66546.720000000001</c:v>
                </c:pt>
                <c:pt idx="97">
                  <c:v>38308.32</c:v>
                </c:pt>
                <c:pt idx="98">
                  <c:v>18594.72</c:v>
                </c:pt>
                <c:pt idx="99">
                  <c:v>34472.160000000003</c:v>
                </c:pt>
                <c:pt idx="100">
                  <c:v>59620.32</c:v>
                </c:pt>
                <c:pt idx="101">
                  <c:v>71395.199999999997</c:v>
                </c:pt>
                <c:pt idx="102">
                  <c:v>35111.519999999997</c:v>
                </c:pt>
                <c:pt idx="103">
                  <c:v>22105.871999999999</c:v>
                </c:pt>
                <c:pt idx="104">
                  <c:v>63563.040000000001</c:v>
                </c:pt>
                <c:pt idx="105">
                  <c:v>69210.720000000001</c:v>
                </c:pt>
                <c:pt idx="106">
                  <c:v>78854.399999999994</c:v>
                </c:pt>
                <c:pt idx="107">
                  <c:v>67239.360000000001</c:v>
                </c:pt>
                <c:pt idx="108">
                  <c:v>73473.119999999995</c:v>
                </c:pt>
                <c:pt idx="109">
                  <c:v>74538.720000000001</c:v>
                </c:pt>
                <c:pt idx="110">
                  <c:v>38468.160000000003</c:v>
                </c:pt>
                <c:pt idx="111">
                  <c:v>86793.12</c:v>
                </c:pt>
                <c:pt idx="112">
                  <c:v>57755.519999999997</c:v>
                </c:pt>
                <c:pt idx="113">
                  <c:v>60223.982400000001</c:v>
                </c:pt>
                <c:pt idx="114">
                  <c:v>30049.919999999998</c:v>
                </c:pt>
                <c:pt idx="115">
                  <c:v>59567.040000000001</c:v>
                </c:pt>
                <c:pt idx="116">
                  <c:v>25521.119999999999</c:v>
                </c:pt>
                <c:pt idx="117">
                  <c:v>119427.12</c:v>
                </c:pt>
                <c:pt idx="118">
                  <c:v>33513.120000000003</c:v>
                </c:pt>
                <c:pt idx="119">
                  <c:v>67718.880000000005</c:v>
                </c:pt>
                <c:pt idx="120">
                  <c:v>24029.279999999999</c:v>
                </c:pt>
                <c:pt idx="121">
                  <c:v>43263.360000000001</c:v>
                </c:pt>
                <c:pt idx="122">
                  <c:v>14811.307199999999</c:v>
                </c:pt>
                <c:pt idx="123">
                  <c:v>74378.880000000005</c:v>
                </c:pt>
                <c:pt idx="124">
                  <c:v>49443.839999999997</c:v>
                </c:pt>
                <c:pt idx="125">
                  <c:v>34045.387199999997</c:v>
                </c:pt>
                <c:pt idx="126">
                  <c:v>23922.720000000001</c:v>
                </c:pt>
                <c:pt idx="127">
                  <c:v>47099.519999999997</c:v>
                </c:pt>
                <c:pt idx="128">
                  <c:v>30476.16</c:v>
                </c:pt>
                <c:pt idx="129">
                  <c:v>31861.439999999999</c:v>
                </c:pt>
                <c:pt idx="130">
                  <c:v>52640.639999999999</c:v>
                </c:pt>
                <c:pt idx="131">
                  <c:v>13445.7408</c:v>
                </c:pt>
                <c:pt idx="132">
                  <c:v>49976.639999999999</c:v>
                </c:pt>
                <c:pt idx="133">
                  <c:v>26586.720000000001</c:v>
                </c:pt>
                <c:pt idx="134">
                  <c:v>37242.720000000001</c:v>
                </c:pt>
                <c:pt idx="135">
                  <c:v>34898.400000000001</c:v>
                </c:pt>
                <c:pt idx="136">
                  <c:v>59461.545599999998</c:v>
                </c:pt>
                <c:pt idx="137">
                  <c:v>46300.32</c:v>
                </c:pt>
                <c:pt idx="138">
                  <c:v>32074.560000000001</c:v>
                </c:pt>
                <c:pt idx="139">
                  <c:v>19660.32</c:v>
                </c:pt>
                <c:pt idx="140">
                  <c:v>58554.720000000001</c:v>
                </c:pt>
                <c:pt idx="141">
                  <c:v>107305.92</c:v>
                </c:pt>
                <c:pt idx="142">
                  <c:v>18328.32</c:v>
                </c:pt>
                <c:pt idx="143">
                  <c:v>23816.16</c:v>
                </c:pt>
                <c:pt idx="144">
                  <c:v>66560.572799999994</c:v>
                </c:pt>
                <c:pt idx="145">
                  <c:v>47898.720000000001</c:v>
                </c:pt>
                <c:pt idx="146">
                  <c:v>26533.439999999999</c:v>
                </c:pt>
                <c:pt idx="147">
                  <c:v>100699.2</c:v>
                </c:pt>
                <c:pt idx="148">
                  <c:v>57648.959999999999</c:v>
                </c:pt>
                <c:pt idx="149">
                  <c:v>32980.32</c:v>
                </c:pt>
                <c:pt idx="150">
                  <c:v>33513.120000000003</c:v>
                </c:pt>
                <c:pt idx="151">
                  <c:v>70063.199999999997</c:v>
                </c:pt>
                <c:pt idx="152">
                  <c:v>55890.720000000001</c:v>
                </c:pt>
                <c:pt idx="153">
                  <c:v>23816.16</c:v>
                </c:pt>
                <c:pt idx="154">
                  <c:v>21471.84</c:v>
                </c:pt>
                <c:pt idx="155">
                  <c:v>42890.400000000001</c:v>
                </c:pt>
                <c:pt idx="156">
                  <c:v>38787.839999999997</c:v>
                </c:pt>
                <c:pt idx="157">
                  <c:v>57489.120000000003</c:v>
                </c:pt>
                <c:pt idx="158">
                  <c:v>18541.439999999999</c:v>
                </c:pt>
                <c:pt idx="159">
                  <c:v>95850.72</c:v>
                </c:pt>
                <c:pt idx="160">
                  <c:v>19367.8128</c:v>
                </c:pt>
                <c:pt idx="161">
                  <c:v>56502.907200000001</c:v>
                </c:pt>
                <c:pt idx="162">
                  <c:v>45501.120000000003</c:v>
                </c:pt>
                <c:pt idx="163">
                  <c:v>40173.120000000003</c:v>
                </c:pt>
                <c:pt idx="164">
                  <c:v>71874.720000000001</c:v>
                </c:pt>
                <c:pt idx="165">
                  <c:v>37242.720000000001</c:v>
                </c:pt>
                <c:pt idx="166">
                  <c:v>16463.52</c:v>
                </c:pt>
                <c:pt idx="167">
                  <c:v>26053.919999999998</c:v>
                </c:pt>
                <c:pt idx="168">
                  <c:v>49177.440000000002</c:v>
                </c:pt>
                <c:pt idx="169">
                  <c:v>24455.52</c:v>
                </c:pt>
                <c:pt idx="170">
                  <c:v>23922.720000000001</c:v>
                </c:pt>
                <c:pt idx="171">
                  <c:v>149130.72</c:v>
                </c:pt>
                <c:pt idx="172">
                  <c:v>43316.639999999999</c:v>
                </c:pt>
                <c:pt idx="173">
                  <c:v>79866.720000000001</c:v>
                </c:pt>
                <c:pt idx="174">
                  <c:v>55890.720000000001</c:v>
                </c:pt>
                <c:pt idx="175">
                  <c:v>74538.720000000001</c:v>
                </c:pt>
                <c:pt idx="176">
                  <c:v>98514.72</c:v>
                </c:pt>
                <c:pt idx="177">
                  <c:v>42251.040000000001</c:v>
                </c:pt>
                <c:pt idx="178">
                  <c:v>63882.720000000001</c:v>
                </c:pt>
                <c:pt idx="179">
                  <c:v>82530.720000000001</c:v>
                </c:pt>
                <c:pt idx="180">
                  <c:v>127712.16</c:v>
                </c:pt>
                <c:pt idx="181">
                  <c:v>41505.120000000003</c:v>
                </c:pt>
                <c:pt idx="182">
                  <c:v>52693.919999999998</c:v>
                </c:pt>
                <c:pt idx="183">
                  <c:v>57808.800000000003</c:v>
                </c:pt>
                <c:pt idx="184">
                  <c:v>13852.8</c:v>
                </c:pt>
                <c:pt idx="185">
                  <c:v>53274.671999999999</c:v>
                </c:pt>
                <c:pt idx="186">
                  <c:v>37189.440000000002</c:v>
                </c:pt>
                <c:pt idx="187">
                  <c:v>44701.919999999998</c:v>
                </c:pt>
                <c:pt idx="188">
                  <c:v>48697.919999999998</c:v>
                </c:pt>
                <c:pt idx="189">
                  <c:v>324954.71999999997</c:v>
                </c:pt>
                <c:pt idx="190">
                  <c:v>51095.519999999997</c:v>
                </c:pt>
                <c:pt idx="191">
                  <c:v>73473.119999999995</c:v>
                </c:pt>
                <c:pt idx="192">
                  <c:v>55677.599999999999</c:v>
                </c:pt>
                <c:pt idx="193">
                  <c:v>98301.6</c:v>
                </c:pt>
                <c:pt idx="194">
                  <c:v>26267.040000000001</c:v>
                </c:pt>
                <c:pt idx="195">
                  <c:v>39533.760000000002</c:v>
                </c:pt>
                <c:pt idx="196">
                  <c:v>93186.72</c:v>
                </c:pt>
                <c:pt idx="197">
                  <c:v>162770.4</c:v>
                </c:pt>
                <c:pt idx="198">
                  <c:v>74485.440000000002</c:v>
                </c:pt>
                <c:pt idx="199">
                  <c:v>23389.919999999998</c:v>
                </c:pt>
                <c:pt idx="200">
                  <c:v>103842.72</c:v>
                </c:pt>
                <c:pt idx="201">
                  <c:v>77202.720000000001</c:v>
                </c:pt>
                <c:pt idx="202">
                  <c:v>41505.120000000003</c:v>
                </c:pt>
                <c:pt idx="203">
                  <c:v>74964.960000000006</c:v>
                </c:pt>
                <c:pt idx="204">
                  <c:v>18594.72</c:v>
                </c:pt>
                <c:pt idx="205">
                  <c:v>29250.720000000001</c:v>
                </c:pt>
                <c:pt idx="206">
                  <c:v>79866.720000000001</c:v>
                </c:pt>
                <c:pt idx="207">
                  <c:v>49650.566400000003</c:v>
                </c:pt>
                <c:pt idx="208">
                  <c:v>31381.919999999998</c:v>
                </c:pt>
                <c:pt idx="209">
                  <c:v>54931.68</c:v>
                </c:pt>
                <c:pt idx="210">
                  <c:v>61218.720000000001</c:v>
                </c:pt>
                <c:pt idx="211">
                  <c:v>68145.119999999995</c:v>
                </c:pt>
                <c:pt idx="212">
                  <c:v>36089.207999999999</c:v>
                </c:pt>
                <c:pt idx="213">
                  <c:v>47898.720000000001</c:v>
                </c:pt>
                <c:pt idx="214">
                  <c:v>72620.639999999999</c:v>
                </c:pt>
                <c:pt idx="215">
                  <c:v>42304.32</c:v>
                </c:pt>
                <c:pt idx="216">
                  <c:v>130873.79519999999</c:v>
                </c:pt>
                <c:pt idx="217">
                  <c:v>44328.959999999999</c:v>
                </c:pt>
                <c:pt idx="218">
                  <c:v>45768.052799999998</c:v>
                </c:pt>
                <c:pt idx="219">
                  <c:v>40972.32</c:v>
                </c:pt>
                <c:pt idx="220">
                  <c:v>47472.480000000003</c:v>
                </c:pt>
                <c:pt idx="221">
                  <c:v>67612.320000000007</c:v>
                </c:pt>
                <c:pt idx="222">
                  <c:v>21258.1872</c:v>
                </c:pt>
                <c:pt idx="223">
                  <c:v>17582.400000000001</c:v>
                </c:pt>
                <c:pt idx="224">
                  <c:v>79866.720000000001</c:v>
                </c:pt>
                <c:pt idx="225">
                  <c:v>45767.519999999997</c:v>
                </c:pt>
                <c:pt idx="226">
                  <c:v>36709.919999999998</c:v>
                </c:pt>
                <c:pt idx="227">
                  <c:v>47898.720000000001</c:v>
                </c:pt>
                <c:pt idx="228">
                  <c:v>20779.2</c:v>
                </c:pt>
                <c:pt idx="229">
                  <c:v>30636</c:v>
                </c:pt>
                <c:pt idx="230">
                  <c:v>207259.2</c:v>
                </c:pt>
                <c:pt idx="231">
                  <c:v>45074.879999999997</c:v>
                </c:pt>
                <c:pt idx="232">
                  <c:v>31381.919999999998</c:v>
                </c:pt>
                <c:pt idx="233">
                  <c:v>61005.599999999999</c:v>
                </c:pt>
                <c:pt idx="234">
                  <c:v>47365.919999999998</c:v>
                </c:pt>
                <c:pt idx="235">
                  <c:v>46833.120000000003</c:v>
                </c:pt>
                <c:pt idx="236">
                  <c:v>57489.120000000003</c:v>
                </c:pt>
                <c:pt idx="237">
                  <c:v>52480.800000000003</c:v>
                </c:pt>
                <c:pt idx="238">
                  <c:v>29783.52</c:v>
                </c:pt>
                <c:pt idx="239">
                  <c:v>159786.72</c:v>
                </c:pt>
                <c:pt idx="240">
                  <c:v>35964</c:v>
                </c:pt>
                <c:pt idx="241">
                  <c:v>108691.2</c:v>
                </c:pt>
                <c:pt idx="242">
                  <c:v>43636.32</c:v>
                </c:pt>
                <c:pt idx="243">
                  <c:v>95850.72</c:v>
                </c:pt>
                <c:pt idx="244">
                  <c:v>24988.32</c:v>
                </c:pt>
                <c:pt idx="245">
                  <c:v>98514.72</c:v>
                </c:pt>
                <c:pt idx="246">
                  <c:v>37402.559999999998</c:v>
                </c:pt>
                <c:pt idx="247">
                  <c:v>50562.720000000001</c:v>
                </c:pt>
                <c:pt idx="248">
                  <c:v>23757.552</c:v>
                </c:pt>
                <c:pt idx="249">
                  <c:v>56423.519999999997</c:v>
                </c:pt>
                <c:pt idx="250">
                  <c:v>133146.72</c:v>
                </c:pt>
                <c:pt idx="251">
                  <c:v>90522.72</c:v>
                </c:pt>
                <c:pt idx="252">
                  <c:v>60845.760000000002</c:v>
                </c:pt>
                <c:pt idx="253">
                  <c:v>23656.32</c:v>
                </c:pt>
                <c:pt idx="254">
                  <c:v>38468.160000000003</c:v>
                </c:pt>
                <c:pt idx="255">
                  <c:v>35004.959999999999</c:v>
                </c:pt>
                <c:pt idx="256">
                  <c:v>30103.200000000001</c:v>
                </c:pt>
                <c:pt idx="257">
                  <c:v>42570.720000000001</c:v>
                </c:pt>
                <c:pt idx="258">
                  <c:v>79866.720000000001</c:v>
                </c:pt>
                <c:pt idx="259">
                  <c:v>54239.040000000001</c:v>
                </c:pt>
                <c:pt idx="260">
                  <c:v>46886.400000000001</c:v>
                </c:pt>
                <c:pt idx="261">
                  <c:v>104370.192</c:v>
                </c:pt>
                <c:pt idx="262">
                  <c:v>82530.720000000001</c:v>
                </c:pt>
                <c:pt idx="263">
                  <c:v>39164.529600000002</c:v>
                </c:pt>
                <c:pt idx="264">
                  <c:v>133146.72</c:v>
                </c:pt>
                <c:pt idx="265">
                  <c:v>43263.360000000001</c:v>
                </c:pt>
                <c:pt idx="266">
                  <c:v>37992.369599999998</c:v>
                </c:pt>
                <c:pt idx="267">
                  <c:v>58554.720000000001</c:v>
                </c:pt>
                <c:pt idx="268">
                  <c:v>39693.599999999999</c:v>
                </c:pt>
                <c:pt idx="269">
                  <c:v>26053.919999999998</c:v>
                </c:pt>
                <c:pt idx="270">
                  <c:v>45234.720000000001</c:v>
                </c:pt>
                <c:pt idx="271">
                  <c:v>45767.519999999997</c:v>
                </c:pt>
                <c:pt idx="272">
                  <c:v>22803.84</c:v>
                </c:pt>
                <c:pt idx="273">
                  <c:v>44169.120000000003</c:v>
                </c:pt>
                <c:pt idx="274">
                  <c:v>30849.119999999999</c:v>
                </c:pt>
                <c:pt idx="275">
                  <c:v>50669.279999999999</c:v>
                </c:pt>
                <c:pt idx="276">
                  <c:v>35111.519999999997</c:v>
                </c:pt>
                <c:pt idx="277">
                  <c:v>58448.160000000003</c:v>
                </c:pt>
                <c:pt idx="278">
                  <c:v>52054.559999999998</c:v>
                </c:pt>
                <c:pt idx="279">
                  <c:v>62817.120000000003</c:v>
                </c:pt>
                <c:pt idx="280">
                  <c:v>35112.052799999998</c:v>
                </c:pt>
                <c:pt idx="281">
                  <c:v>10602.72</c:v>
                </c:pt>
                <c:pt idx="282">
                  <c:v>63243.360000000001</c:v>
                </c:pt>
                <c:pt idx="283">
                  <c:v>26053.919999999998</c:v>
                </c:pt>
                <c:pt idx="284">
                  <c:v>97449.12</c:v>
                </c:pt>
                <c:pt idx="285">
                  <c:v>39373.919999999998</c:v>
                </c:pt>
                <c:pt idx="286">
                  <c:v>69210.720000000001</c:v>
                </c:pt>
                <c:pt idx="287">
                  <c:v>52161.120000000003</c:v>
                </c:pt>
                <c:pt idx="288">
                  <c:v>153705.34080000001</c:v>
                </c:pt>
                <c:pt idx="289">
                  <c:v>26586.720000000001</c:v>
                </c:pt>
                <c:pt idx="290">
                  <c:v>78215.039999999994</c:v>
                </c:pt>
                <c:pt idx="291">
                  <c:v>27119.52</c:v>
                </c:pt>
                <c:pt idx="292">
                  <c:v>113060.16</c:v>
                </c:pt>
                <c:pt idx="293">
                  <c:v>34578.720000000001</c:v>
                </c:pt>
                <c:pt idx="294">
                  <c:v>29250.720000000001</c:v>
                </c:pt>
                <c:pt idx="295">
                  <c:v>67399.199999999997</c:v>
                </c:pt>
                <c:pt idx="296">
                  <c:v>19180.267199999998</c:v>
                </c:pt>
                <c:pt idx="297">
                  <c:v>105228</c:v>
                </c:pt>
                <c:pt idx="298">
                  <c:v>55571.040000000001</c:v>
                </c:pt>
                <c:pt idx="299">
                  <c:v>43636.32</c:v>
                </c:pt>
                <c:pt idx="300">
                  <c:v>24988.32</c:v>
                </c:pt>
                <c:pt idx="301">
                  <c:v>53226.720000000001</c:v>
                </c:pt>
                <c:pt idx="302">
                  <c:v>133146.72</c:v>
                </c:pt>
                <c:pt idx="303">
                  <c:v>111834.72</c:v>
                </c:pt>
                <c:pt idx="304">
                  <c:v>24988.32</c:v>
                </c:pt>
                <c:pt idx="305">
                  <c:v>14652</c:v>
                </c:pt>
                <c:pt idx="306">
                  <c:v>44968.32</c:v>
                </c:pt>
                <c:pt idx="307">
                  <c:v>130482.72</c:v>
                </c:pt>
                <c:pt idx="308">
                  <c:v>24503.472000000002</c:v>
                </c:pt>
                <c:pt idx="309">
                  <c:v>52214.400000000001</c:v>
                </c:pt>
                <c:pt idx="310">
                  <c:v>25840.799999999999</c:v>
                </c:pt>
                <c:pt idx="311">
                  <c:v>68837.759999999995</c:v>
                </c:pt>
                <c:pt idx="312">
                  <c:v>31381.919999999998</c:v>
                </c:pt>
                <c:pt idx="313">
                  <c:v>58288.32</c:v>
                </c:pt>
                <c:pt idx="314">
                  <c:v>48058.559999999998</c:v>
                </c:pt>
                <c:pt idx="315">
                  <c:v>35111.519999999997</c:v>
                </c:pt>
                <c:pt idx="316">
                  <c:v>15557.76</c:v>
                </c:pt>
                <c:pt idx="317">
                  <c:v>29250.720000000001</c:v>
                </c:pt>
                <c:pt idx="318">
                  <c:v>55938.671999999999</c:v>
                </c:pt>
                <c:pt idx="319">
                  <c:v>71128.800000000003</c:v>
                </c:pt>
                <c:pt idx="320">
                  <c:v>140605.92000000001</c:v>
                </c:pt>
                <c:pt idx="321">
                  <c:v>63882.720000000001</c:v>
                </c:pt>
                <c:pt idx="322">
                  <c:v>50243.040000000001</c:v>
                </c:pt>
                <c:pt idx="323">
                  <c:v>71075.520000000004</c:v>
                </c:pt>
                <c:pt idx="324">
                  <c:v>23922.720000000001</c:v>
                </c:pt>
                <c:pt idx="325">
                  <c:v>53226.720000000001</c:v>
                </c:pt>
                <c:pt idx="326">
                  <c:v>67559.039999999994</c:v>
                </c:pt>
                <c:pt idx="327">
                  <c:v>60952.32</c:v>
                </c:pt>
                <c:pt idx="328">
                  <c:v>14651.467199999999</c:v>
                </c:pt>
                <c:pt idx="329">
                  <c:v>60885.72</c:v>
                </c:pt>
                <c:pt idx="330">
                  <c:v>14646.672</c:v>
                </c:pt>
                <c:pt idx="331">
                  <c:v>47898.720000000001</c:v>
                </c:pt>
                <c:pt idx="332">
                  <c:v>38148.480000000003</c:v>
                </c:pt>
                <c:pt idx="333">
                  <c:v>111834.72</c:v>
                </c:pt>
                <c:pt idx="334">
                  <c:v>84129.12</c:v>
                </c:pt>
                <c:pt idx="335">
                  <c:v>60153.120000000003</c:v>
                </c:pt>
                <c:pt idx="336">
                  <c:v>14865.12</c:v>
                </c:pt>
                <c:pt idx="337">
                  <c:v>85672.108800000002</c:v>
                </c:pt>
                <c:pt idx="338">
                  <c:v>19980</c:v>
                </c:pt>
                <c:pt idx="339">
                  <c:v>35324.639999999999</c:v>
                </c:pt>
                <c:pt idx="340">
                  <c:v>69477.119999999995</c:v>
                </c:pt>
                <c:pt idx="341">
                  <c:v>75071.520000000004</c:v>
                </c:pt>
                <c:pt idx="342">
                  <c:v>92615.025599999994</c:v>
                </c:pt>
                <c:pt idx="343">
                  <c:v>74751.839999999997</c:v>
                </c:pt>
                <c:pt idx="344">
                  <c:v>51729.552000000003</c:v>
                </c:pt>
                <c:pt idx="345">
                  <c:v>17155.627199999999</c:v>
                </c:pt>
                <c:pt idx="346">
                  <c:v>53226.720000000001</c:v>
                </c:pt>
                <c:pt idx="347">
                  <c:v>29696.673599999998</c:v>
                </c:pt>
                <c:pt idx="348">
                  <c:v>76030.559999999998</c:v>
                </c:pt>
                <c:pt idx="349">
                  <c:v>23389.919999999998</c:v>
                </c:pt>
                <c:pt idx="350">
                  <c:v>50349.599999999999</c:v>
                </c:pt>
                <c:pt idx="351">
                  <c:v>38308.32</c:v>
                </c:pt>
                <c:pt idx="352">
                  <c:v>34045.919999999998</c:v>
                </c:pt>
                <c:pt idx="353">
                  <c:v>26586.720000000001</c:v>
                </c:pt>
                <c:pt idx="354">
                  <c:v>20725.919999999998</c:v>
                </c:pt>
                <c:pt idx="355">
                  <c:v>57808.800000000003</c:v>
                </c:pt>
                <c:pt idx="356">
                  <c:v>43103.519999999997</c:v>
                </c:pt>
                <c:pt idx="357">
                  <c:v>47898.720000000001</c:v>
                </c:pt>
                <c:pt idx="358">
                  <c:v>93240</c:v>
                </c:pt>
                <c:pt idx="359">
                  <c:v>58554.720000000001</c:v>
                </c:pt>
                <c:pt idx="360">
                  <c:v>22697.279999999999</c:v>
                </c:pt>
                <c:pt idx="361">
                  <c:v>117162.72</c:v>
                </c:pt>
                <c:pt idx="362">
                  <c:v>26053.919999999998</c:v>
                </c:pt>
                <c:pt idx="363">
                  <c:v>46300.852800000001</c:v>
                </c:pt>
                <c:pt idx="364">
                  <c:v>26053.387200000001</c:v>
                </c:pt>
                <c:pt idx="365">
                  <c:v>29463.84</c:v>
                </c:pt>
                <c:pt idx="366">
                  <c:v>16463.52</c:v>
                </c:pt>
                <c:pt idx="367">
                  <c:v>15238.08</c:v>
                </c:pt>
                <c:pt idx="368">
                  <c:v>45074.879999999997</c:v>
                </c:pt>
                <c:pt idx="369">
                  <c:v>63456.480000000003</c:v>
                </c:pt>
                <c:pt idx="370">
                  <c:v>21498.48</c:v>
                </c:pt>
                <c:pt idx="371">
                  <c:v>88178.4</c:v>
                </c:pt>
                <c:pt idx="372">
                  <c:v>58554.720000000001</c:v>
                </c:pt>
                <c:pt idx="373">
                  <c:v>93181.392000000007</c:v>
                </c:pt>
                <c:pt idx="374">
                  <c:v>121584.96000000001</c:v>
                </c:pt>
                <c:pt idx="375">
                  <c:v>29250.720000000001</c:v>
                </c:pt>
                <c:pt idx="376">
                  <c:v>72940.320000000007</c:v>
                </c:pt>
                <c:pt idx="377">
                  <c:v>113752.8</c:v>
                </c:pt>
                <c:pt idx="378">
                  <c:v>133679.51999999999</c:v>
                </c:pt>
                <c:pt idx="379">
                  <c:v>55357.919999999998</c:v>
                </c:pt>
                <c:pt idx="380">
                  <c:v>84768.48</c:v>
                </c:pt>
                <c:pt idx="381">
                  <c:v>36975.787199999999</c:v>
                </c:pt>
                <c:pt idx="382">
                  <c:v>71874.720000000001</c:v>
                </c:pt>
                <c:pt idx="383">
                  <c:v>41498.193599999999</c:v>
                </c:pt>
                <c:pt idx="384">
                  <c:v>26586.720000000001</c:v>
                </c:pt>
                <c:pt idx="385">
                  <c:v>65510.9568</c:v>
                </c:pt>
                <c:pt idx="386">
                  <c:v>49976.639999999999</c:v>
                </c:pt>
                <c:pt idx="387">
                  <c:v>144495.35999999999</c:v>
                </c:pt>
                <c:pt idx="388">
                  <c:v>139860</c:v>
                </c:pt>
                <c:pt idx="389">
                  <c:v>16303.68</c:v>
                </c:pt>
                <c:pt idx="390">
                  <c:v>81465.119999999995</c:v>
                </c:pt>
                <c:pt idx="391">
                  <c:v>60978.96</c:v>
                </c:pt>
                <c:pt idx="392">
                  <c:v>46833.120000000003</c:v>
                </c:pt>
                <c:pt idx="393">
                  <c:v>119826.72</c:v>
                </c:pt>
                <c:pt idx="394">
                  <c:v>99793.44</c:v>
                </c:pt>
                <c:pt idx="395">
                  <c:v>93080.16</c:v>
                </c:pt>
                <c:pt idx="396">
                  <c:v>89510.399999999994</c:v>
                </c:pt>
                <c:pt idx="397">
                  <c:v>21791.52</c:v>
                </c:pt>
                <c:pt idx="398">
                  <c:v>16221.096</c:v>
                </c:pt>
                <c:pt idx="399">
                  <c:v>102564</c:v>
                </c:pt>
                <c:pt idx="400">
                  <c:v>103523.04</c:v>
                </c:pt>
                <c:pt idx="401">
                  <c:v>24988.32</c:v>
                </c:pt>
                <c:pt idx="402">
                  <c:v>42038.452799999999</c:v>
                </c:pt>
                <c:pt idx="403">
                  <c:v>49443.839999999997</c:v>
                </c:pt>
                <c:pt idx="404">
                  <c:v>31909.392</c:v>
                </c:pt>
                <c:pt idx="405">
                  <c:v>36709.919999999998</c:v>
                </c:pt>
                <c:pt idx="406">
                  <c:v>79920</c:v>
                </c:pt>
                <c:pt idx="407">
                  <c:v>28768.536</c:v>
                </c:pt>
                <c:pt idx="408">
                  <c:v>64755.446400000001</c:v>
                </c:pt>
                <c:pt idx="409">
                  <c:v>101178.72</c:v>
                </c:pt>
                <c:pt idx="410">
                  <c:v>23922.720000000001</c:v>
                </c:pt>
                <c:pt idx="411">
                  <c:v>76030.559999999998</c:v>
                </c:pt>
                <c:pt idx="412">
                  <c:v>31808.16</c:v>
                </c:pt>
                <c:pt idx="413">
                  <c:v>149130.72</c:v>
                </c:pt>
                <c:pt idx="414">
                  <c:v>61751.519999999997</c:v>
                </c:pt>
                <c:pt idx="415">
                  <c:v>60867.072</c:v>
                </c:pt>
                <c:pt idx="416">
                  <c:v>58554.720000000001</c:v>
                </c:pt>
                <c:pt idx="417">
                  <c:v>106506.72</c:v>
                </c:pt>
                <c:pt idx="418">
                  <c:v>15930.72</c:v>
                </c:pt>
                <c:pt idx="419">
                  <c:v>14332.32</c:v>
                </c:pt>
                <c:pt idx="420">
                  <c:v>53812.800000000003</c:v>
                </c:pt>
                <c:pt idx="421">
                  <c:v>31914.720000000001</c:v>
                </c:pt>
                <c:pt idx="422">
                  <c:v>130269.6</c:v>
                </c:pt>
                <c:pt idx="423">
                  <c:v>130482.72</c:v>
                </c:pt>
                <c:pt idx="424">
                  <c:v>90309.6</c:v>
                </c:pt>
                <c:pt idx="425">
                  <c:v>18488.16</c:v>
                </c:pt>
                <c:pt idx="426">
                  <c:v>117162.72</c:v>
                </c:pt>
                <c:pt idx="427">
                  <c:v>126912.96000000001</c:v>
                </c:pt>
                <c:pt idx="428">
                  <c:v>29783.52</c:v>
                </c:pt>
                <c:pt idx="429">
                  <c:v>27652.32</c:v>
                </c:pt>
                <c:pt idx="430">
                  <c:v>39906.720000000001</c:v>
                </c:pt>
                <c:pt idx="431">
                  <c:v>76137.119999999995</c:v>
                </c:pt>
                <c:pt idx="432">
                  <c:v>18594.72</c:v>
                </c:pt>
                <c:pt idx="433">
                  <c:v>58554.720000000001</c:v>
                </c:pt>
                <c:pt idx="434">
                  <c:v>62817.120000000003</c:v>
                </c:pt>
                <c:pt idx="435">
                  <c:v>23539.103999999999</c:v>
                </c:pt>
                <c:pt idx="436">
                  <c:v>106187.04</c:v>
                </c:pt>
                <c:pt idx="437">
                  <c:v>54757.987200000003</c:v>
                </c:pt>
                <c:pt idx="438">
                  <c:v>137941.92000000001</c:v>
                </c:pt>
                <c:pt idx="439">
                  <c:v>31381.919999999998</c:v>
                </c:pt>
                <c:pt idx="440">
                  <c:v>105228</c:v>
                </c:pt>
                <c:pt idx="441">
                  <c:v>81731.520000000004</c:v>
                </c:pt>
                <c:pt idx="442">
                  <c:v>71661.600000000006</c:v>
                </c:pt>
                <c:pt idx="443">
                  <c:v>52161.120000000003</c:v>
                </c:pt>
                <c:pt idx="444">
                  <c:v>25521.119999999999</c:v>
                </c:pt>
                <c:pt idx="445">
                  <c:v>109010.88</c:v>
                </c:pt>
                <c:pt idx="446">
                  <c:v>52693.919999999998</c:v>
                </c:pt>
                <c:pt idx="447">
                  <c:v>95850.72</c:v>
                </c:pt>
                <c:pt idx="448">
                  <c:v>34093.872000000003</c:v>
                </c:pt>
                <c:pt idx="449">
                  <c:v>28984.32</c:v>
                </c:pt>
                <c:pt idx="450">
                  <c:v>23176.799999999999</c:v>
                </c:pt>
                <c:pt idx="451">
                  <c:v>39906.720000000001</c:v>
                </c:pt>
                <c:pt idx="452">
                  <c:v>42570.720000000001</c:v>
                </c:pt>
                <c:pt idx="453">
                  <c:v>111355.2</c:v>
                </c:pt>
                <c:pt idx="454">
                  <c:v>16197.12</c:v>
                </c:pt>
                <c:pt idx="455">
                  <c:v>24988.32</c:v>
                </c:pt>
                <c:pt idx="456">
                  <c:v>40439.519999999997</c:v>
                </c:pt>
                <c:pt idx="457">
                  <c:v>90522.72</c:v>
                </c:pt>
                <c:pt idx="458">
                  <c:v>98994.240000000005</c:v>
                </c:pt>
                <c:pt idx="459">
                  <c:v>106506.72</c:v>
                </c:pt>
                <c:pt idx="460">
                  <c:v>61485.120000000003</c:v>
                </c:pt>
                <c:pt idx="461">
                  <c:v>67932</c:v>
                </c:pt>
                <c:pt idx="462">
                  <c:v>98133.767999999996</c:v>
                </c:pt>
                <c:pt idx="463">
                  <c:v>69210.720000000001</c:v>
                </c:pt>
                <c:pt idx="464">
                  <c:v>39427.199999999997</c:v>
                </c:pt>
                <c:pt idx="465">
                  <c:v>128298.24000000001</c:v>
                </c:pt>
                <c:pt idx="466">
                  <c:v>72673.919999999998</c:v>
                </c:pt>
                <c:pt idx="467">
                  <c:v>89084.160000000003</c:v>
                </c:pt>
                <c:pt idx="468">
                  <c:v>67239.360000000001</c:v>
                </c:pt>
                <c:pt idx="469">
                  <c:v>31254.047999999999</c:v>
                </c:pt>
                <c:pt idx="470">
                  <c:v>38681.279999999999</c:v>
                </c:pt>
                <c:pt idx="471">
                  <c:v>13261.392</c:v>
                </c:pt>
                <c:pt idx="472">
                  <c:v>30103.200000000001</c:v>
                </c:pt>
                <c:pt idx="473">
                  <c:v>55890.720000000001</c:v>
                </c:pt>
                <c:pt idx="474">
                  <c:v>124568.64</c:v>
                </c:pt>
                <c:pt idx="475">
                  <c:v>101178.72</c:v>
                </c:pt>
                <c:pt idx="476">
                  <c:v>95797.440000000002</c:v>
                </c:pt>
                <c:pt idx="477">
                  <c:v>103896</c:v>
                </c:pt>
                <c:pt idx="478">
                  <c:v>53918.8272</c:v>
                </c:pt>
                <c:pt idx="479">
                  <c:v>149130.72</c:v>
                </c:pt>
                <c:pt idx="480">
                  <c:v>71928</c:v>
                </c:pt>
                <c:pt idx="481">
                  <c:v>30849.119999999999</c:v>
                </c:pt>
                <c:pt idx="482">
                  <c:v>67612.320000000007</c:v>
                </c:pt>
                <c:pt idx="483">
                  <c:v>58554.720000000001</c:v>
                </c:pt>
                <c:pt idx="484">
                  <c:v>47893.392</c:v>
                </c:pt>
                <c:pt idx="485">
                  <c:v>93186.72</c:v>
                </c:pt>
                <c:pt idx="486">
                  <c:v>50562.720000000001</c:v>
                </c:pt>
                <c:pt idx="487">
                  <c:v>48538.080000000002</c:v>
                </c:pt>
                <c:pt idx="488">
                  <c:v>18115.2</c:v>
                </c:pt>
                <c:pt idx="489">
                  <c:v>32979.787199999999</c:v>
                </c:pt>
                <c:pt idx="490">
                  <c:v>85194.72</c:v>
                </c:pt>
                <c:pt idx="491">
                  <c:v>15930.72</c:v>
                </c:pt>
                <c:pt idx="492">
                  <c:v>14119.2</c:v>
                </c:pt>
                <c:pt idx="493">
                  <c:v>50562.720000000001</c:v>
                </c:pt>
                <c:pt idx="494">
                  <c:v>65214.720000000001</c:v>
                </c:pt>
                <c:pt idx="495">
                  <c:v>32660.639999999999</c:v>
                </c:pt>
                <c:pt idx="496">
                  <c:v>70489.440000000002</c:v>
                </c:pt>
                <c:pt idx="497">
                  <c:v>61218.720000000001</c:v>
                </c:pt>
                <c:pt idx="498">
                  <c:v>47898.720000000001</c:v>
                </c:pt>
                <c:pt idx="499">
                  <c:v>34045.919999999998</c:v>
                </c:pt>
                <c:pt idx="500">
                  <c:v>44542.080000000002</c:v>
                </c:pt>
                <c:pt idx="501">
                  <c:v>64961.107199999999</c:v>
                </c:pt>
                <c:pt idx="502">
                  <c:v>74589.335999999996</c:v>
                </c:pt>
                <c:pt idx="503">
                  <c:v>13053.6</c:v>
                </c:pt>
                <c:pt idx="504">
                  <c:v>27783.921600000001</c:v>
                </c:pt>
                <c:pt idx="505">
                  <c:v>158135.04000000001</c:v>
                </c:pt>
                <c:pt idx="506">
                  <c:v>47365.919999999998</c:v>
                </c:pt>
                <c:pt idx="507">
                  <c:v>80133.119999999995</c:v>
                </c:pt>
                <c:pt idx="508">
                  <c:v>74538.720000000001</c:v>
                </c:pt>
                <c:pt idx="509">
                  <c:v>74538.720000000001</c:v>
                </c:pt>
                <c:pt idx="510">
                  <c:v>68184.0144</c:v>
                </c:pt>
                <c:pt idx="511">
                  <c:v>36709.919999999998</c:v>
                </c:pt>
                <c:pt idx="512">
                  <c:v>47365.919999999998</c:v>
                </c:pt>
                <c:pt idx="513">
                  <c:v>71395.199999999997</c:v>
                </c:pt>
                <c:pt idx="514">
                  <c:v>42570.720000000001</c:v>
                </c:pt>
                <c:pt idx="515">
                  <c:v>24455.52</c:v>
                </c:pt>
                <c:pt idx="516">
                  <c:v>31168.799999999999</c:v>
                </c:pt>
                <c:pt idx="517">
                  <c:v>73366.559999999998</c:v>
                </c:pt>
                <c:pt idx="518">
                  <c:v>160520.38560000001</c:v>
                </c:pt>
                <c:pt idx="519">
                  <c:v>45820.800000000003</c:v>
                </c:pt>
                <c:pt idx="520">
                  <c:v>69210.720000000001</c:v>
                </c:pt>
                <c:pt idx="521">
                  <c:v>19660.32</c:v>
                </c:pt>
                <c:pt idx="522">
                  <c:v>87858.72</c:v>
                </c:pt>
                <c:pt idx="523">
                  <c:v>72940.320000000007</c:v>
                </c:pt>
                <c:pt idx="524">
                  <c:v>42486.004800000002</c:v>
                </c:pt>
                <c:pt idx="525">
                  <c:v>21258.1872</c:v>
                </c:pt>
                <c:pt idx="526">
                  <c:v>95850.72</c:v>
                </c:pt>
                <c:pt idx="527">
                  <c:v>45767.519999999997</c:v>
                </c:pt>
                <c:pt idx="528">
                  <c:v>74538.720000000001</c:v>
                </c:pt>
                <c:pt idx="529">
                  <c:v>39207.153599999998</c:v>
                </c:pt>
                <c:pt idx="530">
                  <c:v>61005.599999999999</c:v>
                </c:pt>
                <c:pt idx="531">
                  <c:v>42517.440000000002</c:v>
                </c:pt>
                <c:pt idx="532">
                  <c:v>18594.72</c:v>
                </c:pt>
                <c:pt idx="533">
                  <c:v>37589.040000000001</c:v>
                </c:pt>
                <c:pt idx="534">
                  <c:v>41824.800000000003</c:v>
                </c:pt>
                <c:pt idx="535">
                  <c:v>24634.008000000002</c:v>
                </c:pt>
                <c:pt idx="536">
                  <c:v>21152.16</c:v>
                </c:pt>
                <c:pt idx="537">
                  <c:v>92121.12</c:v>
                </c:pt>
                <c:pt idx="538">
                  <c:v>26586.720000000001</c:v>
                </c:pt>
                <c:pt idx="539">
                  <c:v>59513.227200000001</c:v>
                </c:pt>
                <c:pt idx="540">
                  <c:v>143802.72</c:v>
                </c:pt>
                <c:pt idx="541">
                  <c:v>28992.312000000002</c:v>
                </c:pt>
                <c:pt idx="542">
                  <c:v>68198.399999999994</c:v>
                </c:pt>
                <c:pt idx="543">
                  <c:v>11934.72</c:v>
                </c:pt>
                <c:pt idx="544">
                  <c:v>13586.4</c:v>
                </c:pt>
                <c:pt idx="545">
                  <c:v>50562.720000000001</c:v>
                </c:pt>
                <c:pt idx="546">
                  <c:v>30310.991999999998</c:v>
                </c:pt>
                <c:pt idx="547">
                  <c:v>32921.712</c:v>
                </c:pt>
                <c:pt idx="548">
                  <c:v>18594.72</c:v>
                </c:pt>
                <c:pt idx="549">
                  <c:v>33566.400000000001</c:v>
                </c:pt>
                <c:pt idx="550">
                  <c:v>104695.2</c:v>
                </c:pt>
                <c:pt idx="551">
                  <c:v>159786.72</c:v>
                </c:pt>
                <c:pt idx="552">
                  <c:v>44701.919999999998</c:v>
                </c:pt>
                <c:pt idx="553">
                  <c:v>85194.72</c:v>
                </c:pt>
                <c:pt idx="554">
                  <c:v>51095.519999999997</c:v>
                </c:pt>
                <c:pt idx="555">
                  <c:v>18328.32</c:v>
                </c:pt>
                <c:pt idx="556">
                  <c:v>52747.199999999997</c:v>
                </c:pt>
                <c:pt idx="557">
                  <c:v>99153.547200000001</c:v>
                </c:pt>
                <c:pt idx="558">
                  <c:v>20725.919999999998</c:v>
                </c:pt>
                <c:pt idx="559">
                  <c:v>34578.720000000001</c:v>
                </c:pt>
                <c:pt idx="560">
                  <c:v>44222.400000000001</c:v>
                </c:pt>
                <c:pt idx="561">
                  <c:v>36496.800000000003</c:v>
                </c:pt>
                <c:pt idx="562">
                  <c:v>13266.72</c:v>
                </c:pt>
                <c:pt idx="563">
                  <c:v>99367.2</c:v>
                </c:pt>
                <c:pt idx="564">
                  <c:v>141884.64000000001</c:v>
                </c:pt>
                <c:pt idx="565">
                  <c:v>145401.12</c:v>
                </c:pt>
                <c:pt idx="566">
                  <c:v>39907.252800000002</c:v>
                </c:pt>
                <c:pt idx="567">
                  <c:v>20725.919999999998</c:v>
                </c:pt>
                <c:pt idx="568">
                  <c:v>53733.945599999999</c:v>
                </c:pt>
                <c:pt idx="569">
                  <c:v>38308.32</c:v>
                </c:pt>
                <c:pt idx="570">
                  <c:v>81912.139200000005</c:v>
                </c:pt>
                <c:pt idx="571">
                  <c:v>15717.6</c:v>
                </c:pt>
                <c:pt idx="572">
                  <c:v>125154.72</c:v>
                </c:pt>
                <c:pt idx="573">
                  <c:v>79813.440000000002</c:v>
                </c:pt>
                <c:pt idx="574">
                  <c:v>89137.44</c:v>
                </c:pt>
                <c:pt idx="575">
                  <c:v>32447.52</c:v>
                </c:pt>
                <c:pt idx="576">
                  <c:v>94305.600000000006</c:v>
                </c:pt>
                <c:pt idx="577">
                  <c:v>39373.919999999998</c:v>
                </c:pt>
                <c:pt idx="578">
                  <c:v>50562.720000000001</c:v>
                </c:pt>
                <c:pt idx="579">
                  <c:v>32127.84</c:v>
                </c:pt>
                <c:pt idx="580">
                  <c:v>90522.72</c:v>
                </c:pt>
                <c:pt idx="581">
                  <c:v>28185.119999999999</c:v>
                </c:pt>
                <c:pt idx="582">
                  <c:v>24455.52</c:v>
                </c:pt>
                <c:pt idx="583">
                  <c:v>107892</c:v>
                </c:pt>
                <c:pt idx="584">
                  <c:v>78534.720000000001</c:v>
                </c:pt>
                <c:pt idx="585">
                  <c:v>88977.600000000006</c:v>
                </c:pt>
                <c:pt idx="586">
                  <c:v>93932.64</c:v>
                </c:pt>
                <c:pt idx="587">
                  <c:v>64948.32</c:v>
                </c:pt>
                <c:pt idx="588">
                  <c:v>35616.614399999999</c:v>
                </c:pt>
                <c:pt idx="589">
                  <c:v>17529.12</c:v>
                </c:pt>
                <c:pt idx="590">
                  <c:v>117162.72</c:v>
                </c:pt>
                <c:pt idx="591">
                  <c:v>24775.200000000001</c:v>
                </c:pt>
                <c:pt idx="592">
                  <c:v>122490.72</c:v>
                </c:pt>
                <c:pt idx="593">
                  <c:v>74538.720000000001</c:v>
                </c:pt>
                <c:pt idx="594">
                  <c:v>30049.919999999998</c:v>
                </c:pt>
                <c:pt idx="595">
                  <c:v>69210.720000000001</c:v>
                </c:pt>
                <c:pt idx="596">
                  <c:v>18594.72</c:v>
                </c:pt>
                <c:pt idx="597">
                  <c:v>261018.72</c:v>
                </c:pt>
                <c:pt idx="598">
                  <c:v>46833.652800000003</c:v>
                </c:pt>
                <c:pt idx="599">
                  <c:v>23650.991999999998</c:v>
                </c:pt>
                <c:pt idx="600">
                  <c:v>19127.52</c:v>
                </c:pt>
                <c:pt idx="601">
                  <c:v>46300.32</c:v>
                </c:pt>
                <c:pt idx="602">
                  <c:v>62231.040000000001</c:v>
                </c:pt>
                <c:pt idx="603">
                  <c:v>74005.919999999998</c:v>
                </c:pt>
                <c:pt idx="604">
                  <c:v>120831.5808</c:v>
                </c:pt>
                <c:pt idx="605">
                  <c:v>20193.12</c:v>
                </c:pt>
                <c:pt idx="606">
                  <c:v>59886.720000000001</c:v>
                </c:pt>
                <c:pt idx="607">
                  <c:v>78055.199999999997</c:v>
                </c:pt>
                <c:pt idx="608">
                  <c:v>41345.279999999999</c:v>
                </c:pt>
                <c:pt idx="609">
                  <c:v>42570.720000000001</c:v>
                </c:pt>
                <c:pt idx="610">
                  <c:v>49656.959999999999</c:v>
                </c:pt>
                <c:pt idx="611">
                  <c:v>12733.92</c:v>
                </c:pt>
                <c:pt idx="612">
                  <c:v>24935.040000000001</c:v>
                </c:pt>
                <c:pt idx="613">
                  <c:v>34046.452799999999</c:v>
                </c:pt>
                <c:pt idx="614">
                  <c:v>101232</c:v>
                </c:pt>
                <c:pt idx="615">
                  <c:v>78801.119999999995</c:v>
                </c:pt>
                <c:pt idx="616">
                  <c:v>44169.120000000003</c:v>
                </c:pt>
                <c:pt idx="617">
                  <c:v>30849.119999999999</c:v>
                </c:pt>
                <c:pt idx="618">
                  <c:v>21258.720000000001</c:v>
                </c:pt>
                <c:pt idx="619">
                  <c:v>48304.713600000003</c:v>
                </c:pt>
                <c:pt idx="620">
                  <c:v>99580.32</c:v>
                </c:pt>
                <c:pt idx="621">
                  <c:v>13266.72</c:v>
                </c:pt>
                <c:pt idx="622">
                  <c:v>93635.337599999999</c:v>
                </c:pt>
                <c:pt idx="623">
                  <c:v>127818.72</c:v>
                </c:pt>
                <c:pt idx="624">
                  <c:v>59087.519999999997</c:v>
                </c:pt>
                <c:pt idx="625">
                  <c:v>27753.552</c:v>
                </c:pt>
                <c:pt idx="626">
                  <c:v>130536</c:v>
                </c:pt>
                <c:pt idx="627">
                  <c:v>62284.32</c:v>
                </c:pt>
                <c:pt idx="628">
                  <c:v>23976</c:v>
                </c:pt>
                <c:pt idx="629">
                  <c:v>14598.72</c:v>
                </c:pt>
                <c:pt idx="630">
                  <c:v>48964.32</c:v>
                </c:pt>
                <c:pt idx="631">
                  <c:v>138474.72</c:v>
                </c:pt>
                <c:pt idx="632">
                  <c:v>64628.639999999999</c:v>
                </c:pt>
                <c:pt idx="633">
                  <c:v>84395.520000000004</c:v>
                </c:pt>
                <c:pt idx="634">
                  <c:v>149130.72</c:v>
                </c:pt>
                <c:pt idx="635">
                  <c:v>37775.519999999997</c:v>
                </c:pt>
                <c:pt idx="636">
                  <c:v>77250.672000000006</c:v>
                </c:pt>
                <c:pt idx="637">
                  <c:v>63499.103999999999</c:v>
                </c:pt>
                <c:pt idx="638">
                  <c:v>19441.871999999999</c:v>
                </c:pt>
                <c:pt idx="639">
                  <c:v>56689.919999999998</c:v>
                </c:pt>
                <c:pt idx="640">
                  <c:v>48964.32</c:v>
                </c:pt>
                <c:pt idx="641">
                  <c:v>60472.800000000003</c:v>
                </c:pt>
                <c:pt idx="642">
                  <c:v>63722.879999999997</c:v>
                </c:pt>
                <c:pt idx="643">
                  <c:v>167691.87359999999</c:v>
                </c:pt>
                <c:pt idx="644">
                  <c:v>65481.120000000003</c:v>
                </c:pt>
                <c:pt idx="645">
                  <c:v>22324.32</c:v>
                </c:pt>
                <c:pt idx="646">
                  <c:v>28504.799999999999</c:v>
                </c:pt>
                <c:pt idx="647">
                  <c:v>28717.919999999998</c:v>
                </c:pt>
                <c:pt idx="648">
                  <c:v>79215.105599999995</c:v>
                </c:pt>
                <c:pt idx="649">
                  <c:v>26533.439999999999</c:v>
                </c:pt>
                <c:pt idx="650">
                  <c:v>39693.599999999999</c:v>
                </c:pt>
                <c:pt idx="651">
                  <c:v>67026.240000000005</c:v>
                </c:pt>
                <c:pt idx="652">
                  <c:v>21951.360000000001</c:v>
                </c:pt>
                <c:pt idx="653">
                  <c:v>99519.047999999995</c:v>
                </c:pt>
                <c:pt idx="654">
                  <c:v>43580.375999999997</c:v>
                </c:pt>
                <c:pt idx="655">
                  <c:v>55091.519999999997</c:v>
                </c:pt>
                <c:pt idx="656">
                  <c:v>18594.72</c:v>
                </c:pt>
                <c:pt idx="657">
                  <c:v>37242.720000000001</c:v>
                </c:pt>
                <c:pt idx="658">
                  <c:v>68944.320000000007</c:v>
                </c:pt>
                <c:pt idx="659">
                  <c:v>60472.800000000003</c:v>
                </c:pt>
                <c:pt idx="660">
                  <c:v>26373.599999999999</c:v>
                </c:pt>
                <c:pt idx="661">
                  <c:v>122490.72</c:v>
                </c:pt>
                <c:pt idx="662">
                  <c:v>69210.720000000001</c:v>
                </c:pt>
                <c:pt idx="663">
                  <c:v>53168.112000000001</c:v>
                </c:pt>
                <c:pt idx="664">
                  <c:v>22324.32</c:v>
                </c:pt>
                <c:pt idx="665">
                  <c:v>109277.28</c:v>
                </c:pt>
                <c:pt idx="666">
                  <c:v>37242.720000000001</c:v>
                </c:pt>
                <c:pt idx="667">
                  <c:v>79866.720000000001</c:v>
                </c:pt>
                <c:pt idx="668">
                  <c:v>149916.6</c:v>
                </c:pt>
                <c:pt idx="669">
                  <c:v>32639.860799999999</c:v>
                </c:pt>
                <c:pt idx="670">
                  <c:v>29073.297600000002</c:v>
                </c:pt>
                <c:pt idx="671">
                  <c:v>30316.32</c:v>
                </c:pt>
                <c:pt idx="672">
                  <c:v>16943.04</c:v>
                </c:pt>
                <c:pt idx="673">
                  <c:v>19980</c:v>
                </c:pt>
                <c:pt idx="674">
                  <c:v>37242.720000000001</c:v>
                </c:pt>
                <c:pt idx="675">
                  <c:v>101657.7072</c:v>
                </c:pt>
                <c:pt idx="676">
                  <c:v>137995.20000000001</c:v>
                </c:pt>
                <c:pt idx="677">
                  <c:v>51841.440000000002</c:v>
                </c:pt>
                <c:pt idx="678">
                  <c:v>14332.32</c:v>
                </c:pt>
                <c:pt idx="679">
                  <c:v>93186.72</c:v>
                </c:pt>
                <c:pt idx="680">
                  <c:v>35644.32</c:v>
                </c:pt>
                <c:pt idx="681">
                  <c:v>100006.56</c:v>
                </c:pt>
                <c:pt idx="682">
                  <c:v>43636.32</c:v>
                </c:pt>
                <c:pt idx="683">
                  <c:v>21258.720000000001</c:v>
                </c:pt>
                <c:pt idx="684">
                  <c:v>22857.119999999999</c:v>
                </c:pt>
                <c:pt idx="685">
                  <c:v>33110.856</c:v>
                </c:pt>
                <c:pt idx="686">
                  <c:v>23976</c:v>
                </c:pt>
                <c:pt idx="687">
                  <c:v>42357.599999999999</c:v>
                </c:pt>
                <c:pt idx="688">
                  <c:v>53226.720000000001</c:v>
                </c:pt>
                <c:pt idx="689">
                  <c:v>98834.4</c:v>
                </c:pt>
                <c:pt idx="690">
                  <c:v>63456.480000000003</c:v>
                </c:pt>
                <c:pt idx="691">
                  <c:v>34898.932800000002</c:v>
                </c:pt>
                <c:pt idx="692">
                  <c:v>66546.720000000001</c:v>
                </c:pt>
                <c:pt idx="693">
                  <c:v>58021.919999999998</c:v>
                </c:pt>
                <c:pt idx="694">
                  <c:v>38681.279999999999</c:v>
                </c:pt>
                <c:pt idx="695">
                  <c:v>15877.44</c:v>
                </c:pt>
                <c:pt idx="696">
                  <c:v>76012.444799999997</c:v>
                </c:pt>
                <c:pt idx="697">
                  <c:v>45664.689599999998</c:v>
                </c:pt>
                <c:pt idx="698">
                  <c:v>62817.120000000003</c:v>
                </c:pt>
                <c:pt idx="699">
                  <c:v>15877.44</c:v>
                </c:pt>
                <c:pt idx="700">
                  <c:v>14119.2</c:v>
                </c:pt>
                <c:pt idx="701">
                  <c:v>63936</c:v>
                </c:pt>
                <c:pt idx="702">
                  <c:v>89864.179199999999</c:v>
                </c:pt>
                <c:pt idx="703">
                  <c:v>44574.048000000003</c:v>
                </c:pt>
                <c:pt idx="704">
                  <c:v>79866.720000000001</c:v>
                </c:pt>
                <c:pt idx="705">
                  <c:v>194972.83199999999</c:v>
                </c:pt>
                <c:pt idx="706">
                  <c:v>71847.0144</c:v>
                </c:pt>
                <c:pt idx="707">
                  <c:v>26101.871999999999</c:v>
                </c:pt>
                <c:pt idx="708">
                  <c:v>34578.720000000001</c:v>
                </c:pt>
                <c:pt idx="709">
                  <c:v>31409.625599999999</c:v>
                </c:pt>
                <c:pt idx="710">
                  <c:v>26053.919999999998</c:v>
                </c:pt>
                <c:pt idx="711">
                  <c:v>103096.8</c:v>
                </c:pt>
                <c:pt idx="712">
                  <c:v>34578.720000000001</c:v>
                </c:pt>
                <c:pt idx="713">
                  <c:v>34632</c:v>
                </c:pt>
                <c:pt idx="714">
                  <c:v>29783.52</c:v>
                </c:pt>
                <c:pt idx="715">
                  <c:v>51148.800000000003</c:v>
                </c:pt>
                <c:pt idx="716">
                  <c:v>41505.120000000003</c:v>
                </c:pt>
                <c:pt idx="717">
                  <c:v>128884.32</c:v>
                </c:pt>
                <c:pt idx="718">
                  <c:v>35111.519999999997</c:v>
                </c:pt>
                <c:pt idx="719">
                  <c:v>111593.8944</c:v>
                </c:pt>
                <c:pt idx="720">
                  <c:v>21887.423999999999</c:v>
                </c:pt>
                <c:pt idx="721">
                  <c:v>64308.959999999999</c:v>
                </c:pt>
                <c:pt idx="722">
                  <c:v>35431.199999999997</c:v>
                </c:pt>
                <c:pt idx="723">
                  <c:v>81784.800000000003</c:v>
                </c:pt>
                <c:pt idx="724">
                  <c:v>53226.720000000001</c:v>
                </c:pt>
                <c:pt idx="725">
                  <c:v>175770.72</c:v>
                </c:pt>
                <c:pt idx="726">
                  <c:v>17582.400000000001</c:v>
                </c:pt>
                <c:pt idx="727">
                  <c:v>87858.72</c:v>
                </c:pt>
                <c:pt idx="728">
                  <c:v>60031.108800000002</c:v>
                </c:pt>
                <c:pt idx="729">
                  <c:v>233845.92</c:v>
                </c:pt>
                <c:pt idx="730">
                  <c:v>25308</c:v>
                </c:pt>
                <c:pt idx="731">
                  <c:v>101232</c:v>
                </c:pt>
                <c:pt idx="732">
                  <c:v>30849.119999999999</c:v>
                </c:pt>
                <c:pt idx="733">
                  <c:v>45282.671999999999</c:v>
                </c:pt>
                <c:pt idx="734">
                  <c:v>63882.720000000001</c:v>
                </c:pt>
                <c:pt idx="735">
                  <c:v>58554.720000000001</c:v>
                </c:pt>
                <c:pt idx="736">
                  <c:v>83170.080000000002</c:v>
                </c:pt>
                <c:pt idx="737">
                  <c:v>152859.78719999999</c:v>
                </c:pt>
                <c:pt idx="738">
                  <c:v>31914.720000000001</c:v>
                </c:pt>
                <c:pt idx="739">
                  <c:v>55837.440000000002</c:v>
                </c:pt>
                <c:pt idx="740">
                  <c:v>99047.52</c:v>
                </c:pt>
                <c:pt idx="741">
                  <c:v>83063.520000000004</c:v>
                </c:pt>
                <c:pt idx="742">
                  <c:v>60153.120000000003</c:v>
                </c:pt>
                <c:pt idx="743">
                  <c:v>45234.720000000001</c:v>
                </c:pt>
                <c:pt idx="744">
                  <c:v>34898.400000000001</c:v>
                </c:pt>
                <c:pt idx="745">
                  <c:v>25059.715199999999</c:v>
                </c:pt>
                <c:pt idx="746">
                  <c:v>58554.720000000001</c:v>
                </c:pt>
                <c:pt idx="747">
                  <c:v>85194.72</c:v>
                </c:pt>
                <c:pt idx="748">
                  <c:v>15877.44</c:v>
                </c:pt>
                <c:pt idx="749">
                  <c:v>62938.065600000002</c:v>
                </c:pt>
                <c:pt idx="750">
                  <c:v>95850.72</c:v>
                </c:pt>
                <c:pt idx="751">
                  <c:v>54345.599999999999</c:v>
                </c:pt>
                <c:pt idx="752">
                  <c:v>58554.720000000001</c:v>
                </c:pt>
                <c:pt idx="753">
                  <c:v>44701.919999999998</c:v>
                </c:pt>
                <c:pt idx="754">
                  <c:v>126273.60000000001</c:v>
                </c:pt>
                <c:pt idx="755">
                  <c:v>33886.080000000002</c:v>
                </c:pt>
                <c:pt idx="756">
                  <c:v>154458.72</c:v>
                </c:pt>
                <c:pt idx="757">
                  <c:v>31003.632000000001</c:v>
                </c:pt>
                <c:pt idx="758">
                  <c:v>191211.264</c:v>
                </c:pt>
                <c:pt idx="759">
                  <c:v>125208</c:v>
                </c:pt>
                <c:pt idx="760">
                  <c:v>93985.919999999998</c:v>
                </c:pt>
                <c:pt idx="761">
                  <c:v>17529.12</c:v>
                </c:pt>
                <c:pt idx="762">
                  <c:v>122490.72</c:v>
                </c:pt>
                <c:pt idx="763">
                  <c:v>100752.48</c:v>
                </c:pt>
                <c:pt idx="764">
                  <c:v>58021.919999999998</c:v>
                </c:pt>
                <c:pt idx="765">
                  <c:v>53226.720000000001</c:v>
                </c:pt>
                <c:pt idx="766">
                  <c:v>122490.72</c:v>
                </c:pt>
                <c:pt idx="767">
                  <c:v>52480.800000000003</c:v>
                </c:pt>
                <c:pt idx="768">
                  <c:v>71341.919999999998</c:v>
                </c:pt>
                <c:pt idx="769">
                  <c:v>10810.512000000001</c:v>
                </c:pt>
                <c:pt idx="770">
                  <c:v>104961.60000000001</c:v>
                </c:pt>
                <c:pt idx="771">
                  <c:v>51095.519999999997</c:v>
                </c:pt>
                <c:pt idx="772">
                  <c:v>62071.199999999997</c:v>
                </c:pt>
                <c:pt idx="773">
                  <c:v>124142.39999999999</c:v>
                </c:pt>
                <c:pt idx="774">
                  <c:v>15930.72</c:v>
                </c:pt>
                <c:pt idx="775">
                  <c:v>43156.800000000003</c:v>
                </c:pt>
                <c:pt idx="776">
                  <c:v>71874.720000000001</c:v>
                </c:pt>
                <c:pt idx="777">
                  <c:v>39373.919999999998</c:v>
                </c:pt>
                <c:pt idx="778">
                  <c:v>110017.872</c:v>
                </c:pt>
                <c:pt idx="779">
                  <c:v>58554.720000000001</c:v>
                </c:pt>
                <c:pt idx="780">
                  <c:v>79866.720000000001</c:v>
                </c:pt>
                <c:pt idx="781">
                  <c:v>93186.72</c:v>
                </c:pt>
                <c:pt idx="782">
                  <c:v>39640.32</c:v>
                </c:pt>
                <c:pt idx="783">
                  <c:v>74005.919999999998</c:v>
                </c:pt>
                <c:pt idx="784">
                  <c:v>41558.400000000001</c:v>
                </c:pt>
                <c:pt idx="785">
                  <c:v>33513.120000000003</c:v>
                </c:pt>
                <c:pt idx="786">
                  <c:v>89457.12</c:v>
                </c:pt>
                <c:pt idx="787">
                  <c:v>32447.52</c:v>
                </c:pt>
                <c:pt idx="788">
                  <c:v>93186.72</c:v>
                </c:pt>
                <c:pt idx="789">
                  <c:v>128671.2</c:v>
                </c:pt>
                <c:pt idx="790">
                  <c:v>79866.720000000001</c:v>
                </c:pt>
                <c:pt idx="791">
                  <c:v>51202.080000000002</c:v>
                </c:pt>
                <c:pt idx="792">
                  <c:v>42081.076800000003</c:v>
                </c:pt>
                <c:pt idx="793">
                  <c:v>99047.52</c:v>
                </c:pt>
                <c:pt idx="794">
                  <c:v>95850.72</c:v>
                </c:pt>
                <c:pt idx="795">
                  <c:v>20512.8</c:v>
                </c:pt>
                <c:pt idx="796">
                  <c:v>133467.4656</c:v>
                </c:pt>
                <c:pt idx="797">
                  <c:v>40226.400000000001</c:v>
                </c:pt>
                <c:pt idx="798">
                  <c:v>26101.871999999999</c:v>
                </c:pt>
                <c:pt idx="799">
                  <c:v>58075.199999999997</c:v>
                </c:pt>
                <c:pt idx="800">
                  <c:v>133146.72</c:v>
                </c:pt>
                <c:pt idx="801">
                  <c:v>63882.720000000001</c:v>
                </c:pt>
                <c:pt idx="802">
                  <c:v>99900</c:v>
                </c:pt>
                <c:pt idx="803">
                  <c:v>26586.720000000001</c:v>
                </c:pt>
                <c:pt idx="804">
                  <c:v>72354.240000000005</c:v>
                </c:pt>
                <c:pt idx="805">
                  <c:v>31168.799999999999</c:v>
                </c:pt>
                <c:pt idx="806">
                  <c:v>18914.400000000001</c:v>
                </c:pt>
                <c:pt idx="807">
                  <c:v>32980.32</c:v>
                </c:pt>
                <c:pt idx="808">
                  <c:v>292986.71999999997</c:v>
                </c:pt>
                <c:pt idx="809">
                  <c:v>111834.72</c:v>
                </c:pt>
                <c:pt idx="810">
                  <c:v>27652.32</c:v>
                </c:pt>
                <c:pt idx="811">
                  <c:v>63190.080000000002</c:v>
                </c:pt>
                <c:pt idx="812">
                  <c:v>87912</c:v>
                </c:pt>
                <c:pt idx="813">
                  <c:v>147832.28640000001</c:v>
                </c:pt>
                <c:pt idx="814">
                  <c:v>128884.32</c:v>
                </c:pt>
                <c:pt idx="815">
                  <c:v>35644.32</c:v>
                </c:pt>
                <c:pt idx="816">
                  <c:v>17316</c:v>
                </c:pt>
                <c:pt idx="817">
                  <c:v>31435.200000000001</c:v>
                </c:pt>
                <c:pt idx="818">
                  <c:v>95850.72</c:v>
                </c:pt>
                <c:pt idx="819">
                  <c:v>163723.57920000001</c:v>
                </c:pt>
                <c:pt idx="820">
                  <c:v>48484.800000000003</c:v>
                </c:pt>
                <c:pt idx="821">
                  <c:v>38041.387199999997</c:v>
                </c:pt>
                <c:pt idx="822">
                  <c:v>99633.600000000006</c:v>
                </c:pt>
                <c:pt idx="823">
                  <c:v>39373.919999999998</c:v>
                </c:pt>
                <c:pt idx="824">
                  <c:v>32767.200000000001</c:v>
                </c:pt>
                <c:pt idx="825">
                  <c:v>54665.279999999999</c:v>
                </c:pt>
                <c:pt idx="826">
                  <c:v>121318.56</c:v>
                </c:pt>
                <c:pt idx="827">
                  <c:v>78215.039999999994</c:v>
                </c:pt>
                <c:pt idx="828">
                  <c:v>15930.72</c:v>
                </c:pt>
                <c:pt idx="829">
                  <c:v>101178.72</c:v>
                </c:pt>
                <c:pt idx="830">
                  <c:v>46087.199999999997</c:v>
                </c:pt>
                <c:pt idx="831">
                  <c:v>101391.84</c:v>
                </c:pt>
                <c:pt idx="832">
                  <c:v>41931.360000000001</c:v>
                </c:pt>
                <c:pt idx="833">
                  <c:v>50349.599999999999</c:v>
                </c:pt>
                <c:pt idx="834">
                  <c:v>23922.720000000001</c:v>
                </c:pt>
                <c:pt idx="835">
                  <c:v>136343.51999999999</c:v>
                </c:pt>
                <c:pt idx="836">
                  <c:v>34578.720000000001</c:v>
                </c:pt>
                <c:pt idx="837">
                  <c:v>24988.32</c:v>
                </c:pt>
                <c:pt idx="838">
                  <c:v>45323.164799999999</c:v>
                </c:pt>
                <c:pt idx="839">
                  <c:v>71874.720000000001</c:v>
                </c:pt>
                <c:pt idx="840">
                  <c:v>68464.800000000003</c:v>
                </c:pt>
                <c:pt idx="841">
                  <c:v>54185.760000000002</c:v>
                </c:pt>
                <c:pt idx="842">
                  <c:v>119347.2</c:v>
                </c:pt>
                <c:pt idx="843">
                  <c:v>48484.800000000003</c:v>
                </c:pt>
                <c:pt idx="844">
                  <c:v>58341.599999999999</c:v>
                </c:pt>
                <c:pt idx="845">
                  <c:v>103896</c:v>
                </c:pt>
                <c:pt idx="846">
                  <c:v>48058.559999999998</c:v>
                </c:pt>
                <c:pt idx="847">
                  <c:v>94731.839999999997</c:v>
                </c:pt>
                <c:pt idx="848">
                  <c:v>56210.400000000001</c:v>
                </c:pt>
                <c:pt idx="849">
                  <c:v>25521.119999999999</c:v>
                </c:pt>
                <c:pt idx="850">
                  <c:v>73952.639999999999</c:v>
                </c:pt>
                <c:pt idx="851">
                  <c:v>39160.800000000003</c:v>
                </c:pt>
                <c:pt idx="852">
                  <c:v>98514.72</c:v>
                </c:pt>
                <c:pt idx="853">
                  <c:v>90043.199999999997</c:v>
                </c:pt>
                <c:pt idx="854">
                  <c:v>21258.1872</c:v>
                </c:pt>
                <c:pt idx="855">
                  <c:v>49816.800000000003</c:v>
                </c:pt>
                <c:pt idx="856">
                  <c:v>48618</c:v>
                </c:pt>
                <c:pt idx="857">
                  <c:v>44701.919999999998</c:v>
                </c:pt>
                <c:pt idx="858">
                  <c:v>90576</c:v>
                </c:pt>
                <c:pt idx="859">
                  <c:v>36486.144</c:v>
                </c:pt>
                <c:pt idx="860">
                  <c:v>18541.439999999999</c:v>
                </c:pt>
                <c:pt idx="861">
                  <c:v>35644.32</c:v>
                </c:pt>
                <c:pt idx="862">
                  <c:v>19660.32</c:v>
                </c:pt>
                <c:pt idx="863">
                  <c:v>95850.72</c:v>
                </c:pt>
                <c:pt idx="864">
                  <c:v>24279.696</c:v>
                </c:pt>
                <c:pt idx="865">
                  <c:v>72988.271999999997</c:v>
                </c:pt>
                <c:pt idx="866">
                  <c:v>15824.16</c:v>
                </c:pt>
                <c:pt idx="867">
                  <c:v>20193.12</c:v>
                </c:pt>
                <c:pt idx="868">
                  <c:v>67399.199999999997</c:v>
                </c:pt>
                <c:pt idx="869">
                  <c:v>74538.720000000001</c:v>
                </c:pt>
                <c:pt idx="870">
                  <c:v>90522.72</c:v>
                </c:pt>
                <c:pt idx="871">
                  <c:v>95850.72</c:v>
                </c:pt>
                <c:pt idx="872">
                  <c:v>141138.72</c:v>
                </c:pt>
                <c:pt idx="873">
                  <c:v>78588</c:v>
                </c:pt>
                <c:pt idx="874">
                  <c:v>49497.120000000003</c:v>
                </c:pt>
                <c:pt idx="875">
                  <c:v>47952</c:v>
                </c:pt>
                <c:pt idx="876">
                  <c:v>32713.919999999998</c:v>
                </c:pt>
                <c:pt idx="877">
                  <c:v>49816.800000000003</c:v>
                </c:pt>
                <c:pt idx="878">
                  <c:v>107257.96799999999</c:v>
                </c:pt>
                <c:pt idx="879">
                  <c:v>68145.119999999995</c:v>
                </c:pt>
                <c:pt idx="880">
                  <c:v>87858.72</c:v>
                </c:pt>
                <c:pt idx="881">
                  <c:v>109170.72</c:v>
                </c:pt>
                <c:pt idx="882">
                  <c:v>104588.1072</c:v>
                </c:pt>
                <c:pt idx="883">
                  <c:v>111834.72</c:v>
                </c:pt>
                <c:pt idx="884">
                  <c:v>79014.240000000005</c:v>
                </c:pt>
                <c:pt idx="885">
                  <c:v>19127.52</c:v>
                </c:pt>
                <c:pt idx="886">
                  <c:v>42037.919999999998</c:v>
                </c:pt>
                <c:pt idx="887">
                  <c:v>101178.72</c:v>
                </c:pt>
                <c:pt idx="888">
                  <c:v>64202.400000000001</c:v>
                </c:pt>
                <c:pt idx="889">
                  <c:v>165168</c:v>
                </c:pt>
                <c:pt idx="890">
                  <c:v>42037.919999999998</c:v>
                </c:pt>
                <c:pt idx="891">
                  <c:v>54291.787199999999</c:v>
                </c:pt>
                <c:pt idx="892">
                  <c:v>26586.720000000001</c:v>
                </c:pt>
                <c:pt idx="893">
                  <c:v>46939.68</c:v>
                </c:pt>
                <c:pt idx="894">
                  <c:v>51148.800000000003</c:v>
                </c:pt>
                <c:pt idx="895">
                  <c:v>85194.72</c:v>
                </c:pt>
                <c:pt idx="896">
                  <c:v>71874.720000000001</c:v>
                </c:pt>
                <c:pt idx="897">
                  <c:v>59668.804799999998</c:v>
                </c:pt>
                <c:pt idx="898">
                  <c:v>36496.267200000002</c:v>
                </c:pt>
                <c:pt idx="899">
                  <c:v>69103.627200000003</c:v>
                </c:pt>
                <c:pt idx="900">
                  <c:v>97236</c:v>
                </c:pt>
                <c:pt idx="901">
                  <c:v>38889.072</c:v>
                </c:pt>
                <c:pt idx="902">
                  <c:v>87912</c:v>
                </c:pt>
                <c:pt idx="903">
                  <c:v>62071.199999999997</c:v>
                </c:pt>
                <c:pt idx="904">
                  <c:v>37725.436800000003</c:v>
                </c:pt>
                <c:pt idx="905">
                  <c:v>61218.720000000001</c:v>
                </c:pt>
                <c:pt idx="906">
                  <c:v>16463.52</c:v>
                </c:pt>
                <c:pt idx="907">
                  <c:v>84129.12</c:v>
                </c:pt>
                <c:pt idx="908">
                  <c:v>15392.592000000001</c:v>
                </c:pt>
                <c:pt idx="909">
                  <c:v>95850.72</c:v>
                </c:pt>
                <c:pt idx="910">
                  <c:v>58874.400000000001</c:v>
                </c:pt>
                <c:pt idx="911">
                  <c:v>88924.32</c:v>
                </c:pt>
                <c:pt idx="912">
                  <c:v>29762.207999999999</c:v>
                </c:pt>
                <c:pt idx="913">
                  <c:v>63882.720000000001</c:v>
                </c:pt>
                <c:pt idx="914">
                  <c:v>146946.23999999999</c:v>
                </c:pt>
                <c:pt idx="915">
                  <c:v>74538.720000000001</c:v>
                </c:pt>
                <c:pt idx="916">
                  <c:v>28238.400000000001</c:v>
                </c:pt>
                <c:pt idx="917">
                  <c:v>32980.32</c:v>
                </c:pt>
                <c:pt idx="918">
                  <c:v>59620.32</c:v>
                </c:pt>
                <c:pt idx="919">
                  <c:v>69210.720000000001</c:v>
                </c:pt>
                <c:pt idx="920">
                  <c:v>53226.720000000001</c:v>
                </c:pt>
                <c:pt idx="921">
                  <c:v>78438.816000000006</c:v>
                </c:pt>
                <c:pt idx="922">
                  <c:v>36496.800000000003</c:v>
                </c:pt>
                <c:pt idx="923">
                  <c:v>35111.519999999997</c:v>
                </c:pt>
                <c:pt idx="924">
                  <c:v>18594.72</c:v>
                </c:pt>
                <c:pt idx="925">
                  <c:v>119826.72</c:v>
                </c:pt>
                <c:pt idx="926">
                  <c:v>94572</c:v>
                </c:pt>
                <c:pt idx="927">
                  <c:v>77788.800000000003</c:v>
                </c:pt>
                <c:pt idx="928">
                  <c:v>61751.519999999997</c:v>
                </c:pt>
                <c:pt idx="929">
                  <c:v>79333.387199999997</c:v>
                </c:pt>
                <c:pt idx="930">
                  <c:v>168045.12</c:v>
                </c:pt>
                <c:pt idx="931">
                  <c:v>101178.72</c:v>
                </c:pt>
                <c:pt idx="932">
                  <c:v>41292</c:v>
                </c:pt>
                <c:pt idx="933">
                  <c:v>67559.039999999994</c:v>
                </c:pt>
                <c:pt idx="934">
                  <c:v>20725.919999999998</c:v>
                </c:pt>
                <c:pt idx="935">
                  <c:v>81784.800000000003</c:v>
                </c:pt>
                <c:pt idx="936">
                  <c:v>93772.800000000003</c:v>
                </c:pt>
                <c:pt idx="937">
                  <c:v>53759.519999999997</c:v>
                </c:pt>
                <c:pt idx="938">
                  <c:v>95371.199999999997</c:v>
                </c:pt>
                <c:pt idx="939">
                  <c:v>45101.52</c:v>
                </c:pt>
                <c:pt idx="940">
                  <c:v>24808.2336</c:v>
                </c:pt>
                <c:pt idx="941">
                  <c:v>43956</c:v>
                </c:pt>
                <c:pt idx="942">
                  <c:v>36496.800000000003</c:v>
                </c:pt>
                <c:pt idx="943">
                  <c:v>167778.72</c:v>
                </c:pt>
                <c:pt idx="944">
                  <c:v>37029.599999999999</c:v>
                </c:pt>
                <c:pt idx="945">
                  <c:v>101178.72</c:v>
                </c:pt>
                <c:pt idx="946">
                  <c:v>104587.5744</c:v>
                </c:pt>
                <c:pt idx="947">
                  <c:v>149184</c:v>
                </c:pt>
                <c:pt idx="948">
                  <c:v>62870.400000000001</c:v>
                </c:pt>
                <c:pt idx="949">
                  <c:v>109218.67200000001</c:v>
                </c:pt>
                <c:pt idx="950">
                  <c:v>52161.120000000003</c:v>
                </c:pt>
                <c:pt idx="951">
                  <c:v>53386.559999999998</c:v>
                </c:pt>
                <c:pt idx="952">
                  <c:v>95850.72</c:v>
                </c:pt>
                <c:pt idx="953">
                  <c:v>93186.72</c:v>
                </c:pt>
                <c:pt idx="954">
                  <c:v>69210.720000000001</c:v>
                </c:pt>
                <c:pt idx="955">
                  <c:v>63669.599999999999</c:v>
                </c:pt>
                <c:pt idx="956">
                  <c:v>29250.720000000001</c:v>
                </c:pt>
                <c:pt idx="957">
                  <c:v>34578.720000000001</c:v>
                </c:pt>
                <c:pt idx="958">
                  <c:v>48751.199999999997</c:v>
                </c:pt>
                <c:pt idx="959">
                  <c:v>31914.720000000001</c:v>
                </c:pt>
                <c:pt idx="960">
                  <c:v>42943.68</c:v>
                </c:pt>
                <c:pt idx="961">
                  <c:v>63349.919999999998</c:v>
                </c:pt>
                <c:pt idx="962">
                  <c:v>39906.720000000001</c:v>
                </c:pt>
                <c:pt idx="963">
                  <c:v>59620.32</c:v>
                </c:pt>
                <c:pt idx="964">
                  <c:v>101658.24000000001</c:v>
                </c:pt>
                <c:pt idx="965">
                  <c:v>26586.720000000001</c:v>
                </c:pt>
                <c:pt idx="966">
                  <c:v>14418.633599999999</c:v>
                </c:pt>
                <c:pt idx="967">
                  <c:v>71874.720000000001</c:v>
                </c:pt>
                <c:pt idx="968">
                  <c:v>61272</c:v>
                </c:pt>
                <c:pt idx="969">
                  <c:v>71874.720000000001</c:v>
                </c:pt>
                <c:pt idx="970">
                  <c:v>20246.400000000001</c:v>
                </c:pt>
                <c:pt idx="971">
                  <c:v>95850.72</c:v>
                </c:pt>
                <c:pt idx="972">
                  <c:v>111301.92</c:v>
                </c:pt>
                <c:pt idx="973">
                  <c:v>67132.800000000003</c:v>
                </c:pt>
                <c:pt idx="974">
                  <c:v>63349.919999999998</c:v>
                </c:pt>
                <c:pt idx="975">
                  <c:v>29144.16</c:v>
                </c:pt>
                <c:pt idx="976">
                  <c:v>41505.120000000003</c:v>
                </c:pt>
                <c:pt idx="977">
                  <c:v>63669.599999999999</c:v>
                </c:pt>
                <c:pt idx="978">
                  <c:v>58607.467199999999</c:v>
                </c:pt>
                <c:pt idx="979">
                  <c:v>64202.400000000001</c:v>
                </c:pt>
                <c:pt idx="980">
                  <c:v>77202.720000000001</c:v>
                </c:pt>
                <c:pt idx="981">
                  <c:v>55904.572800000002</c:v>
                </c:pt>
                <c:pt idx="982">
                  <c:v>36443.519999999997</c:v>
                </c:pt>
                <c:pt idx="983">
                  <c:v>50562.720000000001</c:v>
                </c:pt>
                <c:pt idx="984">
                  <c:v>81997.919999999998</c:v>
                </c:pt>
                <c:pt idx="985">
                  <c:v>84715.199999999997</c:v>
                </c:pt>
                <c:pt idx="986">
                  <c:v>100550.5488</c:v>
                </c:pt>
                <c:pt idx="987">
                  <c:v>42624</c:v>
                </c:pt>
                <c:pt idx="988">
                  <c:v>64468.800000000003</c:v>
                </c:pt>
                <c:pt idx="989">
                  <c:v>41025.067199999998</c:v>
                </c:pt>
                <c:pt idx="990">
                  <c:v>158135.04000000001</c:v>
                </c:pt>
                <c:pt idx="991">
                  <c:v>79387.199999999997</c:v>
                </c:pt>
                <c:pt idx="992">
                  <c:v>118761.12</c:v>
                </c:pt>
                <c:pt idx="993">
                  <c:v>42410.347199999997</c:v>
                </c:pt>
                <c:pt idx="994">
                  <c:v>84715.199999999997</c:v>
                </c:pt>
                <c:pt idx="995">
                  <c:v>61218.720000000001</c:v>
                </c:pt>
                <c:pt idx="996">
                  <c:v>63159.710400000004</c:v>
                </c:pt>
                <c:pt idx="997">
                  <c:v>55754.323199999999</c:v>
                </c:pt>
                <c:pt idx="998">
                  <c:v>83063.520000000004</c:v>
                </c:pt>
                <c:pt idx="999">
                  <c:v>63349.919999999998</c:v>
                </c:pt>
                <c:pt idx="1000">
                  <c:v>56476.800000000003</c:v>
                </c:pt>
                <c:pt idx="1001">
                  <c:v>86526.720000000001</c:v>
                </c:pt>
                <c:pt idx="1002">
                  <c:v>57542.400000000001</c:v>
                </c:pt>
                <c:pt idx="1003">
                  <c:v>51841.440000000002</c:v>
                </c:pt>
                <c:pt idx="1004">
                  <c:v>21791.52</c:v>
                </c:pt>
                <c:pt idx="1005">
                  <c:v>63499.103999999999</c:v>
                </c:pt>
                <c:pt idx="1006">
                  <c:v>63669.599999999999</c:v>
                </c:pt>
                <c:pt idx="1007">
                  <c:v>65480.587200000002</c:v>
                </c:pt>
                <c:pt idx="1008">
                  <c:v>71874.720000000001</c:v>
                </c:pt>
                <c:pt idx="1009">
                  <c:v>39533.760000000002</c:v>
                </c:pt>
                <c:pt idx="1010">
                  <c:v>91908</c:v>
                </c:pt>
                <c:pt idx="1011">
                  <c:v>56633.976000000002</c:v>
                </c:pt>
                <c:pt idx="1012">
                  <c:v>53839.972800000003</c:v>
                </c:pt>
                <c:pt idx="1013">
                  <c:v>45128.160000000003</c:v>
                </c:pt>
                <c:pt idx="1014">
                  <c:v>11231.424000000001</c:v>
                </c:pt>
                <c:pt idx="1015">
                  <c:v>75924</c:v>
                </c:pt>
                <c:pt idx="1016">
                  <c:v>55922.688000000002</c:v>
                </c:pt>
                <c:pt idx="1017">
                  <c:v>53280</c:v>
                </c:pt>
                <c:pt idx="1018">
                  <c:v>112065.9552</c:v>
                </c:pt>
                <c:pt idx="1019">
                  <c:v>78268.320000000007</c:v>
                </c:pt>
                <c:pt idx="1020">
                  <c:v>82351.699200000003</c:v>
                </c:pt>
                <c:pt idx="1021">
                  <c:v>122010.6672</c:v>
                </c:pt>
                <c:pt idx="1022">
                  <c:v>15339.312</c:v>
                </c:pt>
                <c:pt idx="1023">
                  <c:v>139593.60000000001</c:v>
                </c:pt>
                <c:pt idx="1024">
                  <c:v>52161.120000000003</c:v>
                </c:pt>
                <c:pt idx="1025">
                  <c:v>58288.32</c:v>
                </c:pt>
                <c:pt idx="1026">
                  <c:v>52161.120000000003</c:v>
                </c:pt>
                <c:pt idx="1027">
                  <c:v>120093.12</c:v>
                </c:pt>
                <c:pt idx="1028">
                  <c:v>37570.392</c:v>
                </c:pt>
                <c:pt idx="1029">
                  <c:v>26586.720000000001</c:v>
                </c:pt>
                <c:pt idx="1030">
                  <c:v>23922.720000000001</c:v>
                </c:pt>
                <c:pt idx="1031">
                  <c:v>69210.720000000001</c:v>
                </c:pt>
                <c:pt idx="1032">
                  <c:v>96916.32</c:v>
                </c:pt>
                <c:pt idx="1033">
                  <c:v>53173.440000000002</c:v>
                </c:pt>
                <c:pt idx="1034">
                  <c:v>29783.52</c:v>
                </c:pt>
                <c:pt idx="1035">
                  <c:v>52746.667200000004</c:v>
                </c:pt>
                <c:pt idx="1036">
                  <c:v>102777.12</c:v>
                </c:pt>
                <c:pt idx="1037">
                  <c:v>77682.240000000005</c:v>
                </c:pt>
                <c:pt idx="1038">
                  <c:v>211788</c:v>
                </c:pt>
                <c:pt idx="1039">
                  <c:v>42517.972800000003</c:v>
                </c:pt>
                <c:pt idx="1040">
                  <c:v>70809.119999999995</c:v>
                </c:pt>
                <c:pt idx="1041">
                  <c:v>69264</c:v>
                </c:pt>
                <c:pt idx="1042">
                  <c:v>25679.894400000001</c:v>
                </c:pt>
                <c:pt idx="1043">
                  <c:v>63882.720000000001</c:v>
                </c:pt>
                <c:pt idx="1044">
                  <c:v>63882.720000000001</c:v>
                </c:pt>
                <c:pt idx="1045">
                  <c:v>58075.199999999997</c:v>
                </c:pt>
                <c:pt idx="1046">
                  <c:v>91294.747199999998</c:v>
                </c:pt>
                <c:pt idx="1047">
                  <c:v>35111.519999999997</c:v>
                </c:pt>
                <c:pt idx="1048">
                  <c:v>52054.559999999998</c:v>
                </c:pt>
                <c:pt idx="1049">
                  <c:v>133146.72</c:v>
                </c:pt>
                <c:pt idx="1050">
                  <c:v>28771.200000000001</c:v>
                </c:pt>
                <c:pt idx="1051">
                  <c:v>50083.199999999997</c:v>
                </c:pt>
                <c:pt idx="1052">
                  <c:v>74538.720000000001</c:v>
                </c:pt>
                <c:pt idx="1053">
                  <c:v>172627.20000000001</c:v>
                </c:pt>
                <c:pt idx="1054">
                  <c:v>34433.265599999999</c:v>
                </c:pt>
                <c:pt idx="1055">
                  <c:v>109170.72</c:v>
                </c:pt>
                <c:pt idx="1056">
                  <c:v>39960</c:v>
                </c:pt>
                <c:pt idx="1057">
                  <c:v>54931.147199999999</c:v>
                </c:pt>
                <c:pt idx="1058">
                  <c:v>79653.600000000006</c:v>
                </c:pt>
                <c:pt idx="1059">
                  <c:v>63882.720000000001</c:v>
                </c:pt>
                <c:pt idx="1060">
                  <c:v>32767.200000000001</c:v>
                </c:pt>
                <c:pt idx="1061">
                  <c:v>20619.36</c:v>
                </c:pt>
                <c:pt idx="1062">
                  <c:v>20965.147199999999</c:v>
                </c:pt>
                <c:pt idx="1063">
                  <c:v>18434.3472</c:v>
                </c:pt>
                <c:pt idx="1064">
                  <c:v>85194.72</c:v>
                </c:pt>
                <c:pt idx="1065">
                  <c:v>43601.688000000002</c:v>
                </c:pt>
                <c:pt idx="1066">
                  <c:v>85194.72</c:v>
                </c:pt>
                <c:pt idx="1067">
                  <c:v>42570.720000000001</c:v>
                </c:pt>
                <c:pt idx="1068">
                  <c:v>34035.264000000003</c:v>
                </c:pt>
                <c:pt idx="1069">
                  <c:v>85194.72</c:v>
                </c:pt>
                <c:pt idx="1070">
                  <c:v>26640</c:v>
                </c:pt>
                <c:pt idx="1071">
                  <c:v>122490.72</c:v>
                </c:pt>
                <c:pt idx="1072">
                  <c:v>60480.792000000001</c:v>
                </c:pt>
                <c:pt idx="1073">
                  <c:v>62176.161599999999</c:v>
                </c:pt>
                <c:pt idx="1074">
                  <c:v>11135.52</c:v>
                </c:pt>
                <c:pt idx="1075">
                  <c:v>154458.72</c:v>
                </c:pt>
                <c:pt idx="1076">
                  <c:v>63882.720000000001</c:v>
                </c:pt>
                <c:pt idx="1077">
                  <c:v>75289.967999999993</c:v>
                </c:pt>
                <c:pt idx="1078">
                  <c:v>80516.203200000004</c:v>
                </c:pt>
                <c:pt idx="1079">
                  <c:v>46193.760000000002</c:v>
                </c:pt>
                <c:pt idx="1080">
                  <c:v>21205.439999999999</c:v>
                </c:pt>
                <c:pt idx="1081">
                  <c:v>71341.919999999998</c:v>
                </c:pt>
                <c:pt idx="1082">
                  <c:v>90522.72</c:v>
                </c:pt>
                <c:pt idx="1083">
                  <c:v>40980.311999999998</c:v>
                </c:pt>
                <c:pt idx="1084">
                  <c:v>22857.119999999999</c:v>
                </c:pt>
                <c:pt idx="1085">
                  <c:v>104908.32</c:v>
                </c:pt>
                <c:pt idx="1086">
                  <c:v>29250.720000000001</c:v>
                </c:pt>
                <c:pt idx="1087">
                  <c:v>73473.119999999995</c:v>
                </c:pt>
                <c:pt idx="1088">
                  <c:v>146519.46720000001</c:v>
                </c:pt>
                <c:pt idx="1089">
                  <c:v>54825.120000000003</c:v>
                </c:pt>
                <c:pt idx="1090">
                  <c:v>118601.28</c:v>
                </c:pt>
                <c:pt idx="1091">
                  <c:v>69929.467199999999</c:v>
                </c:pt>
                <c:pt idx="1092">
                  <c:v>10442.879999999999</c:v>
                </c:pt>
                <c:pt idx="1093">
                  <c:v>90043.199999999997</c:v>
                </c:pt>
                <c:pt idx="1094">
                  <c:v>80612.639999999999</c:v>
                </c:pt>
                <c:pt idx="1095">
                  <c:v>27899.006399999998</c:v>
                </c:pt>
                <c:pt idx="1096">
                  <c:v>23176.799999999999</c:v>
                </c:pt>
                <c:pt idx="1097">
                  <c:v>88924.32</c:v>
                </c:pt>
                <c:pt idx="1098">
                  <c:v>25521.119999999999</c:v>
                </c:pt>
                <c:pt idx="1099">
                  <c:v>100965.6</c:v>
                </c:pt>
                <c:pt idx="1100">
                  <c:v>52693.919999999998</c:v>
                </c:pt>
                <c:pt idx="1101">
                  <c:v>60153.120000000003</c:v>
                </c:pt>
                <c:pt idx="1102">
                  <c:v>33513.120000000003</c:v>
                </c:pt>
                <c:pt idx="1103">
                  <c:v>109244.2464</c:v>
                </c:pt>
                <c:pt idx="1104">
                  <c:v>14811.84</c:v>
                </c:pt>
                <c:pt idx="1105">
                  <c:v>40066.559999999998</c:v>
                </c:pt>
                <c:pt idx="1106">
                  <c:v>32820.480000000003</c:v>
                </c:pt>
                <c:pt idx="1107">
                  <c:v>58554.720000000001</c:v>
                </c:pt>
                <c:pt idx="1108">
                  <c:v>210424.03200000001</c:v>
                </c:pt>
                <c:pt idx="1109">
                  <c:v>41771.519999999997</c:v>
                </c:pt>
                <c:pt idx="1110">
                  <c:v>127818.72</c:v>
                </c:pt>
                <c:pt idx="1111">
                  <c:v>115709.24159999999</c:v>
                </c:pt>
                <c:pt idx="1112">
                  <c:v>130003.2</c:v>
                </c:pt>
                <c:pt idx="1113">
                  <c:v>60888.383999999998</c:v>
                </c:pt>
                <c:pt idx="1114">
                  <c:v>86793.12</c:v>
                </c:pt>
                <c:pt idx="1115">
                  <c:v>118761.12</c:v>
                </c:pt>
                <c:pt idx="1116">
                  <c:v>95850.72</c:v>
                </c:pt>
                <c:pt idx="1117">
                  <c:v>101178.72</c:v>
                </c:pt>
                <c:pt idx="1118">
                  <c:v>122381.496</c:v>
                </c:pt>
                <c:pt idx="1119">
                  <c:v>53807.472000000002</c:v>
                </c:pt>
                <c:pt idx="1120">
                  <c:v>84129.12</c:v>
                </c:pt>
                <c:pt idx="1121">
                  <c:v>124621.92</c:v>
                </c:pt>
                <c:pt idx="1122">
                  <c:v>18061.919999999998</c:v>
                </c:pt>
                <c:pt idx="1123">
                  <c:v>15824.16</c:v>
                </c:pt>
                <c:pt idx="1124">
                  <c:v>31914.720000000001</c:v>
                </c:pt>
                <c:pt idx="1125">
                  <c:v>63882.720000000001</c:v>
                </c:pt>
                <c:pt idx="1126">
                  <c:v>119916.2304</c:v>
                </c:pt>
                <c:pt idx="1127">
                  <c:v>25515.2592</c:v>
                </c:pt>
                <c:pt idx="1128">
                  <c:v>79536.384000000005</c:v>
                </c:pt>
                <c:pt idx="1129">
                  <c:v>122490.72</c:v>
                </c:pt>
                <c:pt idx="1130">
                  <c:v>42010.747199999998</c:v>
                </c:pt>
                <c:pt idx="1131">
                  <c:v>108744.48</c:v>
                </c:pt>
                <c:pt idx="1132">
                  <c:v>79866.720000000001</c:v>
                </c:pt>
                <c:pt idx="1133">
                  <c:v>94252.32</c:v>
                </c:pt>
                <c:pt idx="1134">
                  <c:v>47898.720000000001</c:v>
                </c:pt>
                <c:pt idx="1135">
                  <c:v>24455.52</c:v>
                </c:pt>
                <c:pt idx="1136">
                  <c:v>25414.0272</c:v>
                </c:pt>
                <c:pt idx="1137">
                  <c:v>79813.440000000002</c:v>
                </c:pt>
                <c:pt idx="1138">
                  <c:v>74059.199999999997</c:v>
                </c:pt>
                <c:pt idx="1139">
                  <c:v>24935.040000000001</c:v>
                </c:pt>
                <c:pt idx="1140">
                  <c:v>13266.72</c:v>
                </c:pt>
                <c:pt idx="1141">
                  <c:v>44701.919999999998</c:v>
                </c:pt>
                <c:pt idx="1142">
                  <c:v>36177.120000000003</c:v>
                </c:pt>
                <c:pt idx="1143">
                  <c:v>61751.519999999997</c:v>
                </c:pt>
                <c:pt idx="1144">
                  <c:v>19660.32</c:v>
                </c:pt>
                <c:pt idx="1145">
                  <c:v>21205.439999999999</c:v>
                </c:pt>
                <c:pt idx="1146">
                  <c:v>37775.519999999997</c:v>
                </c:pt>
                <c:pt idx="1147">
                  <c:v>40972.32</c:v>
                </c:pt>
                <c:pt idx="1148">
                  <c:v>43956</c:v>
                </c:pt>
                <c:pt idx="1149">
                  <c:v>69530.399999999994</c:v>
                </c:pt>
                <c:pt idx="1150">
                  <c:v>114731.5536</c:v>
                </c:pt>
                <c:pt idx="1151">
                  <c:v>34632</c:v>
                </c:pt>
                <c:pt idx="1152">
                  <c:v>87219.36</c:v>
                </c:pt>
                <c:pt idx="1153">
                  <c:v>44275.68</c:v>
                </c:pt>
                <c:pt idx="1154">
                  <c:v>47686.132799999999</c:v>
                </c:pt>
                <c:pt idx="1155">
                  <c:v>17742.240000000002</c:v>
                </c:pt>
                <c:pt idx="1156">
                  <c:v>42570.720000000001</c:v>
                </c:pt>
                <c:pt idx="1157">
                  <c:v>48431.519999999997</c:v>
                </c:pt>
                <c:pt idx="1158">
                  <c:v>62817.120000000003</c:v>
                </c:pt>
                <c:pt idx="1159">
                  <c:v>36816.480000000003</c:v>
                </c:pt>
                <c:pt idx="1160">
                  <c:v>58554.720000000001</c:v>
                </c:pt>
                <c:pt idx="1161">
                  <c:v>138474.72</c:v>
                </c:pt>
                <c:pt idx="1162">
                  <c:v>43636.32</c:v>
                </c:pt>
                <c:pt idx="1163">
                  <c:v>35111.519999999997</c:v>
                </c:pt>
                <c:pt idx="1164">
                  <c:v>25840.799999999999</c:v>
                </c:pt>
                <c:pt idx="1165">
                  <c:v>61964.639999999999</c:v>
                </c:pt>
                <c:pt idx="1166">
                  <c:v>63882.720000000001</c:v>
                </c:pt>
                <c:pt idx="1167">
                  <c:v>70702.559999999998</c:v>
                </c:pt>
                <c:pt idx="1168">
                  <c:v>19607.04</c:v>
                </c:pt>
                <c:pt idx="1169">
                  <c:v>114552</c:v>
                </c:pt>
                <c:pt idx="1170">
                  <c:v>14492.16</c:v>
                </c:pt>
                <c:pt idx="1171">
                  <c:v>109165.39200000001</c:v>
                </c:pt>
                <c:pt idx="1172">
                  <c:v>26586.720000000001</c:v>
                </c:pt>
                <c:pt idx="1173">
                  <c:v>33513.120000000003</c:v>
                </c:pt>
                <c:pt idx="1174">
                  <c:v>142790.39999999999</c:v>
                </c:pt>
                <c:pt idx="1175">
                  <c:v>62284.32</c:v>
                </c:pt>
                <c:pt idx="1176">
                  <c:v>47365.919999999998</c:v>
                </c:pt>
                <c:pt idx="1177">
                  <c:v>30849.119999999999</c:v>
                </c:pt>
                <c:pt idx="1178">
                  <c:v>15930.72</c:v>
                </c:pt>
                <c:pt idx="1179">
                  <c:v>33513.120000000003</c:v>
                </c:pt>
                <c:pt idx="1180">
                  <c:v>130482.72</c:v>
                </c:pt>
                <c:pt idx="1181">
                  <c:v>68145.119999999995</c:v>
                </c:pt>
                <c:pt idx="1182">
                  <c:v>93186.72</c:v>
                </c:pt>
                <c:pt idx="1183">
                  <c:v>103842.1872</c:v>
                </c:pt>
                <c:pt idx="1184">
                  <c:v>53226.720000000001</c:v>
                </c:pt>
                <c:pt idx="1185">
                  <c:v>103842.72</c:v>
                </c:pt>
                <c:pt idx="1186">
                  <c:v>9270.7199999999993</c:v>
                </c:pt>
                <c:pt idx="1187">
                  <c:v>31861.439999999999</c:v>
                </c:pt>
                <c:pt idx="1188">
                  <c:v>28717.919999999998</c:v>
                </c:pt>
                <c:pt idx="1189">
                  <c:v>67772.160000000003</c:v>
                </c:pt>
                <c:pt idx="1190">
                  <c:v>61218.720000000001</c:v>
                </c:pt>
                <c:pt idx="1191">
                  <c:v>81465.119999999995</c:v>
                </c:pt>
                <c:pt idx="1192">
                  <c:v>78647.140799999994</c:v>
                </c:pt>
                <c:pt idx="1193">
                  <c:v>28185.119999999999</c:v>
                </c:pt>
                <c:pt idx="1194">
                  <c:v>91288.353600000002</c:v>
                </c:pt>
                <c:pt idx="1195">
                  <c:v>27119.52</c:v>
                </c:pt>
                <c:pt idx="1196">
                  <c:v>16463.52</c:v>
                </c:pt>
                <c:pt idx="1197">
                  <c:v>78694.559999999998</c:v>
                </c:pt>
                <c:pt idx="1198">
                  <c:v>27804.700799999999</c:v>
                </c:pt>
                <c:pt idx="1199">
                  <c:v>54825.120000000003</c:v>
                </c:pt>
                <c:pt idx="1200">
                  <c:v>61218.720000000001</c:v>
                </c:pt>
                <c:pt idx="1201">
                  <c:v>87912</c:v>
                </c:pt>
                <c:pt idx="1202">
                  <c:v>186426.72</c:v>
                </c:pt>
                <c:pt idx="1203">
                  <c:v>24988.852800000001</c:v>
                </c:pt>
                <c:pt idx="1204">
                  <c:v>85141.440000000002</c:v>
                </c:pt>
                <c:pt idx="1205">
                  <c:v>51095.519999999997</c:v>
                </c:pt>
                <c:pt idx="1206">
                  <c:v>25467.84</c:v>
                </c:pt>
                <c:pt idx="1207">
                  <c:v>117119.5632</c:v>
                </c:pt>
                <c:pt idx="1208">
                  <c:v>39267.360000000001</c:v>
                </c:pt>
                <c:pt idx="1209">
                  <c:v>62284.32</c:v>
                </c:pt>
                <c:pt idx="1210">
                  <c:v>79866.720000000001</c:v>
                </c:pt>
                <c:pt idx="1211">
                  <c:v>31838.529600000002</c:v>
                </c:pt>
                <c:pt idx="1212">
                  <c:v>68198.399999999994</c:v>
                </c:pt>
                <c:pt idx="1213">
                  <c:v>19276.704000000002</c:v>
                </c:pt>
                <c:pt idx="1214">
                  <c:v>95850.72</c:v>
                </c:pt>
                <c:pt idx="1215">
                  <c:v>58607.467199999999</c:v>
                </c:pt>
                <c:pt idx="1216">
                  <c:v>46620</c:v>
                </c:pt>
                <c:pt idx="1217">
                  <c:v>123876</c:v>
                </c:pt>
                <c:pt idx="1218">
                  <c:v>30529.439999999999</c:v>
                </c:pt>
                <c:pt idx="1219">
                  <c:v>96596.64</c:v>
                </c:pt>
                <c:pt idx="1220">
                  <c:v>17262.72</c:v>
                </c:pt>
                <c:pt idx="1221">
                  <c:v>21258.720000000001</c:v>
                </c:pt>
                <c:pt idx="1222">
                  <c:v>30316.32</c:v>
                </c:pt>
                <c:pt idx="1223">
                  <c:v>57116.160000000003</c:v>
                </c:pt>
                <c:pt idx="1224">
                  <c:v>23655.787199999999</c:v>
                </c:pt>
                <c:pt idx="1225">
                  <c:v>18061.919999999998</c:v>
                </c:pt>
                <c:pt idx="1226">
                  <c:v>101232</c:v>
                </c:pt>
                <c:pt idx="1227">
                  <c:v>26107.200000000001</c:v>
                </c:pt>
                <c:pt idx="1228">
                  <c:v>47685.599999999999</c:v>
                </c:pt>
                <c:pt idx="1229">
                  <c:v>65481.120000000003</c:v>
                </c:pt>
                <c:pt idx="1230">
                  <c:v>44382.772799999999</c:v>
                </c:pt>
                <c:pt idx="1231">
                  <c:v>38841.120000000003</c:v>
                </c:pt>
                <c:pt idx="1232">
                  <c:v>24455.52</c:v>
                </c:pt>
                <c:pt idx="1233">
                  <c:v>15397.92</c:v>
                </c:pt>
                <c:pt idx="1234">
                  <c:v>20193.12</c:v>
                </c:pt>
                <c:pt idx="1235">
                  <c:v>47898.720000000001</c:v>
                </c:pt>
                <c:pt idx="1236">
                  <c:v>29303.467199999999</c:v>
                </c:pt>
                <c:pt idx="1237">
                  <c:v>42943.147199999999</c:v>
                </c:pt>
                <c:pt idx="1238">
                  <c:v>11135.52</c:v>
                </c:pt>
                <c:pt idx="1239">
                  <c:v>38378.649599999997</c:v>
                </c:pt>
                <c:pt idx="1240">
                  <c:v>33992.639999999999</c:v>
                </c:pt>
                <c:pt idx="1241">
                  <c:v>79866.720000000001</c:v>
                </c:pt>
                <c:pt idx="1242">
                  <c:v>12201.12</c:v>
                </c:pt>
                <c:pt idx="1243">
                  <c:v>40705.919999999998</c:v>
                </c:pt>
                <c:pt idx="1244">
                  <c:v>19660.32</c:v>
                </c:pt>
                <c:pt idx="1245">
                  <c:v>38841.120000000003</c:v>
                </c:pt>
                <c:pt idx="1246">
                  <c:v>24455.52</c:v>
                </c:pt>
                <c:pt idx="1247">
                  <c:v>15397.92</c:v>
                </c:pt>
                <c:pt idx="1248">
                  <c:v>20193.12</c:v>
                </c:pt>
                <c:pt idx="1249">
                  <c:v>47898.720000000001</c:v>
                </c:pt>
                <c:pt idx="1250">
                  <c:v>29303.467199999999</c:v>
                </c:pt>
                <c:pt idx="1251">
                  <c:v>42943.147199999999</c:v>
                </c:pt>
                <c:pt idx="1252">
                  <c:v>11135.52</c:v>
                </c:pt>
                <c:pt idx="1253">
                  <c:v>38378.649599999997</c:v>
                </c:pt>
                <c:pt idx="1254">
                  <c:v>33992.639999999999</c:v>
                </c:pt>
                <c:pt idx="1255">
                  <c:v>79866.720000000001</c:v>
                </c:pt>
                <c:pt idx="1256">
                  <c:v>12201.12</c:v>
                </c:pt>
                <c:pt idx="1257">
                  <c:v>40705.919999999998</c:v>
                </c:pt>
                <c:pt idx="1258">
                  <c:v>19660.32</c:v>
                </c:pt>
                <c:pt idx="1259">
                  <c:v>38841.120000000003</c:v>
                </c:pt>
                <c:pt idx="1260">
                  <c:v>24455.52</c:v>
                </c:pt>
                <c:pt idx="1261">
                  <c:v>15397.92</c:v>
                </c:pt>
                <c:pt idx="1262">
                  <c:v>20193.12</c:v>
                </c:pt>
                <c:pt idx="1263">
                  <c:v>47898.720000000001</c:v>
                </c:pt>
                <c:pt idx="1264">
                  <c:v>29303.467199999999</c:v>
                </c:pt>
                <c:pt idx="1265">
                  <c:v>42943.147199999999</c:v>
                </c:pt>
                <c:pt idx="1266">
                  <c:v>11135.52</c:v>
                </c:pt>
                <c:pt idx="1267">
                  <c:v>38378.649599999997</c:v>
                </c:pt>
                <c:pt idx="1268">
                  <c:v>33992.639999999999</c:v>
                </c:pt>
                <c:pt idx="1269">
                  <c:v>79866.720000000001</c:v>
                </c:pt>
                <c:pt idx="1270">
                  <c:v>12201.12</c:v>
                </c:pt>
                <c:pt idx="1271">
                  <c:v>40705.919999999998</c:v>
                </c:pt>
                <c:pt idx="1272">
                  <c:v>19660.32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4C9B-AFFE-FEB600B75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782640"/>
        <c:axId val="612789840"/>
      </c:lineChart>
      <c:catAx>
        <c:axId val="61278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89840"/>
        <c:crosses val="autoZero"/>
        <c:auto val="1"/>
        <c:lblAlgn val="ctr"/>
        <c:lblOffset val="100"/>
        <c:noMultiLvlLbl val="0"/>
      </c:catAx>
      <c:valAx>
        <c:axId val="6127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Slope_Intercept!$B$1</c:f>
              <c:strCache>
                <c:ptCount val="1"/>
                <c:pt idx="0">
                  <c:v>Price(Y)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68550254747571E-2"/>
                  <c:y val="-0.10227408737283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Slope_Intercept!$A$2:$A$1274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xVal>
          <c:yVal>
            <c:numRef>
              <c:f>Slope_Intercept!$B$2:$B$1274</c:f>
              <c:numCache>
                <c:formatCode>General</c:formatCode>
                <c:ptCount val="1273"/>
                <c:pt idx="0">
                  <c:v>71378.683199999999</c:v>
                </c:pt>
                <c:pt idx="1">
                  <c:v>47895.523200000003</c:v>
                </c:pt>
                <c:pt idx="2">
                  <c:v>30636</c:v>
                </c:pt>
                <c:pt idx="3">
                  <c:v>135195.33600000001</c:v>
                </c:pt>
                <c:pt idx="4">
                  <c:v>96095.808000000005</c:v>
                </c:pt>
                <c:pt idx="5">
                  <c:v>21312</c:v>
                </c:pt>
                <c:pt idx="6">
                  <c:v>114017.60159999999</c:v>
                </c:pt>
                <c:pt idx="7">
                  <c:v>61735.536</c:v>
                </c:pt>
                <c:pt idx="8">
                  <c:v>79653.600000000006</c:v>
                </c:pt>
                <c:pt idx="9">
                  <c:v>41025.599999999999</c:v>
                </c:pt>
                <c:pt idx="10">
                  <c:v>20986.991999999998</c:v>
                </c:pt>
                <c:pt idx="11">
                  <c:v>18381.067200000001</c:v>
                </c:pt>
                <c:pt idx="12">
                  <c:v>130001.60159999999</c:v>
                </c:pt>
                <c:pt idx="13">
                  <c:v>26581.392</c:v>
                </c:pt>
                <c:pt idx="14">
                  <c:v>67260.672000000006</c:v>
                </c:pt>
                <c:pt idx="15">
                  <c:v>80908.343999999997</c:v>
                </c:pt>
                <c:pt idx="16">
                  <c:v>39693.599999999999</c:v>
                </c:pt>
                <c:pt idx="17">
                  <c:v>152274.23999999999</c:v>
                </c:pt>
                <c:pt idx="18">
                  <c:v>26586.720000000001</c:v>
                </c:pt>
                <c:pt idx="19">
                  <c:v>52161.120000000003</c:v>
                </c:pt>
                <c:pt idx="20">
                  <c:v>53226.720000000001</c:v>
                </c:pt>
                <c:pt idx="21">
                  <c:v>13746.24</c:v>
                </c:pt>
                <c:pt idx="22">
                  <c:v>43636.32</c:v>
                </c:pt>
                <c:pt idx="23">
                  <c:v>35111.519999999997</c:v>
                </c:pt>
                <c:pt idx="24">
                  <c:v>22305.139200000001</c:v>
                </c:pt>
                <c:pt idx="25">
                  <c:v>58554.720000000001</c:v>
                </c:pt>
                <c:pt idx="26">
                  <c:v>42624</c:v>
                </c:pt>
                <c:pt idx="27">
                  <c:v>69157.440000000002</c:v>
                </c:pt>
                <c:pt idx="28">
                  <c:v>47738.879999999997</c:v>
                </c:pt>
                <c:pt idx="29">
                  <c:v>13053.0672</c:v>
                </c:pt>
                <c:pt idx="30">
                  <c:v>10602.72</c:v>
                </c:pt>
                <c:pt idx="31">
                  <c:v>23389.919999999998</c:v>
                </c:pt>
                <c:pt idx="32">
                  <c:v>99580.32</c:v>
                </c:pt>
                <c:pt idx="33">
                  <c:v>53173.440000000002</c:v>
                </c:pt>
                <c:pt idx="34">
                  <c:v>13266.72</c:v>
                </c:pt>
                <c:pt idx="35">
                  <c:v>19553.759999999998</c:v>
                </c:pt>
                <c:pt idx="36">
                  <c:v>52161.120000000003</c:v>
                </c:pt>
                <c:pt idx="37">
                  <c:v>26037.403200000001</c:v>
                </c:pt>
                <c:pt idx="38">
                  <c:v>46833.120000000003</c:v>
                </c:pt>
                <c:pt idx="39">
                  <c:v>20725.919999999998</c:v>
                </c:pt>
                <c:pt idx="40">
                  <c:v>79866.720000000001</c:v>
                </c:pt>
                <c:pt idx="41">
                  <c:v>27864.907200000001</c:v>
                </c:pt>
                <c:pt idx="42">
                  <c:v>36336.959999999999</c:v>
                </c:pt>
                <c:pt idx="43">
                  <c:v>53226.720000000001</c:v>
                </c:pt>
                <c:pt idx="44">
                  <c:v>75604.320000000007</c:v>
                </c:pt>
                <c:pt idx="45">
                  <c:v>69210.720000000001</c:v>
                </c:pt>
                <c:pt idx="46">
                  <c:v>34045.919999999998</c:v>
                </c:pt>
                <c:pt idx="47">
                  <c:v>24828.48</c:v>
                </c:pt>
                <c:pt idx="48">
                  <c:v>44808.480000000003</c:v>
                </c:pt>
                <c:pt idx="49">
                  <c:v>21231.547200000001</c:v>
                </c:pt>
                <c:pt idx="50">
                  <c:v>58767.839999999997</c:v>
                </c:pt>
                <c:pt idx="51">
                  <c:v>20459.52</c:v>
                </c:pt>
                <c:pt idx="52">
                  <c:v>40908.383999999998</c:v>
                </c:pt>
                <c:pt idx="53">
                  <c:v>23389.919999999998</c:v>
                </c:pt>
                <c:pt idx="54">
                  <c:v>31232.2032</c:v>
                </c:pt>
                <c:pt idx="55">
                  <c:v>130482.72</c:v>
                </c:pt>
                <c:pt idx="56">
                  <c:v>22111.200000000001</c:v>
                </c:pt>
                <c:pt idx="57">
                  <c:v>69210.720000000001</c:v>
                </c:pt>
                <c:pt idx="58">
                  <c:v>46833.120000000003</c:v>
                </c:pt>
                <c:pt idx="59">
                  <c:v>31914.720000000001</c:v>
                </c:pt>
                <c:pt idx="60">
                  <c:v>50136.480000000003</c:v>
                </c:pt>
                <c:pt idx="61">
                  <c:v>36763.199999999997</c:v>
                </c:pt>
                <c:pt idx="62">
                  <c:v>105654.24</c:v>
                </c:pt>
                <c:pt idx="63">
                  <c:v>23373.403200000001</c:v>
                </c:pt>
                <c:pt idx="64">
                  <c:v>12201.12</c:v>
                </c:pt>
                <c:pt idx="65">
                  <c:v>29250.720000000001</c:v>
                </c:pt>
                <c:pt idx="66">
                  <c:v>50562.720000000001</c:v>
                </c:pt>
                <c:pt idx="67">
                  <c:v>58021.919999999998</c:v>
                </c:pt>
                <c:pt idx="68">
                  <c:v>50882.400000000001</c:v>
                </c:pt>
                <c:pt idx="69">
                  <c:v>46353.599999999999</c:v>
                </c:pt>
                <c:pt idx="70">
                  <c:v>58341.599999999999</c:v>
                </c:pt>
                <c:pt idx="71">
                  <c:v>20725.919999999998</c:v>
                </c:pt>
                <c:pt idx="72">
                  <c:v>50562.720000000001</c:v>
                </c:pt>
                <c:pt idx="73">
                  <c:v>27652.32</c:v>
                </c:pt>
                <c:pt idx="74">
                  <c:v>45554.400000000001</c:v>
                </c:pt>
                <c:pt idx="75">
                  <c:v>28238.400000000001</c:v>
                </c:pt>
                <c:pt idx="76">
                  <c:v>52054.559999999998</c:v>
                </c:pt>
                <c:pt idx="77">
                  <c:v>58403.404799999997</c:v>
                </c:pt>
                <c:pt idx="78">
                  <c:v>80452.800000000003</c:v>
                </c:pt>
                <c:pt idx="79">
                  <c:v>45820.800000000003</c:v>
                </c:pt>
                <c:pt idx="80">
                  <c:v>21258.720000000001</c:v>
                </c:pt>
                <c:pt idx="81">
                  <c:v>21045.599999999999</c:v>
                </c:pt>
                <c:pt idx="82">
                  <c:v>71874.720000000001</c:v>
                </c:pt>
                <c:pt idx="83">
                  <c:v>37242.720000000001</c:v>
                </c:pt>
                <c:pt idx="84">
                  <c:v>31914.1872</c:v>
                </c:pt>
                <c:pt idx="85">
                  <c:v>77202.720000000001</c:v>
                </c:pt>
                <c:pt idx="86">
                  <c:v>87858.72</c:v>
                </c:pt>
                <c:pt idx="87">
                  <c:v>37242.720000000001</c:v>
                </c:pt>
                <c:pt idx="88">
                  <c:v>36709.919999999998</c:v>
                </c:pt>
                <c:pt idx="89">
                  <c:v>63776.160000000003</c:v>
                </c:pt>
                <c:pt idx="90">
                  <c:v>63669.599999999999</c:v>
                </c:pt>
                <c:pt idx="91">
                  <c:v>55890.720000000001</c:v>
                </c:pt>
                <c:pt idx="92">
                  <c:v>45128.160000000003</c:v>
                </c:pt>
                <c:pt idx="93">
                  <c:v>31962.671999999999</c:v>
                </c:pt>
                <c:pt idx="94">
                  <c:v>25840.799999999999</c:v>
                </c:pt>
                <c:pt idx="95">
                  <c:v>30742.560000000001</c:v>
                </c:pt>
                <c:pt idx="96">
                  <c:v>66546.720000000001</c:v>
                </c:pt>
                <c:pt idx="97">
                  <c:v>38308.32</c:v>
                </c:pt>
                <c:pt idx="98">
                  <c:v>18594.72</c:v>
                </c:pt>
                <c:pt idx="99">
                  <c:v>34472.160000000003</c:v>
                </c:pt>
                <c:pt idx="100">
                  <c:v>59620.32</c:v>
                </c:pt>
                <c:pt idx="101">
                  <c:v>71395.199999999997</c:v>
                </c:pt>
                <c:pt idx="102">
                  <c:v>35111.519999999997</c:v>
                </c:pt>
                <c:pt idx="103">
                  <c:v>22105.871999999999</c:v>
                </c:pt>
                <c:pt idx="104">
                  <c:v>63563.040000000001</c:v>
                </c:pt>
                <c:pt idx="105">
                  <c:v>69210.720000000001</c:v>
                </c:pt>
                <c:pt idx="106">
                  <c:v>78854.399999999994</c:v>
                </c:pt>
                <c:pt idx="107">
                  <c:v>67239.360000000001</c:v>
                </c:pt>
                <c:pt idx="108">
                  <c:v>73473.119999999995</c:v>
                </c:pt>
                <c:pt idx="109">
                  <c:v>74538.720000000001</c:v>
                </c:pt>
                <c:pt idx="110">
                  <c:v>38468.160000000003</c:v>
                </c:pt>
                <c:pt idx="111">
                  <c:v>86793.12</c:v>
                </c:pt>
                <c:pt idx="112">
                  <c:v>57755.519999999997</c:v>
                </c:pt>
                <c:pt idx="113">
                  <c:v>60223.982400000001</c:v>
                </c:pt>
                <c:pt idx="114">
                  <c:v>30049.919999999998</c:v>
                </c:pt>
                <c:pt idx="115">
                  <c:v>59567.040000000001</c:v>
                </c:pt>
                <c:pt idx="116">
                  <c:v>25521.119999999999</c:v>
                </c:pt>
                <c:pt idx="117">
                  <c:v>119427.12</c:v>
                </c:pt>
                <c:pt idx="118">
                  <c:v>33513.120000000003</c:v>
                </c:pt>
                <c:pt idx="119">
                  <c:v>67718.880000000005</c:v>
                </c:pt>
                <c:pt idx="120">
                  <c:v>24029.279999999999</c:v>
                </c:pt>
                <c:pt idx="121">
                  <c:v>43263.360000000001</c:v>
                </c:pt>
                <c:pt idx="122">
                  <c:v>14811.307199999999</c:v>
                </c:pt>
                <c:pt idx="123">
                  <c:v>74378.880000000005</c:v>
                </c:pt>
                <c:pt idx="124">
                  <c:v>49443.839999999997</c:v>
                </c:pt>
                <c:pt idx="125">
                  <c:v>34045.387199999997</c:v>
                </c:pt>
                <c:pt idx="126">
                  <c:v>23922.720000000001</c:v>
                </c:pt>
                <c:pt idx="127">
                  <c:v>47099.519999999997</c:v>
                </c:pt>
                <c:pt idx="128">
                  <c:v>30476.16</c:v>
                </c:pt>
                <c:pt idx="129">
                  <c:v>31861.439999999999</c:v>
                </c:pt>
                <c:pt idx="130">
                  <c:v>52640.639999999999</c:v>
                </c:pt>
                <c:pt idx="131">
                  <c:v>13445.7408</c:v>
                </c:pt>
                <c:pt idx="132">
                  <c:v>49976.639999999999</c:v>
                </c:pt>
                <c:pt idx="133">
                  <c:v>26586.720000000001</c:v>
                </c:pt>
                <c:pt idx="134">
                  <c:v>37242.720000000001</c:v>
                </c:pt>
                <c:pt idx="135">
                  <c:v>34898.400000000001</c:v>
                </c:pt>
                <c:pt idx="136">
                  <c:v>59461.545599999998</c:v>
                </c:pt>
                <c:pt idx="137">
                  <c:v>46300.32</c:v>
                </c:pt>
                <c:pt idx="138">
                  <c:v>32074.560000000001</c:v>
                </c:pt>
                <c:pt idx="139">
                  <c:v>19660.32</c:v>
                </c:pt>
                <c:pt idx="140">
                  <c:v>58554.720000000001</c:v>
                </c:pt>
                <c:pt idx="141">
                  <c:v>107305.92</c:v>
                </c:pt>
                <c:pt idx="142">
                  <c:v>18328.32</c:v>
                </c:pt>
                <c:pt idx="143">
                  <c:v>23816.16</c:v>
                </c:pt>
                <c:pt idx="144">
                  <c:v>66560.572799999994</c:v>
                </c:pt>
                <c:pt idx="145">
                  <c:v>47898.720000000001</c:v>
                </c:pt>
                <c:pt idx="146">
                  <c:v>26533.439999999999</c:v>
                </c:pt>
                <c:pt idx="147">
                  <c:v>100699.2</c:v>
                </c:pt>
                <c:pt idx="148">
                  <c:v>57648.959999999999</c:v>
                </c:pt>
                <c:pt idx="149">
                  <c:v>32980.32</c:v>
                </c:pt>
                <c:pt idx="150">
                  <c:v>33513.120000000003</c:v>
                </c:pt>
                <c:pt idx="151">
                  <c:v>70063.199999999997</c:v>
                </c:pt>
                <c:pt idx="152">
                  <c:v>55890.720000000001</c:v>
                </c:pt>
                <c:pt idx="153">
                  <c:v>23816.16</c:v>
                </c:pt>
                <c:pt idx="154">
                  <c:v>21471.84</c:v>
                </c:pt>
                <c:pt idx="155">
                  <c:v>42890.400000000001</c:v>
                </c:pt>
                <c:pt idx="156">
                  <c:v>38787.839999999997</c:v>
                </c:pt>
                <c:pt idx="157">
                  <c:v>57489.120000000003</c:v>
                </c:pt>
                <c:pt idx="158">
                  <c:v>18541.439999999999</c:v>
                </c:pt>
                <c:pt idx="159">
                  <c:v>95850.72</c:v>
                </c:pt>
                <c:pt idx="160">
                  <c:v>19367.8128</c:v>
                </c:pt>
                <c:pt idx="161">
                  <c:v>56502.907200000001</c:v>
                </c:pt>
                <c:pt idx="162">
                  <c:v>45501.120000000003</c:v>
                </c:pt>
                <c:pt idx="163">
                  <c:v>40173.120000000003</c:v>
                </c:pt>
                <c:pt idx="164">
                  <c:v>71874.720000000001</c:v>
                </c:pt>
                <c:pt idx="165">
                  <c:v>37242.720000000001</c:v>
                </c:pt>
                <c:pt idx="166">
                  <c:v>16463.52</c:v>
                </c:pt>
                <c:pt idx="167">
                  <c:v>26053.919999999998</c:v>
                </c:pt>
                <c:pt idx="168">
                  <c:v>49177.440000000002</c:v>
                </c:pt>
                <c:pt idx="169">
                  <c:v>24455.52</c:v>
                </c:pt>
                <c:pt idx="170">
                  <c:v>23922.720000000001</c:v>
                </c:pt>
                <c:pt idx="171">
                  <c:v>149130.72</c:v>
                </c:pt>
                <c:pt idx="172">
                  <c:v>43316.639999999999</c:v>
                </c:pt>
                <c:pt idx="173">
                  <c:v>79866.720000000001</c:v>
                </c:pt>
                <c:pt idx="174">
                  <c:v>55890.720000000001</c:v>
                </c:pt>
                <c:pt idx="175">
                  <c:v>74538.720000000001</c:v>
                </c:pt>
                <c:pt idx="176">
                  <c:v>98514.72</c:v>
                </c:pt>
                <c:pt idx="177">
                  <c:v>42251.040000000001</c:v>
                </c:pt>
                <c:pt idx="178">
                  <c:v>63882.720000000001</c:v>
                </c:pt>
                <c:pt idx="179">
                  <c:v>82530.720000000001</c:v>
                </c:pt>
                <c:pt idx="180">
                  <c:v>127712.16</c:v>
                </c:pt>
                <c:pt idx="181">
                  <c:v>41505.120000000003</c:v>
                </c:pt>
                <c:pt idx="182">
                  <c:v>52693.919999999998</c:v>
                </c:pt>
                <c:pt idx="183">
                  <c:v>57808.800000000003</c:v>
                </c:pt>
                <c:pt idx="184">
                  <c:v>13852.8</c:v>
                </c:pt>
                <c:pt idx="185">
                  <c:v>53274.671999999999</c:v>
                </c:pt>
                <c:pt idx="186">
                  <c:v>37189.440000000002</c:v>
                </c:pt>
                <c:pt idx="187">
                  <c:v>44701.919999999998</c:v>
                </c:pt>
                <c:pt idx="188">
                  <c:v>48697.919999999998</c:v>
                </c:pt>
                <c:pt idx="189">
                  <c:v>324954.71999999997</c:v>
                </c:pt>
                <c:pt idx="190">
                  <c:v>51095.519999999997</c:v>
                </c:pt>
                <c:pt idx="191">
                  <c:v>73473.119999999995</c:v>
                </c:pt>
                <c:pt idx="192">
                  <c:v>55677.599999999999</c:v>
                </c:pt>
                <c:pt idx="193">
                  <c:v>98301.6</c:v>
                </c:pt>
                <c:pt idx="194">
                  <c:v>26267.040000000001</c:v>
                </c:pt>
                <c:pt idx="195">
                  <c:v>39533.760000000002</c:v>
                </c:pt>
                <c:pt idx="196">
                  <c:v>93186.72</c:v>
                </c:pt>
                <c:pt idx="197">
                  <c:v>162770.4</c:v>
                </c:pt>
                <c:pt idx="198">
                  <c:v>74485.440000000002</c:v>
                </c:pt>
                <c:pt idx="199">
                  <c:v>23389.919999999998</c:v>
                </c:pt>
                <c:pt idx="200">
                  <c:v>103842.72</c:v>
                </c:pt>
                <c:pt idx="201">
                  <c:v>77202.720000000001</c:v>
                </c:pt>
                <c:pt idx="202">
                  <c:v>41505.120000000003</c:v>
                </c:pt>
                <c:pt idx="203">
                  <c:v>74964.960000000006</c:v>
                </c:pt>
                <c:pt idx="204">
                  <c:v>18594.72</c:v>
                </c:pt>
                <c:pt idx="205">
                  <c:v>29250.720000000001</c:v>
                </c:pt>
                <c:pt idx="206">
                  <c:v>79866.720000000001</c:v>
                </c:pt>
                <c:pt idx="207">
                  <c:v>49650.566400000003</c:v>
                </c:pt>
                <c:pt idx="208">
                  <c:v>31381.919999999998</c:v>
                </c:pt>
                <c:pt idx="209">
                  <c:v>54931.68</c:v>
                </c:pt>
                <c:pt idx="210">
                  <c:v>61218.720000000001</c:v>
                </c:pt>
                <c:pt idx="211">
                  <c:v>68145.119999999995</c:v>
                </c:pt>
                <c:pt idx="212">
                  <c:v>36089.207999999999</c:v>
                </c:pt>
                <c:pt idx="213">
                  <c:v>47898.720000000001</c:v>
                </c:pt>
                <c:pt idx="214">
                  <c:v>72620.639999999999</c:v>
                </c:pt>
                <c:pt idx="215">
                  <c:v>42304.32</c:v>
                </c:pt>
                <c:pt idx="216">
                  <c:v>130873.79519999999</c:v>
                </c:pt>
                <c:pt idx="217">
                  <c:v>44328.959999999999</c:v>
                </c:pt>
                <c:pt idx="218">
                  <c:v>45768.052799999998</c:v>
                </c:pt>
                <c:pt idx="219">
                  <c:v>40972.32</c:v>
                </c:pt>
                <c:pt idx="220">
                  <c:v>47472.480000000003</c:v>
                </c:pt>
                <c:pt idx="221">
                  <c:v>67612.320000000007</c:v>
                </c:pt>
                <c:pt idx="222">
                  <c:v>21258.1872</c:v>
                </c:pt>
                <c:pt idx="223">
                  <c:v>17582.400000000001</c:v>
                </c:pt>
                <c:pt idx="224">
                  <c:v>79866.720000000001</c:v>
                </c:pt>
                <c:pt idx="225">
                  <c:v>45767.519999999997</c:v>
                </c:pt>
                <c:pt idx="226">
                  <c:v>36709.919999999998</c:v>
                </c:pt>
                <c:pt idx="227">
                  <c:v>47898.720000000001</c:v>
                </c:pt>
                <c:pt idx="228">
                  <c:v>20779.2</c:v>
                </c:pt>
                <c:pt idx="229">
                  <c:v>30636</c:v>
                </c:pt>
                <c:pt idx="230">
                  <c:v>207259.2</c:v>
                </c:pt>
                <c:pt idx="231">
                  <c:v>45074.879999999997</c:v>
                </c:pt>
                <c:pt idx="232">
                  <c:v>31381.919999999998</c:v>
                </c:pt>
                <c:pt idx="233">
                  <c:v>61005.599999999999</c:v>
                </c:pt>
                <c:pt idx="234">
                  <c:v>47365.919999999998</c:v>
                </c:pt>
                <c:pt idx="235">
                  <c:v>46833.120000000003</c:v>
                </c:pt>
                <c:pt idx="236">
                  <c:v>57489.120000000003</c:v>
                </c:pt>
                <c:pt idx="237">
                  <c:v>52480.800000000003</c:v>
                </c:pt>
                <c:pt idx="238">
                  <c:v>29783.52</c:v>
                </c:pt>
                <c:pt idx="239">
                  <c:v>159786.72</c:v>
                </c:pt>
                <c:pt idx="240">
                  <c:v>35964</c:v>
                </c:pt>
                <c:pt idx="241">
                  <c:v>108691.2</c:v>
                </c:pt>
                <c:pt idx="242">
                  <c:v>43636.32</c:v>
                </c:pt>
                <c:pt idx="243">
                  <c:v>95850.72</c:v>
                </c:pt>
                <c:pt idx="244">
                  <c:v>24988.32</c:v>
                </c:pt>
                <c:pt idx="245">
                  <c:v>98514.72</c:v>
                </c:pt>
                <c:pt idx="246">
                  <c:v>37402.559999999998</c:v>
                </c:pt>
                <c:pt idx="247">
                  <c:v>50562.720000000001</c:v>
                </c:pt>
                <c:pt idx="248">
                  <c:v>23757.552</c:v>
                </c:pt>
                <c:pt idx="249">
                  <c:v>56423.519999999997</c:v>
                </c:pt>
                <c:pt idx="250">
                  <c:v>133146.72</c:v>
                </c:pt>
                <c:pt idx="251">
                  <c:v>90522.72</c:v>
                </c:pt>
                <c:pt idx="252">
                  <c:v>60845.760000000002</c:v>
                </c:pt>
                <c:pt idx="253">
                  <c:v>23656.32</c:v>
                </c:pt>
                <c:pt idx="254">
                  <c:v>38468.160000000003</c:v>
                </c:pt>
                <c:pt idx="255">
                  <c:v>35004.959999999999</c:v>
                </c:pt>
                <c:pt idx="256">
                  <c:v>30103.200000000001</c:v>
                </c:pt>
                <c:pt idx="257">
                  <c:v>42570.720000000001</c:v>
                </c:pt>
                <c:pt idx="258">
                  <c:v>79866.720000000001</c:v>
                </c:pt>
                <c:pt idx="259">
                  <c:v>54239.040000000001</c:v>
                </c:pt>
                <c:pt idx="260">
                  <c:v>46886.400000000001</c:v>
                </c:pt>
                <c:pt idx="261">
                  <c:v>104370.192</c:v>
                </c:pt>
                <c:pt idx="262">
                  <c:v>82530.720000000001</c:v>
                </c:pt>
                <c:pt idx="263">
                  <c:v>39164.529600000002</c:v>
                </c:pt>
                <c:pt idx="264">
                  <c:v>133146.72</c:v>
                </c:pt>
                <c:pt idx="265">
                  <c:v>43263.360000000001</c:v>
                </c:pt>
                <c:pt idx="266">
                  <c:v>37992.369599999998</c:v>
                </c:pt>
                <c:pt idx="267">
                  <c:v>58554.720000000001</c:v>
                </c:pt>
                <c:pt idx="268">
                  <c:v>39693.599999999999</c:v>
                </c:pt>
                <c:pt idx="269">
                  <c:v>26053.919999999998</c:v>
                </c:pt>
                <c:pt idx="270">
                  <c:v>45234.720000000001</c:v>
                </c:pt>
                <c:pt idx="271">
                  <c:v>45767.519999999997</c:v>
                </c:pt>
                <c:pt idx="272">
                  <c:v>22803.84</c:v>
                </c:pt>
                <c:pt idx="273">
                  <c:v>44169.120000000003</c:v>
                </c:pt>
                <c:pt idx="274">
                  <c:v>30849.119999999999</c:v>
                </c:pt>
                <c:pt idx="275">
                  <c:v>50669.279999999999</c:v>
                </c:pt>
                <c:pt idx="276">
                  <c:v>35111.519999999997</c:v>
                </c:pt>
                <c:pt idx="277">
                  <c:v>58448.160000000003</c:v>
                </c:pt>
                <c:pt idx="278">
                  <c:v>52054.559999999998</c:v>
                </c:pt>
                <c:pt idx="279">
                  <c:v>62817.120000000003</c:v>
                </c:pt>
                <c:pt idx="280">
                  <c:v>35112.052799999998</c:v>
                </c:pt>
                <c:pt idx="281">
                  <c:v>10602.72</c:v>
                </c:pt>
                <c:pt idx="282">
                  <c:v>63243.360000000001</c:v>
                </c:pt>
                <c:pt idx="283">
                  <c:v>26053.919999999998</c:v>
                </c:pt>
                <c:pt idx="284">
                  <c:v>97449.12</c:v>
                </c:pt>
                <c:pt idx="285">
                  <c:v>39373.919999999998</c:v>
                </c:pt>
                <c:pt idx="286">
                  <c:v>69210.720000000001</c:v>
                </c:pt>
                <c:pt idx="287">
                  <c:v>52161.120000000003</c:v>
                </c:pt>
                <c:pt idx="288">
                  <c:v>153705.34080000001</c:v>
                </c:pt>
                <c:pt idx="289">
                  <c:v>26586.720000000001</c:v>
                </c:pt>
                <c:pt idx="290">
                  <c:v>78215.039999999994</c:v>
                </c:pt>
                <c:pt idx="291">
                  <c:v>27119.52</c:v>
                </c:pt>
                <c:pt idx="292">
                  <c:v>113060.16</c:v>
                </c:pt>
                <c:pt idx="293">
                  <c:v>34578.720000000001</c:v>
                </c:pt>
                <c:pt idx="294">
                  <c:v>29250.720000000001</c:v>
                </c:pt>
                <c:pt idx="295">
                  <c:v>67399.199999999997</c:v>
                </c:pt>
                <c:pt idx="296">
                  <c:v>19180.267199999998</c:v>
                </c:pt>
                <c:pt idx="297">
                  <c:v>105228</c:v>
                </c:pt>
                <c:pt idx="298">
                  <c:v>55571.040000000001</c:v>
                </c:pt>
                <c:pt idx="299">
                  <c:v>43636.32</c:v>
                </c:pt>
                <c:pt idx="300">
                  <c:v>24988.32</c:v>
                </c:pt>
                <c:pt idx="301">
                  <c:v>53226.720000000001</c:v>
                </c:pt>
                <c:pt idx="302">
                  <c:v>133146.72</c:v>
                </c:pt>
                <c:pt idx="303">
                  <c:v>111834.72</c:v>
                </c:pt>
                <c:pt idx="304">
                  <c:v>24988.32</c:v>
                </c:pt>
                <c:pt idx="305">
                  <c:v>14652</c:v>
                </c:pt>
                <c:pt idx="306">
                  <c:v>44968.32</c:v>
                </c:pt>
                <c:pt idx="307">
                  <c:v>130482.72</c:v>
                </c:pt>
                <c:pt idx="308">
                  <c:v>24503.472000000002</c:v>
                </c:pt>
                <c:pt idx="309">
                  <c:v>52214.400000000001</c:v>
                </c:pt>
                <c:pt idx="310">
                  <c:v>25840.799999999999</c:v>
                </c:pt>
                <c:pt idx="311">
                  <c:v>68837.759999999995</c:v>
                </c:pt>
                <c:pt idx="312">
                  <c:v>31381.919999999998</c:v>
                </c:pt>
                <c:pt idx="313">
                  <c:v>58288.32</c:v>
                </c:pt>
                <c:pt idx="314">
                  <c:v>48058.559999999998</c:v>
                </c:pt>
                <c:pt idx="315">
                  <c:v>35111.519999999997</c:v>
                </c:pt>
                <c:pt idx="316">
                  <c:v>15557.76</c:v>
                </c:pt>
                <c:pt idx="317">
                  <c:v>29250.720000000001</c:v>
                </c:pt>
                <c:pt idx="318">
                  <c:v>55938.671999999999</c:v>
                </c:pt>
                <c:pt idx="319">
                  <c:v>71128.800000000003</c:v>
                </c:pt>
                <c:pt idx="320">
                  <c:v>140605.92000000001</c:v>
                </c:pt>
                <c:pt idx="321">
                  <c:v>63882.720000000001</c:v>
                </c:pt>
                <c:pt idx="322">
                  <c:v>50243.040000000001</c:v>
                </c:pt>
                <c:pt idx="323">
                  <c:v>71075.520000000004</c:v>
                </c:pt>
                <c:pt idx="324">
                  <c:v>23922.720000000001</c:v>
                </c:pt>
                <c:pt idx="325">
                  <c:v>53226.720000000001</c:v>
                </c:pt>
                <c:pt idx="326">
                  <c:v>67559.039999999994</c:v>
                </c:pt>
                <c:pt idx="327">
                  <c:v>60952.32</c:v>
                </c:pt>
                <c:pt idx="328">
                  <c:v>14651.467199999999</c:v>
                </c:pt>
                <c:pt idx="329">
                  <c:v>60885.72</c:v>
                </c:pt>
                <c:pt idx="330">
                  <c:v>14646.672</c:v>
                </c:pt>
                <c:pt idx="331">
                  <c:v>47898.720000000001</c:v>
                </c:pt>
                <c:pt idx="332">
                  <c:v>38148.480000000003</c:v>
                </c:pt>
                <c:pt idx="333">
                  <c:v>111834.72</c:v>
                </c:pt>
                <c:pt idx="334">
                  <c:v>84129.12</c:v>
                </c:pt>
                <c:pt idx="335">
                  <c:v>60153.120000000003</c:v>
                </c:pt>
                <c:pt idx="336">
                  <c:v>14865.12</c:v>
                </c:pt>
                <c:pt idx="337">
                  <c:v>85672.108800000002</c:v>
                </c:pt>
                <c:pt idx="338">
                  <c:v>19980</c:v>
                </c:pt>
                <c:pt idx="339">
                  <c:v>35324.639999999999</c:v>
                </c:pt>
                <c:pt idx="340">
                  <c:v>69477.119999999995</c:v>
                </c:pt>
                <c:pt idx="341">
                  <c:v>75071.520000000004</c:v>
                </c:pt>
                <c:pt idx="342">
                  <c:v>92615.025599999994</c:v>
                </c:pt>
                <c:pt idx="343">
                  <c:v>74751.839999999997</c:v>
                </c:pt>
                <c:pt idx="344">
                  <c:v>51729.552000000003</c:v>
                </c:pt>
                <c:pt idx="345">
                  <c:v>17155.627199999999</c:v>
                </c:pt>
                <c:pt idx="346">
                  <c:v>53226.720000000001</c:v>
                </c:pt>
                <c:pt idx="347">
                  <c:v>29696.673599999998</c:v>
                </c:pt>
                <c:pt idx="348">
                  <c:v>76030.559999999998</c:v>
                </c:pt>
                <c:pt idx="349">
                  <c:v>23389.919999999998</c:v>
                </c:pt>
                <c:pt idx="350">
                  <c:v>50349.599999999999</c:v>
                </c:pt>
                <c:pt idx="351">
                  <c:v>38308.32</c:v>
                </c:pt>
                <c:pt idx="352">
                  <c:v>34045.919999999998</c:v>
                </c:pt>
                <c:pt idx="353">
                  <c:v>26586.720000000001</c:v>
                </c:pt>
                <c:pt idx="354">
                  <c:v>20725.919999999998</c:v>
                </c:pt>
                <c:pt idx="355">
                  <c:v>57808.800000000003</c:v>
                </c:pt>
                <c:pt idx="356">
                  <c:v>43103.519999999997</c:v>
                </c:pt>
                <c:pt idx="357">
                  <c:v>47898.720000000001</c:v>
                </c:pt>
                <c:pt idx="358">
                  <c:v>93240</c:v>
                </c:pt>
                <c:pt idx="359">
                  <c:v>58554.720000000001</c:v>
                </c:pt>
                <c:pt idx="360">
                  <c:v>22697.279999999999</c:v>
                </c:pt>
                <c:pt idx="361">
                  <c:v>117162.72</c:v>
                </c:pt>
                <c:pt idx="362">
                  <c:v>26053.919999999998</c:v>
                </c:pt>
                <c:pt idx="363">
                  <c:v>46300.852800000001</c:v>
                </c:pt>
                <c:pt idx="364">
                  <c:v>26053.387200000001</c:v>
                </c:pt>
                <c:pt idx="365">
                  <c:v>29463.84</c:v>
                </c:pt>
                <c:pt idx="366">
                  <c:v>16463.52</c:v>
                </c:pt>
                <c:pt idx="367">
                  <c:v>15238.08</c:v>
                </c:pt>
                <c:pt idx="368">
                  <c:v>45074.879999999997</c:v>
                </c:pt>
                <c:pt idx="369">
                  <c:v>63456.480000000003</c:v>
                </c:pt>
                <c:pt idx="370">
                  <c:v>21498.48</c:v>
                </c:pt>
                <c:pt idx="371">
                  <c:v>88178.4</c:v>
                </c:pt>
                <c:pt idx="372">
                  <c:v>58554.720000000001</c:v>
                </c:pt>
                <c:pt idx="373">
                  <c:v>93181.392000000007</c:v>
                </c:pt>
                <c:pt idx="374">
                  <c:v>121584.96000000001</c:v>
                </c:pt>
                <c:pt idx="375">
                  <c:v>29250.720000000001</c:v>
                </c:pt>
                <c:pt idx="376">
                  <c:v>72940.320000000007</c:v>
                </c:pt>
                <c:pt idx="377">
                  <c:v>113752.8</c:v>
                </c:pt>
                <c:pt idx="378">
                  <c:v>133679.51999999999</c:v>
                </c:pt>
                <c:pt idx="379">
                  <c:v>55357.919999999998</c:v>
                </c:pt>
                <c:pt idx="380">
                  <c:v>84768.48</c:v>
                </c:pt>
                <c:pt idx="381">
                  <c:v>36975.787199999999</c:v>
                </c:pt>
                <c:pt idx="382">
                  <c:v>71874.720000000001</c:v>
                </c:pt>
                <c:pt idx="383">
                  <c:v>41498.193599999999</c:v>
                </c:pt>
                <c:pt idx="384">
                  <c:v>26586.720000000001</c:v>
                </c:pt>
                <c:pt idx="385">
                  <c:v>65510.9568</c:v>
                </c:pt>
                <c:pt idx="386">
                  <c:v>49976.639999999999</c:v>
                </c:pt>
                <c:pt idx="387">
                  <c:v>144495.35999999999</c:v>
                </c:pt>
                <c:pt idx="388">
                  <c:v>139860</c:v>
                </c:pt>
                <c:pt idx="389">
                  <c:v>16303.68</c:v>
                </c:pt>
                <c:pt idx="390">
                  <c:v>81465.119999999995</c:v>
                </c:pt>
                <c:pt idx="391">
                  <c:v>60978.96</c:v>
                </c:pt>
                <c:pt idx="392">
                  <c:v>46833.120000000003</c:v>
                </c:pt>
                <c:pt idx="393">
                  <c:v>119826.72</c:v>
                </c:pt>
                <c:pt idx="394">
                  <c:v>99793.44</c:v>
                </c:pt>
                <c:pt idx="395">
                  <c:v>93080.16</c:v>
                </c:pt>
                <c:pt idx="396">
                  <c:v>89510.399999999994</c:v>
                </c:pt>
                <c:pt idx="397">
                  <c:v>21791.52</c:v>
                </c:pt>
                <c:pt idx="398">
                  <c:v>16221.096</c:v>
                </c:pt>
                <c:pt idx="399">
                  <c:v>102564</c:v>
                </c:pt>
                <c:pt idx="400">
                  <c:v>103523.04</c:v>
                </c:pt>
                <c:pt idx="401">
                  <c:v>24988.32</c:v>
                </c:pt>
                <c:pt idx="402">
                  <c:v>42038.452799999999</c:v>
                </c:pt>
                <c:pt idx="403">
                  <c:v>49443.839999999997</c:v>
                </c:pt>
                <c:pt idx="404">
                  <c:v>31909.392</c:v>
                </c:pt>
                <c:pt idx="405">
                  <c:v>36709.919999999998</c:v>
                </c:pt>
                <c:pt idx="406">
                  <c:v>79920</c:v>
                </c:pt>
                <c:pt idx="407">
                  <c:v>28768.536</c:v>
                </c:pt>
                <c:pt idx="408">
                  <c:v>64755.446400000001</c:v>
                </c:pt>
                <c:pt idx="409">
                  <c:v>101178.72</c:v>
                </c:pt>
                <c:pt idx="410">
                  <c:v>23922.720000000001</c:v>
                </c:pt>
                <c:pt idx="411">
                  <c:v>76030.559999999998</c:v>
                </c:pt>
                <c:pt idx="412">
                  <c:v>31808.16</c:v>
                </c:pt>
                <c:pt idx="413">
                  <c:v>149130.72</c:v>
                </c:pt>
                <c:pt idx="414">
                  <c:v>61751.519999999997</c:v>
                </c:pt>
                <c:pt idx="415">
                  <c:v>60867.072</c:v>
                </c:pt>
                <c:pt idx="416">
                  <c:v>58554.720000000001</c:v>
                </c:pt>
                <c:pt idx="417">
                  <c:v>106506.72</c:v>
                </c:pt>
                <c:pt idx="418">
                  <c:v>15930.72</c:v>
                </c:pt>
                <c:pt idx="419">
                  <c:v>14332.32</c:v>
                </c:pt>
                <c:pt idx="420">
                  <c:v>53812.800000000003</c:v>
                </c:pt>
                <c:pt idx="421">
                  <c:v>31914.720000000001</c:v>
                </c:pt>
                <c:pt idx="422">
                  <c:v>130269.6</c:v>
                </c:pt>
                <c:pt idx="423">
                  <c:v>130482.72</c:v>
                </c:pt>
                <c:pt idx="424">
                  <c:v>90309.6</c:v>
                </c:pt>
                <c:pt idx="425">
                  <c:v>18488.16</c:v>
                </c:pt>
                <c:pt idx="426">
                  <c:v>117162.72</c:v>
                </c:pt>
                <c:pt idx="427">
                  <c:v>126912.96000000001</c:v>
                </c:pt>
                <c:pt idx="428">
                  <c:v>29783.52</c:v>
                </c:pt>
                <c:pt idx="429">
                  <c:v>27652.32</c:v>
                </c:pt>
                <c:pt idx="430">
                  <c:v>39906.720000000001</c:v>
                </c:pt>
                <c:pt idx="431">
                  <c:v>76137.119999999995</c:v>
                </c:pt>
                <c:pt idx="432">
                  <c:v>18594.72</c:v>
                </c:pt>
                <c:pt idx="433">
                  <c:v>58554.720000000001</c:v>
                </c:pt>
                <c:pt idx="434">
                  <c:v>62817.120000000003</c:v>
                </c:pt>
                <c:pt idx="435">
                  <c:v>23539.103999999999</c:v>
                </c:pt>
                <c:pt idx="436">
                  <c:v>106187.04</c:v>
                </c:pt>
                <c:pt idx="437">
                  <c:v>54757.987200000003</c:v>
                </c:pt>
                <c:pt idx="438">
                  <c:v>137941.92000000001</c:v>
                </c:pt>
                <c:pt idx="439">
                  <c:v>31381.919999999998</c:v>
                </c:pt>
                <c:pt idx="440">
                  <c:v>105228</c:v>
                </c:pt>
                <c:pt idx="441">
                  <c:v>81731.520000000004</c:v>
                </c:pt>
                <c:pt idx="442">
                  <c:v>71661.600000000006</c:v>
                </c:pt>
                <c:pt idx="443">
                  <c:v>52161.120000000003</c:v>
                </c:pt>
                <c:pt idx="444">
                  <c:v>25521.119999999999</c:v>
                </c:pt>
                <c:pt idx="445">
                  <c:v>109010.88</c:v>
                </c:pt>
                <c:pt idx="446">
                  <c:v>52693.919999999998</c:v>
                </c:pt>
                <c:pt idx="447">
                  <c:v>95850.72</c:v>
                </c:pt>
                <c:pt idx="448">
                  <c:v>34093.872000000003</c:v>
                </c:pt>
                <c:pt idx="449">
                  <c:v>28984.32</c:v>
                </c:pt>
                <c:pt idx="450">
                  <c:v>23176.799999999999</c:v>
                </c:pt>
                <c:pt idx="451">
                  <c:v>39906.720000000001</c:v>
                </c:pt>
                <c:pt idx="452">
                  <c:v>42570.720000000001</c:v>
                </c:pt>
                <c:pt idx="453">
                  <c:v>111355.2</c:v>
                </c:pt>
                <c:pt idx="454">
                  <c:v>16197.12</c:v>
                </c:pt>
                <c:pt idx="455">
                  <c:v>24988.32</c:v>
                </c:pt>
                <c:pt idx="456">
                  <c:v>40439.519999999997</c:v>
                </c:pt>
                <c:pt idx="457">
                  <c:v>90522.72</c:v>
                </c:pt>
                <c:pt idx="458">
                  <c:v>98994.240000000005</c:v>
                </c:pt>
                <c:pt idx="459">
                  <c:v>106506.72</c:v>
                </c:pt>
                <c:pt idx="460">
                  <c:v>61485.120000000003</c:v>
                </c:pt>
                <c:pt idx="461">
                  <c:v>67932</c:v>
                </c:pt>
                <c:pt idx="462">
                  <c:v>98133.767999999996</c:v>
                </c:pt>
                <c:pt idx="463">
                  <c:v>69210.720000000001</c:v>
                </c:pt>
                <c:pt idx="464">
                  <c:v>39427.199999999997</c:v>
                </c:pt>
                <c:pt idx="465">
                  <c:v>128298.24000000001</c:v>
                </c:pt>
                <c:pt idx="466">
                  <c:v>72673.919999999998</c:v>
                </c:pt>
                <c:pt idx="467">
                  <c:v>89084.160000000003</c:v>
                </c:pt>
                <c:pt idx="468">
                  <c:v>67239.360000000001</c:v>
                </c:pt>
                <c:pt idx="469">
                  <c:v>31254.047999999999</c:v>
                </c:pt>
                <c:pt idx="470">
                  <c:v>38681.279999999999</c:v>
                </c:pt>
                <c:pt idx="471">
                  <c:v>13261.392</c:v>
                </c:pt>
                <c:pt idx="472">
                  <c:v>30103.200000000001</c:v>
                </c:pt>
                <c:pt idx="473">
                  <c:v>55890.720000000001</c:v>
                </c:pt>
                <c:pt idx="474">
                  <c:v>124568.64</c:v>
                </c:pt>
                <c:pt idx="475">
                  <c:v>101178.72</c:v>
                </c:pt>
                <c:pt idx="476">
                  <c:v>95797.440000000002</c:v>
                </c:pt>
                <c:pt idx="477">
                  <c:v>103896</c:v>
                </c:pt>
                <c:pt idx="478">
                  <c:v>53918.8272</c:v>
                </c:pt>
                <c:pt idx="479">
                  <c:v>149130.72</c:v>
                </c:pt>
                <c:pt idx="480">
                  <c:v>71928</c:v>
                </c:pt>
                <c:pt idx="481">
                  <c:v>30849.119999999999</c:v>
                </c:pt>
                <c:pt idx="482">
                  <c:v>67612.320000000007</c:v>
                </c:pt>
                <c:pt idx="483">
                  <c:v>58554.720000000001</c:v>
                </c:pt>
                <c:pt idx="484">
                  <c:v>47893.392</c:v>
                </c:pt>
                <c:pt idx="485">
                  <c:v>93186.72</c:v>
                </c:pt>
                <c:pt idx="486">
                  <c:v>50562.720000000001</c:v>
                </c:pt>
                <c:pt idx="487">
                  <c:v>48538.080000000002</c:v>
                </c:pt>
                <c:pt idx="488">
                  <c:v>18115.2</c:v>
                </c:pt>
                <c:pt idx="489">
                  <c:v>32979.787199999999</c:v>
                </c:pt>
                <c:pt idx="490">
                  <c:v>85194.72</c:v>
                </c:pt>
                <c:pt idx="491">
                  <c:v>15930.72</c:v>
                </c:pt>
                <c:pt idx="492">
                  <c:v>14119.2</c:v>
                </c:pt>
                <c:pt idx="493">
                  <c:v>50562.720000000001</c:v>
                </c:pt>
                <c:pt idx="494">
                  <c:v>65214.720000000001</c:v>
                </c:pt>
                <c:pt idx="495">
                  <c:v>32660.639999999999</c:v>
                </c:pt>
                <c:pt idx="496">
                  <c:v>70489.440000000002</c:v>
                </c:pt>
                <c:pt idx="497">
                  <c:v>61218.720000000001</c:v>
                </c:pt>
                <c:pt idx="498">
                  <c:v>47898.720000000001</c:v>
                </c:pt>
                <c:pt idx="499">
                  <c:v>34045.919999999998</c:v>
                </c:pt>
                <c:pt idx="500">
                  <c:v>44542.080000000002</c:v>
                </c:pt>
                <c:pt idx="501">
                  <c:v>64961.107199999999</c:v>
                </c:pt>
                <c:pt idx="502">
                  <c:v>74589.335999999996</c:v>
                </c:pt>
                <c:pt idx="503">
                  <c:v>13053.6</c:v>
                </c:pt>
                <c:pt idx="504">
                  <c:v>27783.921600000001</c:v>
                </c:pt>
                <c:pt idx="505">
                  <c:v>158135.04000000001</c:v>
                </c:pt>
                <c:pt idx="506">
                  <c:v>47365.919999999998</c:v>
                </c:pt>
                <c:pt idx="507">
                  <c:v>80133.119999999995</c:v>
                </c:pt>
                <c:pt idx="508">
                  <c:v>74538.720000000001</c:v>
                </c:pt>
                <c:pt idx="509">
                  <c:v>74538.720000000001</c:v>
                </c:pt>
                <c:pt idx="510">
                  <c:v>68184.0144</c:v>
                </c:pt>
                <c:pt idx="511">
                  <c:v>36709.919999999998</c:v>
                </c:pt>
                <c:pt idx="512">
                  <c:v>47365.919999999998</c:v>
                </c:pt>
                <c:pt idx="513">
                  <c:v>71395.199999999997</c:v>
                </c:pt>
                <c:pt idx="514">
                  <c:v>42570.720000000001</c:v>
                </c:pt>
                <c:pt idx="515">
                  <c:v>24455.52</c:v>
                </c:pt>
                <c:pt idx="516">
                  <c:v>31168.799999999999</c:v>
                </c:pt>
                <c:pt idx="517">
                  <c:v>73366.559999999998</c:v>
                </c:pt>
                <c:pt idx="518">
                  <c:v>160520.38560000001</c:v>
                </c:pt>
                <c:pt idx="519">
                  <c:v>45820.800000000003</c:v>
                </c:pt>
                <c:pt idx="520">
                  <c:v>69210.720000000001</c:v>
                </c:pt>
                <c:pt idx="521">
                  <c:v>19660.32</c:v>
                </c:pt>
                <c:pt idx="522">
                  <c:v>87858.72</c:v>
                </c:pt>
                <c:pt idx="523">
                  <c:v>72940.320000000007</c:v>
                </c:pt>
                <c:pt idx="524">
                  <c:v>42486.004800000002</c:v>
                </c:pt>
                <c:pt idx="525">
                  <c:v>21258.1872</c:v>
                </c:pt>
                <c:pt idx="526">
                  <c:v>95850.72</c:v>
                </c:pt>
                <c:pt idx="527">
                  <c:v>45767.519999999997</c:v>
                </c:pt>
                <c:pt idx="528">
                  <c:v>74538.720000000001</c:v>
                </c:pt>
                <c:pt idx="529">
                  <c:v>39207.153599999998</c:v>
                </c:pt>
                <c:pt idx="530">
                  <c:v>61005.599999999999</c:v>
                </c:pt>
                <c:pt idx="531">
                  <c:v>42517.440000000002</c:v>
                </c:pt>
                <c:pt idx="532">
                  <c:v>18594.72</c:v>
                </c:pt>
                <c:pt idx="533">
                  <c:v>37589.040000000001</c:v>
                </c:pt>
                <c:pt idx="534">
                  <c:v>41824.800000000003</c:v>
                </c:pt>
                <c:pt idx="535">
                  <c:v>24634.008000000002</c:v>
                </c:pt>
                <c:pt idx="536">
                  <c:v>21152.16</c:v>
                </c:pt>
                <c:pt idx="537">
                  <c:v>92121.12</c:v>
                </c:pt>
                <c:pt idx="538">
                  <c:v>26586.720000000001</c:v>
                </c:pt>
                <c:pt idx="539">
                  <c:v>59513.227200000001</c:v>
                </c:pt>
                <c:pt idx="540">
                  <c:v>143802.72</c:v>
                </c:pt>
                <c:pt idx="541">
                  <c:v>28992.312000000002</c:v>
                </c:pt>
                <c:pt idx="542">
                  <c:v>68198.399999999994</c:v>
                </c:pt>
                <c:pt idx="543">
                  <c:v>11934.72</c:v>
                </c:pt>
                <c:pt idx="544">
                  <c:v>13586.4</c:v>
                </c:pt>
                <c:pt idx="545">
                  <c:v>50562.720000000001</c:v>
                </c:pt>
                <c:pt idx="546">
                  <c:v>30310.991999999998</c:v>
                </c:pt>
                <c:pt idx="547">
                  <c:v>32921.712</c:v>
                </c:pt>
                <c:pt idx="548">
                  <c:v>18594.72</c:v>
                </c:pt>
                <c:pt idx="549">
                  <c:v>33566.400000000001</c:v>
                </c:pt>
                <c:pt idx="550">
                  <c:v>104695.2</c:v>
                </c:pt>
                <c:pt idx="551">
                  <c:v>159786.72</c:v>
                </c:pt>
                <c:pt idx="552">
                  <c:v>44701.919999999998</c:v>
                </c:pt>
                <c:pt idx="553">
                  <c:v>85194.72</c:v>
                </c:pt>
                <c:pt idx="554">
                  <c:v>51095.519999999997</c:v>
                </c:pt>
                <c:pt idx="555">
                  <c:v>18328.32</c:v>
                </c:pt>
                <c:pt idx="556">
                  <c:v>52747.199999999997</c:v>
                </c:pt>
                <c:pt idx="557">
                  <c:v>99153.547200000001</c:v>
                </c:pt>
                <c:pt idx="558">
                  <c:v>20725.919999999998</c:v>
                </c:pt>
                <c:pt idx="559">
                  <c:v>34578.720000000001</c:v>
                </c:pt>
                <c:pt idx="560">
                  <c:v>44222.400000000001</c:v>
                </c:pt>
                <c:pt idx="561">
                  <c:v>36496.800000000003</c:v>
                </c:pt>
                <c:pt idx="562">
                  <c:v>13266.72</c:v>
                </c:pt>
                <c:pt idx="563">
                  <c:v>99367.2</c:v>
                </c:pt>
                <c:pt idx="564">
                  <c:v>141884.64000000001</c:v>
                </c:pt>
                <c:pt idx="565">
                  <c:v>145401.12</c:v>
                </c:pt>
                <c:pt idx="566">
                  <c:v>39907.252800000002</c:v>
                </c:pt>
                <c:pt idx="567">
                  <c:v>20725.919999999998</c:v>
                </c:pt>
                <c:pt idx="568">
                  <c:v>53733.945599999999</c:v>
                </c:pt>
                <c:pt idx="569">
                  <c:v>38308.32</c:v>
                </c:pt>
                <c:pt idx="570">
                  <c:v>81912.139200000005</c:v>
                </c:pt>
                <c:pt idx="571">
                  <c:v>15717.6</c:v>
                </c:pt>
                <c:pt idx="572">
                  <c:v>125154.72</c:v>
                </c:pt>
                <c:pt idx="573">
                  <c:v>79813.440000000002</c:v>
                </c:pt>
                <c:pt idx="574">
                  <c:v>89137.44</c:v>
                </c:pt>
                <c:pt idx="575">
                  <c:v>32447.52</c:v>
                </c:pt>
                <c:pt idx="576">
                  <c:v>94305.600000000006</c:v>
                </c:pt>
                <c:pt idx="577">
                  <c:v>39373.919999999998</c:v>
                </c:pt>
                <c:pt idx="578">
                  <c:v>50562.720000000001</c:v>
                </c:pt>
                <c:pt idx="579">
                  <c:v>32127.84</c:v>
                </c:pt>
                <c:pt idx="580">
                  <c:v>90522.72</c:v>
                </c:pt>
                <c:pt idx="581">
                  <c:v>28185.119999999999</c:v>
                </c:pt>
                <c:pt idx="582">
                  <c:v>24455.52</c:v>
                </c:pt>
                <c:pt idx="583">
                  <c:v>107892</c:v>
                </c:pt>
                <c:pt idx="584">
                  <c:v>78534.720000000001</c:v>
                </c:pt>
                <c:pt idx="585">
                  <c:v>88977.600000000006</c:v>
                </c:pt>
                <c:pt idx="586">
                  <c:v>93932.64</c:v>
                </c:pt>
                <c:pt idx="587">
                  <c:v>64948.32</c:v>
                </c:pt>
                <c:pt idx="588">
                  <c:v>35616.614399999999</c:v>
                </c:pt>
                <c:pt idx="589">
                  <c:v>17529.12</c:v>
                </c:pt>
                <c:pt idx="590">
                  <c:v>117162.72</c:v>
                </c:pt>
                <c:pt idx="591">
                  <c:v>24775.200000000001</c:v>
                </c:pt>
                <c:pt idx="592">
                  <c:v>122490.72</c:v>
                </c:pt>
                <c:pt idx="593">
                  <c:v>74538.720000000001</c:v>
                </c:pt>
                <c:pt idx="594">
                  <c:v>30049.919999999998</c:v>
                </c:pt>
                <c:pt idx="595">
                  <c:v>69210.720000000001</c:v>
                </c:pt>
                <c:pt idx="596">
                  <c:v>18594.72</c:v>
                </c:pt>
                <c:pt idx="597">
                  <c:v>261018.72</c:v>
                </c:pt>
                <c:pt idx="598">
                  <c:v>46833.652800000003</c:v>
                </c:pt>
                <c:pt idx="599">
                  <c:v>23650.991999999998</c:v>
                </c:pt>
                <c:pt idx="600">
                  <c:v>19127.52</c:v>
                </c:pt>
                <c:pt idx="601">
                  <c:v>46300.32</c:v>
                </c:pt>
                <c:pt idx="602">
                  <c:v>62231.040000000001</c:v>
                </c:pt>
                <c:pt idx="603">
                  <c:v>74005.919999999998</c:v>
                </c:pt>
                <c:pt idx="604">
                  <c:v>120831.5808</c:v>
                </c:pt>
                <c:pt idx="605">
                  <c:v>20193.12</c:v>
                </c:pt>
                <c:pt idx="606">
                  <c:v>59886.720000000001</c:v>
                </c:pt>
                <c:pt idx="607">
                  <c:v>78055.199999999997</c:v>
                </c:pt>
                <c:pt idx="608">
                  <c:v>41345.279999999999</c:v>
                </c:pt>
                <c:pt idx="609">
                  <c:v>42570.720000000001</c:v>
                </c:pt>
                <c:pt idx="610">
                  <c:v>49656.959999999999</c:v>
                </c:pt>
                <c:pt idx="611">
                  <c:v>12733.92</c:v>
                </c:pt>
                <c:pt idx="612">
                  <c:v>24935.040000000001</c:v>
                </c:pt>
                <c:pt idx="613">
                  <c:v>34046.452799999999</c:v>
                </c:pt>
                <c:pt idx="614">
                  <c:v>101232</c:v>
                </c:pt>
                <c:pt idx="615">
                  <c:v>78801.119999999995</c:v>
                </c:pt>
                <c:pt idx="616">
                  <c:v>44169.120000000003</c:v>
                </c:pt>
                <c:pt idx="617">
                  <c:v>30849.119999999999</c:v>
                </c:pt>
                <c:pt idx="618">
                  <c:v>21258.720000000001</c:v>
                </c:pt>
                <c:pt idx="619">
                  <c:v>48304.713600000003</c:v>
                </c:pt>
                <c:pt idx="620">
                  <c:v>99580.32</c:v>
                </c:pt>
                <c:pt idx="621">
                  <c:v>13266.72</c:v>
                </c:pt>
                <c:pt idx="622">
                  <c:v>93635.337599999999</c:v>
                </c:pt>
                <c:pt idx="623">
                  <c:v>127818.72</c:v>
                </c:pt>
                <c:pt idx="624">
                  <c:v>59087.519999999997</c:v>
                </c:pt>
                <c:pt idx="625">
                  <c:v>27753.552</c:v>
                </c:pt>
                <c:pt idx="626">
                  <c:v>130536</c:v>
                </c:pt>
                <c:pt idx="627">
                  <c:v>62284.32</c:v>
                </c:pt>
                <c:pt idx="628">
                  <c:v>23976</c:v>
                </c:pt>
                <c:pt idx="629">
                  <c:v>14598.72</c:v>
                </c:pt>
                <c:pt idx="630">
                  <c:v>48964.32</c:v>
                </c:pt>
                <c:pt idx="631">
                  <c:v>138474.72</c:v>
                </c:pt>
                <c:pt idx="632">
                  <c:v>64628.639999999999</c:v>
                </c:pt>
                <c:pt idx="633">
                  <c:v>84395.520000000004</c:v>
                </c:pt>
                <c:pt idx="634">
                  <c:v>149130.72</c:v>
                </c:pt>
                <c:pt idx="635">
                  <c:v>37775.519999999997</c:v>
                </c:pt>
                <c:pt idx="636">
                  <c:v>77250.672000000006</c:v>
                </c:pt>
                <c:pt idx="637">
                  <c:v>63499.103999999999</c:v>
                </c:pt>
                <c:pt idx="638">
                  <c:v>19441.871999999999</c:v>
                </c:pt>
                <c:pt idx="639">
                  <c:v>56689.919999999998</c:v>
                </c:pt>
                <c:pt idx="640">
                  <c:v>48964.32</c:v>
                </c:pt>
                <c:pt idx="641">
                  <c:v>60472.800000000003</c:v>
                </c:pt>
                <c:pt idx="642">
                  <c:v>63722.879999999997</c:v>
                </c:pt>
                <c:pt idx="643">
                  <c:v>167691.87359999999</c:v>
                </c:pt>
                <c:pt idx="644">
                  <c:v>65481.120000000003</c:v>
                </c:pt>
                <c:pt idx="645">
                  <c:v>22324.32</c:v>
                </c:pt>
                <c:pt idx="646">
                  <c:v>28504.799999999999</c:v>
                </c:pt>
                <c:pt idx="647">
                  <c:v>28717.919999999998</c:v>
                </c:pt>
                <c:pt idx="648">
                  <c:v>79215.105599999995</c:v>
                </c:pt>
                <c:pt idx="649">
                  <c:v>26533.439999999999</c:v>
                </c:pt>
                <c:pt idx="650">
                  <c:v>39693.599999999999</c:v>
                </c:pt>
                <c:pt idx="651">
                  <c:v>67026.240000000005</c:v>
                </c:pt>
                <c:pt idx="652">
                  <c:v>21951.360000000001</c:v>
                </c:pt>
                <c:pt idx="653">
                  <c:v>99519.047999999995</c:v>
                </c:pt>
                <c:pt idx="654">
                  <c:v>43580.375999999997</c:v>
                </c:pt>
                <c:pt idx="655">
                  <c:v>55091.519999999997</c:v>
                </c:pt>
                <c:pt idx="656">
                  <c:v>18594.72</c:v>
                </c:pt>
                <c:pt idx="657">
                  <c:v>37242.720000000001</c:v>
                </c:pt>
                <c:pt idx="658">
                  <c:v>68944.320000000007</c:v>
                </c:pt>
                <c:pt idx="659">
                  <c:v>60472.800000000003</c:v>
                </c:pt>
                <c:pt idx="660">
                  <c:v>26373.599999999999</c:v>
                </c:pt>
                <c:pt idx="661">
                  <c:v>122490.72</c:v>
                </c:pt>
                <c:pt idx="662">
                  <c:v>69210.720000000001</c:v>
                </c:pt>
                <c:pt idx="663">
                  <c:v>53168.112000000001</c:v>
                </c:pt>
                <c:pt idx="664">
                  <c:v>22324.32</c:v>
                </c:pt>
                <c:pt idx="665">
                  <c:v>109277.28</c:v>
                </c:pt>
                <c:pt idx="666">
                  <c:v>37242.720000000001</c:v>
                </c:pt>
                <c:pt idx="667">
                  <c:v>79866.720000000001</c:v>
                </c:pt>
                <c:pt idx="668">
                  <c:v>149916.6</c:v>
                </c:pt>
                <c:pt idx="669">
                  <c:v>32639.860799999999</c:v>
                </c:pt>
                <c:pt idx="670">
                  <c:v>29073.297600000002</c:v>
                </c:pt>
                <c:pt idx="671">
                  <c:v>30316.32</c:v>
                </c:pt>
                <c:pt idx="672">
                  <c:v>16943.04</c:v>
                </c:pt>
                <c:pt idx="673">
                  <c:v>19980</c:v>
                </c:pt>
                <c:pt idx="674">
                  <c:v>37242.720000000001</c:v>
                </c:pt>
                <c:pt idx="675">
                  <c:v>101657.7072</c:v>
                </c:pt>
                <c:pt idx="676">
                  <c:v>137995.20000000001</c:v>
                </c:pt>
                <c:pt idx="677">
                  <c:v>51841.440000000002</c:v>
                </c:pt>
                <c:pt idx="678">
                  <c:v>14332.32</c:v>
                </c:pt>
                <c:pt idx="679">
                  <c:v>93186.72</c:v>
                </c:pt>
                <c:pt idx="680">
                  <c:v>35644.32</c:v>
                </c:pt>
                <c:pt idx="681">
                  <c:v>100006.56</c:v>
                </c:pt>
                <c:pt idx="682">
                  <c:v>43636.32</c:v>
                </c:pt>
                <c:pt idx="683">
                  <c:v>21258.720000000001</c:v>
                </c:pt>
                <c:pt idx="684">
                  <c:v>22857.119999999999</c:v>
                </c:pt>
                <c:pt idx="685">
                  <c:v>33110.856</c:v>
                </c:pt>
                <c:pt idx="686">
                  <c:v>23976</c:v>
                </c:pt>
                <c:pt idx="687">
                  <c:v>42357.599999999999</c:v>
                </c:pt>
                <c:pt idx="688">
                  <c:v>53226.720000000001</c:v>
                </c:pt>
                <c:pt idx="689">
                  <c:v>98834.4</c:v>
                </c:pt>
                <c:pt idx="690">
                  <c:v>63456.480000000003</c:v>
                </c:pt>
                <c:pt idx="691">
                  <c:v>34898.932800000002</c:v>
                </c:pt>
                <c:pt idx="692">
                  <c:v>66546.720000000001</c:v>
                </c:pt>
                <c:pt idx="693">
                  <c:v>58021.919999999998</c:v>
                </c:pt>
                <c:pt idx="694">
                  <c:v>38681.279999999999</c:v>
                </c:pt>
                <c:pt idx="695">
                  <c:v>15877.44</c:v>
                </c:pt>
                <c:pt idx="696">
                  <c:v>76012.444799999997</c:v>
                </c:pt>
                <c:pt idx="697">
                  <c:v>45664.689599999998</c:v>
                </c:pt>
                <c:pt idx="698">
                  <c:v>62817.120000000003</c:v>
                </c:pt>
                <c:pt idx="699">
                  <c:v>15877.44</c:v>
                </c:pt>
                <c:pt idx="700">
                  <c:v>14119.2</c:v>
                </c:pt>
                <c:pt idx="701">
                  <c:v>63936</c:v>
                </c:pt>
                <c:pt idx="702">
                  <c:v>89864.179199999999</c:v>
                </c:pt>
                <c:pt idx="703">
                  <c:v>44574.048000000003</c:v>
                </c:pt>
                <c:pt idx="704">
                  <c:v>79866.720000000001</c:v>
                </c:pt>
                <c:pt idx="705">
                  <c:v>194972.83199999999</c:v>
                </c:pt>
                <c:pt idx="706">
                  <c:v>71847.0144</c:v>
                </c:pt>
                <c:pt idx="707">
                  <c:v>26101.871999999999</c:v>
                </c:pt>
                <c:pt idx="708">
                  <c:v>34578.720000000001</c:v>
                </c:pt>
                <c:pt idx="709">
                  <c:v>31409.625599999999</c:v>
                </c:pt>
                <c:pt idx="710">
                  <c:v>26053.919999999998</c:v>
                </c:pt>
                <c:pt idx="711">
                  <c:v>103096.8</c:v>
                </c:pt>
                <c:pt idx="712">
                  <c:v>34578.720000000001</c:v>
                </c:pt>
                <c:pt idx="713">
                  <c:v>34632</c:v>
                </c:pt>
                <c:pt idx="714">
                  <c:v>29783.52</c:v>
                </c:pt>
                <c:pt idx="715">
                  <c:v>51148.800000000003</c:v>
                </c:pt>
                <c:pt idx="716">
                  <c:v>41505.120000000003</c:v>
                </c:pt>
                <c:pt idx="717">
                  <c:v>128884.32</c:v>
                </c:pt>
                <c:pt idx="718">
                  <c:v>35111.519999999997</c:v>
                </c:pt>
                <c:pt idx="719">
                  <c:v>111593.8944</c:v>
                </c:pt>
                <c:pt idx="720">
                  <c:v>21887.423999999999</c:v>
                </c:pt>
                <c:pt idx="721">
                  <c:v>64308.959999999999</c:v>
                </c:pt>
                <c:pt idx="722">
                  <c:v>35431.199999999997</c:v>
                </c:pt>
                <c:pt idx="723">
                  <c:v>81784.800000000003</c:v>
                </c:pt>
                <c:pt idx="724">
                  <c:v>53226.720000000001</c:v>
                </c:pt>
                <c:pt idx="725">
                  <c:v>175770.72</c:v>
                </c:pt>
                <c:pt idx="726">
                  <c:v>17582.400000000001</c:v>
                </c:pt>
                <c:pt idx="727">
                  <c:v>87858.72</c:v>
                </c:pt>
                <c:pt idx="728">
                  <c:v>60031.108800000002</c:v>
                </c:pt>
                <c:pt idx="729">
                  <c:v>233845.92</c:v>
                </c:pt>
                <c:pt idx="730">
                  <c:v>25308</c:v>
                </c:pt>
                <c:pt idx="731">
                  <c:v>101232</c:v>
                </c:pt>
                <c:pt idx="732">
                  <c:v>30849.119999999999</c:v>
                </c:pt>
                <c:pt idx="733">
                  <c:v>45282.671999999999</c:v>
                </c:pt>
                <c:pt idx="734">
                  <c:v>63882.720000000001</c:v>
                </c:pt>
                <c:pt idx="735">
                  <c:v>58554.720000000001</c:v>
                </c:pt>
                <c:pt idx="736">
                  <c:v>83170.080000000002</c:v>
                </c:pt>
                <c:pt idx="737">
                  <c:v>152859.78719999999</c:v>
                </c:pt>
                <c:pt idx="738">
                  <c:v>31914.720000000001</c:v>
                </c:pt>
                <c:pt idx="739">
                  <c:v>55837.440000000002</c:v>
                </c:pt>
                <c:pt idx="740">
                  <c:v>99047.52</c:v>
                </c:pt>
                <c:pt idx="741">
                  <c:v>83063.520000000004</c:v>
                </c:pt>
                <c:pt idx="742">
                  <c:v>60153.120000000003</c:v>
                </c:pt>
                <c:pt idx="743">
                  <c:v>45234.720000000001</c:v>
                </c:pt>
                <c:pt idx="744">
                  <c:v>34898.400000000001</c:v>
                </c:pt>
                <c:pt idx="745">
                  <c:v>25059.715199999999</c:v>
                </c:pt>
                <c:pt idx="746">
                  <c:v>58554.720000000001</c:v>
                </c:pt>
                <c:pt idx="747">
                  <c:v>85194.72</c:v>
                </c:pt>
                <c:pt idx="748">
                  <c:v>15877.44</c:v>
                </c:pt>
                <c:pt idx="749">
                  <c:v>62938.065600000002</c:v>
                </c:pt>
                <c:pt idx="750">
                  <c:v>95850.72</c:v>
                </c:pt>
                <c:pt idx="751">
                  <c:v>54345.599999999999</c:v>
                </c:pt>
                <c:pt idx="752">
                  <c:v>58554.720000000001</c:v>
                </c:pt>
                <c:pt idx="753">
                  <c:v>44701.919999999998</c:v>
                </c:pt>
                <c:pt idx="754">
                  <c:v>126273.60000000001</c:v>
                </c:pt>
                <c:pt idx="755">
                  <c:v>33886.080000000002</c:v>
                </c:pt>
                <c:pt idx="756">
                  <c:v>154458.72</c:v>
                </c:pt>
                <c:pt idx="757">
                  <c:v>31003.632000000001</c:v>
                </c:pt>
                <c:pt idx="758">
                  <c:v>191211.264</c:v>
                </c:pt>
                <c:pt idx="759">
                  <c:v>125208</c:v>
                </c:pt>
                <c:pt idx="760">
                  <c:v>93985.919999999998</c:v>
                </c:pt>
                <c:pt idx="761">
                  <c:v>17529.12</c:v>
                </c:pt>
                <c:pt idx="762">
                  <c:v>122490.72</c:v>
                </c:pt>
                <c:pt idx="763">
                  <c:v>100752.48</c:v>
                </c:pt>
                <c:pt idx="764">
                  <c:v>58021.919999999998</c:v>
                </c:pt>
                <c:pt idx="765">
                  <c:v>53226.720000000001</c:v>
                </c:pt>
                <c:pt idx="766">
                  <c:v>122490.72</c:v>
                </c:pt>
                <c:pt idx="767">
                  <c:v>52480.800000000003</c:v>
                </c:pt>
                <c:pt idx="768">
                  <c:v>71341.919999999998</c:v>
                </c:pt>
                <c:pt idx="769">
                  <c:v>10810.512000000001</c:v>
                </c:pt>
                <c:pt idx="770">
                  <c:v>104961.60000000001</c:v>
                </c:pt>
                <c:pt idx="771">
                  <c:v>51095.519999999997</c:v>
                </c:pt>
                <c:pt idx="772">
                  <c:v>62071.199999999997</c:v>
                </c:pt>
                <c:pt idx="773">
                  <c:v>124142.39999999999</c:v>
                </c:pt>
                <c:pt idx="774">
                  <c:v>15930.72</c:v>
                </c:pt>
                <c:pt idx="775">
                  <c:v>43156.800000000003</c:v>
                </c:pt>
                <c:pt idx="776">
                  <c:v>71874.720000000001</c:v>
                </c:pt>
                <c:pt idx="777">
                  <c:v>39373.919999999998</c:v>
                </c:pt>
                <c:pt idx="778">
                  <c:v>110017.872</c:v>
                </c:pt>
                <c:pt idx="779">
                  <c:v>58554.720000000001</c:v>
                </c:pt>
                <c:pt idx="780">
                  <c:v>79866.720000000001</c:v>
                </c:pt>
                <c:pt idx="781">
                  <c:v>93186.72</c:v>
                </c:pt>
                <c:pt idx="782">
                  <c:v>39640.32</c:v>
                </c:pt>
                <c:pt idx="783">
                  <c:v>74005.919999999998</c:v>
                </c:pt>
                <c:pt idx="784">
                  <c:v>41558.400000000001</c:v>
                </c:pt>
                <c:pt idx="785">
                  <c:v>33513.120000000003</c:v>
                </c:pt>
                <c:pt idx="786">
                  <c:v>89457.12</c:v>
                </c:pt>
                <c:pt idx="787">
                  <c:v>32447.52</c:v>
                </c:pt>
                <c:pt idx="788">
                  <c:v>93186.72</c:v>
                </c:pt>
                <c:pt idx="789">
                  <c:v>128671.2</c:v>
                </c:pt>
                <c:pt idx="790">
                  <c:v>79866.720000000001</c:v>
                </c:pt>
                <c:pt idx="791">
                  <c:v>51202.080000000002</c:v>
                </c:pt>
                <c:pt idx="792">
                  <c:v>42081.076800000003</c:v>
                </c:pt>
                <c:pt idx="793">
                  <c:v>99047.52</c:v>
                </c:pt>
                <c:pt idx="794">
                  <c:v>95850.72</c:v>
                </c:pt>
                <c:pt idx="795">
                  <c:v>20512.8</c:v>
                </c:pt>
                <c:pt idx="796">
                  <c:v>133467.4656</c:v>
                </c:pt>
                <c:pt idx="797">
                  <c:v>40226.400000000001</c:v>
                </c:pt>
                <c:pt idx="798">
                  <c:v>26101.871999999999</c:v>
                </c:pt>
                <c:pt idx="799">
                  <c:v>58075.199999999997</c:v>
                </c:pt>
                <c:pt idx="800">
                  <c:v>133146.72</c:v>
                </c:pt>
                <c:pt idx="801">
                  <c:v>63882.720000000001</c:v>
                </c:pt>
                <c:pt idx="802">
                  <c:v>99900</c:v>
                </c:pt>
                <c:pt idx="803">
                  <c:v>26586.720000000001</c:v>
                </c:pt>
                <c:pt idx="804">
                  <c:v>72354.240000000005</c:v>
                </c:pt>
                <c:pt idx="805">
                  <c:v>31168.799999999999</c:v>
                </c:pt>
                <c:pt idx="806">
                  <c:v>18914.400000000001</c:v>
                </c:pt>
                <c:pt idx="807">
                  <c:v>32980.32</c:v>
                </c:pt>
                <c:pt idx="808">
                  <c:v>292986.71999999997</c:v>
                </c:pt>
                <c:pt idx="809">
                  <c:v>111834.72</c:v>
                </c:pt>
                <c:pt idx="810">
                  <c:v>27652.32</c:v>
                </c:pt>
                <c:pt idx="811">
                  <c:v>63190.080000000002</c:v>
                </c:pt>
                <c:pt idx="812">
                  <c:v>87912</c:v>
                </c:pt>
                <c:pt idx="813">
                  <c:v>147832.28640000001</c:v>
                </c:pt>
                <c:pt idx="814">
                  <c:v>128884.32</c:v>
                </c:pt>
                <c:pt idx="815">
                  <c:v>35644.32</c:v>
                </c:pt>
                <c:pt idx="816">
                  <c:v>17316</c:v>
                </c:pt>
                <c:pt idx="817">
                  <c:v>31435.200000000001</c:v>
                </c:pt>
                <c:pt idx="818">
                  <c:v>95850.72</c:v>
                </c:pt>
                <c:pt idx="819">
                  <c:v>163723.57920000001</c:v>
                </c:pt>
                <c:pt idx="820">
                  <c:v>48484.800000000003</c:v>
                </c:pt>
                <c:pt idx="821">
                  <c:v>38041.387199999997</c:v>
                </c:pt>
                <c:pt idx="822">
                  <c:v>99633.600000000006</c:v>
                </c:pt>
                <c:pt idx="823">
                  <c:v>39373.919999999998</c:v>
                </c:pt>
                <c:pt idx="824">
                  <c:v>32767.200000000001</c:v>
                </c:pt>
                <c:pt idx="825">
                  <c:v>54665.279999999999</c:v>
                </c:pt>
                <c:pt idx="826">
                  <c:v>121318.56</c:v>
                </c:pt>
                <c:pt idx="827">
                  <c:v>78215.039999999994</c:v>
                </c:pt>
                <c:pt idx="828">
                  <c:v>15930.72</c:v>
                </c:pt>
                <c:pt idx="829">
                  <c:v>101178.72</c:v>
                </c:pt>
                <c:pt idx="830">
                  <c:v>46087.199999999997</c:v>
                </c:pt>
                <c:pt idx="831">
                  <c:v>101391.84</c:v>
                </c:pt>
                <c:pt idx="832">
                  <c:v>41931.360000000001</c:v>
                </c:pt>
                <c:pt idx="833">
                  <c:v>50349.599999999999</c:v>
                </c:pt>
                <c:pt idx="834">
                  <c:v>23922.720000000001</c:v>
                </c:pt>
                <c:pt idx="835">
                  <c:v>136343.51999999999</c:v>
                </c:pt>
                <c:pt idx="836">
                  <c:v>34578.720000000001</c:v>
                </c:pt>
                <c:pt idx="837">
                  <c:v>24988.32</c:v>
                </c:pt>
                <c:pt idx="838">
                  <c:v>45323.164799999999</c:v>
                </c:pt>
                <c:pt idx="839">
                  <c:v>71874.720000000001</c:v>
                </c:pt>
                <c:pt idx="840">
                  <c:v>68464.800000000003</c:v>
                </c:pt>
                <c:pt idx="841">
                  <c:v>54185.760000000002</c:v>
                </c:pt>
                <c:pt idx="842">
                  <c:v>119347.2</c:v>
                </c:pt>
                <c:pt idx="843">
                  <c:v>48484.800000000003</c:v>
                </c:pt>
                <c:pt idx="844">
                  <c:v>58341.599999999999</c:v>
                </c:pt>
                <c:pt idx="845">
                  <c:v>103896</c:v>
                </c:pt>
                <c:pt idx="846">
                  <c:v>48058.559999999998</c:v>
                </c:pt>
                <c:pt idx="847">
                  <c:v>94731.839999999997</c:v>
                </c:pt>
                <c:pt idx="848">
                  <c:v>56210.400000000001</c:v>
                </c:pt>
                <c:pt idx="849">
                  <c:v>25521.119999999999</c:v>
                </c:pt>
                <c:pt idx="850">
                  <c:v>73952.639999999999</c:v>
                </c:pt>
                <c:pt idx="851">
                  <c:v>39160.800000000003</c:v>
                </c:pt>
                <c:pt idx="852">
                  <c:v>98514.72</c:v>
                </c:pt>
                <c:pt idx="853">
                  <c:v>90043.199999999997</c:v>
                </c:pt>
                <c:pt idx="854">
                  <c:v>21258.1872</c:v>
                </c:pt>
                <c:pt idx="855">
                  <c:v>49816.800000000003</c:v>
                </c:pt>
                <c:pt idx="856">
                  <c:v>48618</c:v>
                </c:pt>
                <c:pt idx="857">
                  <c:v>44701.919999999998</c:v>
                </c:pt>
                <c:pt idx="858">
                  <c:v>90576</c:v>
                </c:pt>
                <c:pt idx="859">
                  <c:v>36486.144</c:v>
                </c:pt>
                <c:pt idx="860">
                  <c:v>18541.439999999999</c:v>
                </c:pt>
                <c:pt idx="861">
                  <c:v>35644.32</c:v>
                </c:pt>
                <c:pt idx="862">
                  <c:v>19660.32</c:v>
                </c:pt>
                <c:pt idx="863">
                  <c:v>95850.72</c:v>
                </c:pt>
                <c:pt idx="864">
                  <c:v>24279.696</c:v>
                </c:pt>
                <c:pt idx="865">
                  <c:v>72988.271999999997</c:v>
                </c:pt>
                <c:pt idx="866">
                  <c:v>15824.16</c:v>
                </c:pt>
                <c:pt idx="867">
                  <c:v>20193.12</c:v>
                </c:pt>
                <c:pt idx="868">
                  <c:v>67399.199999999997</c:v>
                </c:pt>
                <c:pt idx="869">
                  <c:v>74538.720000000001</c:v>
                </c:pt>
                <c:pt idx="870">
                  <c:v>90522.72</c:v>
                </c:pt>
                <c:pt idx="871">
                  <c:v>95850.72</c:v>
                </c:pt>
                <c:pt idx="872">
                  <c:v>141138.72</c:v>
                </c:pt>
                <c:pt idx="873">
                  <c:v>78588</c:v>
                </c:pt>
                <c:pt idx="874">
                  <c:v>49497.120000000003</c:v>
                </c:pt>
                <c:pt idx="875">
                  <c:v>47952</c:v>
                </c:pt>
                <c:pt idx="876">
                  <c:v>32713.919999999998</c:v>
                </c:pt>
                <c:pt idx="877">
                  <c:v>49816.800000000003</c:v>
                </c:pt>
                <c:pt idx="878">
                  <c:v>107257.96799999999</c:v>
                </c:pt>
                <c:pt idx="879">
                  <c:v>68145.119999999995</c:v>
                </c:pt>
                <c:pt idx="880">
                  <c:v>87858.72</c:v>
                </c:pt>
                <c:pt idx="881">
                  <c:v>109170.72</c:v>
                </c:pt>
                <c:pt idx="882">
                  <c:v>104588.1072</c:v>
                </c:pt>
                <c:pt idx="883">
                  <c:v>111834.72</c:v>
                </c:pt>
                <c:pt idx="884">
                  <c:v>79014.240000000005</c:v>
                </c:pt>
                <c:pt idx="885">
                  <c:v>19127.52</c:v>
                </c:pt>
                <c:pt idx="886">
                  <c:v>42037.919999999998</c:v>
                </c:pt>
                <c:pt idx="887">
                  <c:v>101178.72</c:v>
                </c:pt>
                <c:pt idx="888">
                  <c:v>64202.400000000001</c:v>
                </c:pt>
                <c:pt idx="889">
                  <c:v>165168</c:v>
                </c:pt>
                <c:pt idx="890">
                  <c:v>42037.919999999998</c:v>
                </c:pt>
                <c:pt idx="891">
                  <c:v>54291.787199999999</c:v>
                </c:pt>
                <c:pt idx="892">
                  <c:v>26586.720000000001</c:v>
                </c:pt>
                <c:pt idx="893">
                  <c:v>46939.68</c:v>
                </c:pt>
                <c:pt idx="894">
                  <c:v>51148.800000000003</c:v>
                </c:pt>
                <c:pt idx="895">
                  <c:v>85194.72</c:v>
                </c:pt>
                <c:pt idx="896">
                  <c:v>71874.720000000001</c:v>
                </c:pt>
                <c:pt idx="897">
                  <c:v>59668.804799999998</c:v>
                </c:pt>
                <c:pt idx="898">
                  <c:v>36496.267200000002</c:v>
                </c:pt>
                <c:pt idx="899">
                  <c:v>69103.627200000003</c:v>
                </c:pt>
                <c:pt idx="900">
                  <c:v>97236</c:v>
                </c:pt>
                <c:pt idx="901">
                  <c:v>38889.072</c:v>
                </c:pt>
                <c:pt idx="902">
                  <c:v>87912</c:v>
                </c:pt>
                <c:pt idx="903">
                  <c:v>62071.199999999997</c:v>
                </c:pt>
                <c:pt idx="904">
                  <c:v>37725.436800000003</c:v>
                </c:pt>
                <c:pt idx="905">
                  <c:v>61218.720000000001</c:v>
                </c:pt>
                <c:pt idx="906">
                  <c:v>16463.52</c:v>
                </c:pt>
                <c:pt idx="907">
                  <c:v>84129.12</c:v>
                </c:pt>
                <c:pt idx="908">
                  <c:v>15392.592000000001</c:v>
                </c:pt>
                <c:pt idx="909">
                  <c:v>95850.72</c:v>
                </c:pt>
                <c:pt idx="910">
                  <c:v>58874.400000000001</c:v>
                </c:pt>
                <c:pt idx="911">
                  <c:v>88924.32</c:v>
                </c:pt>
                <c:pt idx="912">
                  <c:v>29762.207999999999</c:v>
                </c:pt>
                <c:pt idx="913">
                  <c:v>63882.720000000001</c:v>
                </c:pt>
                <c:pt idx="914">
                  <c:v>146946.23999999999</c:v>
                </c:pt>
                <c:pt idx="915">
                  <c:v>74538.720000000001</c:v>
                </c:pt>
                <c:pt idx="916">
                  <c:v>28238.400000000001</c:v>
                </c:pt>
                <c:pt idx="917">
                  <c:v>32980.32</c:v>
                </c:pt>
                <c:pt idx="918">
                  <c:v>59620.32</c:v>
                </c:pt>
                <c:pt idx="919">
                  <c:v>69210.720000000001</c:v>
                </c:pt>
                <c:pt idx="920">
                  <c:v>53226.720000000001</c:v>
                </c:pt>
                <c:pt idx="921">
                  <c:v>78438.816000000006</c:v>
                </c:pt>
                <c:pt idx="922">
                  <c:v>36496.800000000003</c:v>
                </c:pt>
                <c:pt idx="923">
                  <c:v>35111.519999999997</c:v>
                </c:pt>
                <c:pt idx="924">
                  <c:v>18594.72</c:v>
                </c:pt>
                <c:pt idx="925">
                  <c:v>119826.72</c:v>
                </c:pt>
                <c:pt idx="926">
                  <c:v>94572</c:v>
                </c:pt>
                <c:pt idx="927">
                  <c:v>77788.800000000003</c:v>
                </c:pt>
                <c:pt idx="928">
                  <c:v>61751.519999999997</c:v>
                </c:pt>
                <c:pt idx="929">
                  <c:v>79333.387199999997</c:v>
                </c:pt>
                <c:pt idx="930">
                  <c:v>168045.12</c:v>
                </c:pt>
                <c:pt idx="931">
                  <c:v>101178.72</c:v>
                </c:pt>
                <c:pt idx="932">
                  <c:v>41292</c:v>
                </c:pt>
                <c:pt idx="933">
                  <c:v>67559.039999999994</c:v>
                </c:pt>
                <c:pt idx="934">
                  <c:v>20725.919999999998</c:v>
                </c:pt>
                <c:pt idx="935">
                  <c:v>81784.800000000003</c:v>
                </c:pt>
                <c:pt idx="936">
                  <c:v>93772.800000000003</c:v>
                </c:pt>
                <c:pt idx="937">
                  <c:v>53759.519999999997</c:v>
                </c:pt>
                <c:pt idx="938">
                  <c:v>95371.199999999997</c:v>
                </c:pt>
                <c:pt idx="939">
                  <c:v>45101.52</c:v>
                </c:pt>
                <c:pt idx="940">
                  <c:v>24808.2336</c:v>
                </c:pt>
                <c:pt idx="941">
                  <c:v>43956</c:v>
                </c:pt>
                <c:pt idx="942">
                  <c:v>36496.800000000003</c:v>
                </c:pt>
                <c:pt idx="943">
                  <c:v>167778.72</c:v>
                </c:pt>
                <c:pt idx="944">
                  <c:v>37029.599999999999</c:v>
                </c:pt>
                <c:pt idx="945">
                  <c:v>101178.72</c:v>
                </c:pt>
                <c:pt idx="946">
                  <c:v>104587.5744</c:v>
                </c:pt>
                <c:pt idx="947">
                  <c:v>149184</c:v>
                </c:pt>
                <c:pt idx="948">
                  <c:v>62870.400000000001</c:v>
                </c:pt>
                <c:pt idx="949">
                  <c:v>109218.67200000001</c:v>
                </c:pt>
                <c:pt idx="950">
                  <c:v>52161.120000000003</c:v>
                </c:pt>
                <c:pt idx="951">
                  <c:v>53386.559999999998</c:v>
                </c:pt>
                <c:pt idx="952">
                  <c:v>95850.72</c:v>
                </c:pt>
                <c:pt idx="953">
                  <c:v>93186.72</c:v>
                </c:pt>
                <c:pt idx="954">
                  <c:v>69210.720000000001</c:v>
                </c:pt>
                <c:pt idx="955">
                  <c:v>63669.599999999999</c:v>
                </c:pt>
                <c:pt idx="956">
                  <c:v>29250.720000000001</c:v>
                </c:pt>
                <c:pt idx="957">
                  <c:v>34578.720000000001</c:v>
                </c:pt>
                <c:pt idx="958">
                  <c:v>48751.199999999997</c:v>
                </c:pt>
                <c:pt idx="959">
                  <c:v>31914.720000000001</c:v>
                </c:pt>
                <c:pt idx="960">
                  <c:v>42943.68</c:v>
                </c:pt>
                <c:pt idx="961">
                  <c:v>63349.919999999998</c:v>
                </c:pt>
                <c:pt idx="962">
                  <c:v>39906.720000000001</c:v>
                </c:pt>
                <c:pt idx="963">
                  <c:v>59620.32</c:v>
                </c:pt>
                <c:pt idx="964">
                  <c:v>101658.24000000001</c:v>
                </c:pt>
                <c:pt idx="965">
                  <c:v>26586.720000000001</c:v>
                </c:pt>
                <c:pt idx="966">
                  <c:v>14418.633599999999</c:v>
                </c:pt>
                <c:pt idx="967">
                  <c:v>71874.720000000001</c:v>
                </c:pt>
                <c:pt idx="968">
                  <c:v>61272</c:v>
                </c:pt>
                <c:pt idx="969">
                  <c:v>71874.720000000001</c:v>
                </c:pt>
                <c:pt idx="970">
                  <c:v>20246.400000000001</c:v>
                </c:pt>
                <c:pt idx="971">
                  <c:v>95850.72</c:v>
                </c:pt>
                <c:pt idx="972">
                  <c:v>111301.92</c:v>
                </c:pt>
                <c:pt idx="973">
                  <c:v>67132.800000000003</c:v>
                </c:pt>
                <c:pt idx="974">
                  <c:v>63349.919999999998</c:v>
                </c:pt>
                <c:pt idx="975">
                  <c:v>29144.16</c:v>
                </c:pt>
                <c:pt idx="976">
                  <c:v>41505.120000000003</c:v>
                </c:pt>
                <c:pt idx="977">
                  <c:v>63669.599999999999</c:v>
                </c:pt>
                <c:pt idx="978">
                  <c:v>58607.467199999999</c:v>
                </c:pt>
                <c:pt idx="979">
                  <c:v>64202.400000000001</c:v>
                </c:pt>
                <c:pt idx="980">
                  <c:v>77202.720000000001</c:v>
                </c:pt>
                <c:pt idx="981">
                  <c:v>55904.572800000002</c:v>
                </c:pt>
                <c:pt idx="982">
                  <c:v>36443.519999999997</c:v>
                </c:pt>
                <c:pt idx="983">
                  <c:v>50562.720000000001</c:v>
                </c:pt>
                <c:pt idx="984">
                  <c:v>81997.919999999998</c:v>
                </c:pt>
                <c:pt idx="985">
                  <c:v>84715.199999999997</c:v>
                </c:pt>
                <c:pt idx="986">
                  <c:v>100550.5488</c:v>
                </c:pt>
                <c:pt idx="987">
                  <c:v>42624</c:v>
                </c:pt>
                <c:pt idx="988">
                  <c:v>64468.800000000003</c:v>
                </c:pt>
                <c:pt idx="989">
                  <c:v>41025.067199999998</c:v>
                </c:pt>
                <c:pt idx="990">
                  <c:v>158135.04000000001</c:v>
                </c:pt>
                <c:pt idx="991">
                  <c:v>79387.199999999997</c:v>
                </c:pt>
                <c:pt idx="992">
                  <c:v>118761.12</c:v>
                </c:pt>
                <c:pt idx="993">
                  <c:v>42410.347199999997</c:v>
                </c:pt>
                <c:pt idx="994">
                  <c:v>84715.199999999997</c:v>
                </c:pt>
                <c:pt idx="995">
                  <c:v>61218.720000000001</c:v>
                </c:pt>
                <c:pt idx="996">
                  <c:v>63159.710400000004</c:v>
                </c:pt>
                <c:pt idx="997">
                  <c:v>55754.323199999999</c:v>
                </c:pt>
                <c:pt idx="998">
                  <c:v>83063.520000000004</c:v>
                </c:pt>
                <c:pt idx="999">
                  <c:v>63349.919999999998</c:v>
                </c:pt>
                <c:pt idx="1000">
                  <c:v>56476.800000000003</c:v>
                </c:pt>
                <c:pt idx="1001">
                  <c:v>86526.720000000001</c:v>
                </c:pt>
                <c:pt idx="1002">
                  <c:v>57542.400000000001</c:v>
                </c:pt>
                <c:pt idx="1003">
                  <c:v>51841.440000000002</c:v>
                </c:pt>
                <c:pt idx="1004">
                  <c:v>21791.52</c:v>
                </c:pt>
                <c:pt idx="1005">
                  <c:v>63499.103999999999</c:v>
                </c:pt>
                <c:pt idx="1006">
                  <c:v>63669.599999999999</c:v>
                </c:pt>
                <c:pt idx="1007">
                  <c:v>65480.587200000002</c:v>
                </c:pt>
                <c:pt idx="1008">
                  <c:v>71874.720000000001</c:v>
                </c:pt>
                <c:pt idx="1009">
                  <c:v>39533.760000000002</c:v>
                </c:pt>
                <c:pt idx="1010">
                  <c:v>91908</c:v>
                </c:pt>
                <c:pt idx="1011">
                  <c:v>56633.976000000002</c:v>
                </c:pt>
                <c:pt idx="1012">
                  <c:v>53839.972800000003</c:v>
                </c:pt>
                <c:pt idx="1013">
                  <c:v>45128.160000000003</c:v>
                </c:pt>
                <c:pt idx="1014">
                  <c:v>11231.424000000001</c:v>
                </c:pt>
                <c:pt idx="1015">
                  <c:v>75924</c:v>
                </c:pt>
                <c:pt idx="1016">
                  <c:v>55922.688000000002</c:v>
                </c:pt>
                <c:pt idx="1017">
                  <c:v>53280</c:v>
                </c:pt>
                <c:pt idx="1018">
                  <c:v>112065.9552</c:v>
                </c:pt>
                <c:pt idx="1019">
                  <c:v>78268.320000000007</c:v>
                </c:pt>
                <c:pt idx="1020">
                  <c:v>82351.699200000003</c:v>
                </c:pt>
                <c:pt idx="1021">
                  <c:v>122010.6672</c:v>
                </c:pt>
                <c:pt idx="1022">
                  <c:v>15339.312</c:v>
                </c:pt>
                <c:pt idx="1023">
                  <c:v>139593.60000000001</c:v>
                </c:pt>
                <c:pt idx="1024">
                  <c:v>52161.120000000003</c:v>
                </c:pt>
                <c:pt idx="1025">
                  <c:v>58288.32</c:v>
                </c:pt>
                <c:pt idx="1026">
                  <c:v>52161.120000000003</c:v>
                </c:pt>
                <c:pt idx="1027">
                  <c:v>120093.12</c:v>
                </c:pt>
                <c:pt idx="1028">
                  <c:v>37570.392</c:v>
                </c:pt>
                <c:pt idx="1029">
                  <c:v>26586.720000000001</c:v>
                </c:pt>
                <c:pt idx="1030">
                  <c:v>23922.720000000001</c:v>
                </c:pt>
                <c:pt idx="1031">
                  <c:v>69210.720000000001</c:v>
                </c:pt>
                <c:pt idx="1032">
                  <c:v>96916.32</c:v>
                </c:pt>
                <c:pt idx="1033">
                  <c:v>53173.440000000002</c:v>
                </c:pt>
                <c:pt idx="1034">
                  <c:v>29783.52</c:v>
                </c:pt>
                <c:pt idx="1035">
                  <c:v>52746.667200000004</c:v>
                </c:pt>
                <c:pt idx="1036">
                  <c:v>102777.12</c:v>
                </c:pt>
                <c:pt idx="1037">
                  <c:v>77682.240000000005</c:v>
                </c:pt>
                <c:pt idx="1038">
                  <c:v>211788</c:v>
                </c:pt>
                <c:pt idx="1039">
                  <c:v>42517.972800000003</c:v>
                </c:pt>
                <c:pt idx="1040">
                  <c:v>70809.119999999995</c:v>
                </c:pt>
                <c:pt idx="1041">
                  <c:v>69264</c:v>
                </c:pt>
                <c:pt idx="1042">
                  <c:v>25679.894400000001</c:v>
                </c:pt>
                <c:pt idx="1043">
                  <c:v>63882.720000000001</c:v>
                </c:pt>
                <c:pt idx="1044">
                  <c:v>63882.720000000001</c:v>
                </c:pt>
                <c:pt idx="1045">
                  <c:v>58075.199999999997</c:v>
                </c:pt>
                <c:pt idx="1046">
                  <c:v>91294.747199999998</c:v>
                </c:pt>
                <c:pt idx="1047">
                  <c:v>35111.519999999997</c:v>
                </c:pt>
                <c:pt idx="1048">
                  <c:v>52054.559999999998</c:v>
                </c:pt>
                <c:pt idx="1049">
                  <c:v>133146.72</c:v>
                </c:pt>
                <c:pt idx="1050">
                  <c:v>28771.200000000001</c:v>
                </c:pt>
                <c:pt idx="1051">
                  <c:v>50083.199999999997</c:v>
                </c:pt>
                <c:pt idx="1052">
                  <c:v>74538.720000000001</c:v>
                </c:pt>
                <c:pt idx="1053">
                  <c:v>172627.20000000001</c:v>
                </c:pt>
                <c:pt idx="1054">
                  <c:v>34433.265599999999</c:v>
                </c:pt>
                <c:pt idx="1055">
                  <c:v>109170.72</c:v>
                </c:pt>
                <c:pt idx="1056">
                  <c:v>39960</c:v>
                </c:pt>
                <c:pt idx="1057">
                  <c:v>54931.147199999999</c:v>
                </c:pt>
                <c:pt idx="1058">
                  <c:v>79653.600000000006</c:v>
                </c:pt>
                <c:pt idx="1059">
                  <c:v>63882.720000000001</c:v>
                </c:pt>
                <c:pt idx="1060">
                  <c:v>32767.200000000001</c:v>
                </c:pt>
                <c:pt idx="1061">
                  <c:v>20619.36</c:v>
                </c:pt>
                <c:pt idx="1062">
                  <c:v>20965.147199999999</c:v>
                </c:pt>
                <c:pt idx="1063">
                  <c:v>18434.3472</c:v>
                </c:pt>
                <c:pt idx="1064">
                  <c:v>85194.72</c:v>
                </c:pt>
                <c:pt idx="1065">
                  <c:v>43601.688000000002</c:v>
                </c:pt>
                <c:pt idx="1066">
                  <c:v>85194.72</c:v>
                </c:pt>
                <c:pt idx="1067">
                  <c:v>42570.720000000001</c:v>
                </c:pt>
                <c:pt idx="1068">
                  <c:v>34035.264000000003</c:v>
                </c:pt>
                <c:pt idx="1069">
                  <c:v>85194.72</c:v>
                </c:pt>
                <c:pt idx="1070">
                  <c:v>26640</c:v>
                </c:pt>
                <c:pt idx="1071">
                  <c:v>122490.72</c:v>
                </c:pt>
                <c:pt idx="1072">
                  <c:v>60480.792000000001</c:v>
                </c:pt>
                <c:pt idx="1073">
                  <c:v>62176.161599999999</c:v>
                </c:pt>
                <c:pt idx="1074">
                  <c:v>11135.52</c:v>
                </c:pt>
                <c:pt idx="1075">
                  <c:v>154458.72</c:v>
                </c:pt>
                <c:pt idx="1076">
                  <c:v>63882.720000000001</c:v>
                </c:pt>
                <c:pt idx="1077">
                  <c:v>75289.967999999993</c:v>
                </c:pt>
                <c:pt idx="1078">
                  <c:v>80516.203200000004</c:v>
                </c:pt>
                <c:pt idx="1079">
                  <c:v>46193.760000000002</c:v>
                </c:pt>
                <c:pt idx="1080">
                  <c:v>21205.439999999999</c:v>
                </c:pt>
                <c:pt idx="1081">
                  <c:v>71341.919999999998</c:v>
                </c:pt>
                <c:pt idx="1082">
                  <c:v>90522.72</c:v>
                </c:pt>
                <c:pt idx="1083">
                  <c:v>40980.311999999998</c:v>
                </c:pt>
                <c:pt idx="1084">
                  <c:v>22857.119999999999</c:v>
                </c:pt>
                <c:pt idx="1085">
                  <c:v>104908.32</c:v>
                </c:pt>
                <c:pt idx="1086">
                  <c:v>29250.720000000001</c:v>
                </c:pt>
                <c:pt idx="1087">
                  <c:v>73473.119999999995</c:v>
                </c:pt>
                <c:pt idx="1088">
                  <c:v>146519.46720000001</c:v>
                </c:pt>
                <c:pt idx="1089">
                  <c:v>54825.120000000003</c:v>
                </c:pt>
                <c:pt idx="1090">
                  <c:v>118601.28</c:v>
                </c:pt>
                <c:pt idx="1091">
                  <c:v>69929.467199999999</c:v>
                </c:pt>
                <c:pt idx="1092">
                  <c:v>10442.879999999999</c:v>
                </c:pt>
                <c:pt idx="1093">
                  <c:v>90043.199999999997</c:v>
                </c:pt>
                <c:pt idx="1094">
                  <c:v>80612.639999999999</c:v>
                </c:pt>
                <c:pt idx="1095">
                  <c:v>27899.006399999998</c:v>
                </c:pt>
                <c:pt idx="1096">
                  <c:v>23176.799999999999</c:v>
                </c:pt>
                <c:pt idx="1097">
                  <c:v>88924.32</c:v>
                </c:pt>
                <c:pt idx="1098">
                  <c:v>25521.119999999999</c:v>
                </c:pt>
                <c:pt idx="1099">
                  <c:v>100965.6</c:v>
                </c:pt>
                <c:pt idx="1100">
                  <c:v>52693.919999999998</c:v>
                </c:pt>
                <c:pt idx="1101">
                  <c:v>60153.120000000003</c:v>
                </c:pt>
                <c:pt idx="1102">
                  <c:v>33513.120000000003</c:v>
                </c:pt>
                <c:pt idx="1103">
                  <c:v>109244.2464</c:v>
                </c:pt>
                <c:pt idx="1104">
                  <c:v>14811.84</c:v>
                </c:pt>
                <c:pt idx="1105">
                  <c:v>40066.559999999998</c:v>
                </c:pt>
                <c:pt idx="1106">
                  <c:v>32820.480000000003</c:v>
                </c:pt>
                <c:pt idx="1107">
                  <c:v>58554.720000000001</c:v>
                </c:pt>
                <c:pt idx="1108">
                  <c:v>210424.03200000001</c:v>
                </c:pt>
                <c:pt idx="1109">
                  <c:v>41771.519999999997</c:v>
                </c:pt>
                <c:pt idx="1110">
                  <c:v>127818.72</c:v>
                </c:pt>
                <c:pt idx="1111">
                  <c:v>115709.24159999999</c:v>
                </c:pt>
                <c:pt idx="1112">
                  <c:v>130003.2</c:v>
                </c:pt>
                <c:pt idx="1113">
                  <c:v>60888.383999999998</c:v>
                </c:pt>
                <c:pt idx="1114">
                  <c:v>86793.12</c:v>
                </c:pt>
                <c:pt idx="1115">
                  <c:v>118761.12</c:v>
                </c:pt>
                <c:pt idx="1116">
                  <c:v>95850.72</c:v>
                </c:pt>
                <c:pt idx="1117">
                  <c:v>101178.72</c:v>
                </c:pt>
                <c:pt idx="1118">
                  <c:v>122381.496</c:v>
                </c:pt>
                <c:pt idx="1119">
                  <c:v>53807.472000000002</c:v>
                </c:pt>
                <c:pt idx="1120">
                  <c:v>84129.12</c:v>
                </c:pt>
                <c:pt idx="1121">
                  <c:v>124621.92</c:v>
                </c:pt>
                <c:pt idx="1122">
                  <c:v>18061.919999999998</c:v>
                </c:pt>
                <c:pt idx="1123">
                  <c:v>15824.16</c:v>
                </c:pt>
                <c:pt idx="1124">
                  <c:v>31914.720000000001</c:v>
                </c:pt>
                <c:pt idx="1125">
                  <c:v>63882.720000000001</c:v>
                </c:pt>
                <c:pt idx="1126">
                  <c:v>119916.2304</c:v>
                </c:pt>
                <c:pt idx="1127">
                  <c:v>25515.2592</c:v>
                </c:pt>
                <c:pt idx="1128">
                  <c:v>79536.384000000005</c:v>
                </c:pt>
                <c:pt idx="1129">
                  <c:v>122490.72</c:v>
                </c:pt>
                <c:pt idx="1130">
                  <c:v>42010.747199999998</c:v>
                </c:pt>
                <c:pt idx="1131">
                  <c:v>108744.48</c:v>
                </c:pt>
                <c:pt idx="1132">
                  <c:v>79866.720000000001</c:v>
                </c:pt>
                <c:pt idx="1133">
                  <c:v>94252.32</c:v>
                </c:pt>
                <c:pt idx="1134">
                  <c:v>47898.720000000001</c:v>
                </c:pt>
                <c:pt idx="1135">
                  <c:v>24455.52</c:v>
                </c:pt>
                <c:pt idx="1136">
                  <c:v>25414.0272</c:v>
                </c:pt>
                <c:pt idx="1137">
                  <c:v>79813.440000000002</c:v>
                </c:pt>
                <c:pt idx="1138">
                  <c:v>74059.199999999997</c:v>
                </c:pt>
                <c:pt idx="1139">
                  <c:v>24935.040000000001</c:v>
                </c:pt>
                <c:pt idx="1140">
                  <c:v>13266.72</c:v>
                </c:pt>
                <c:pt idx="1141">
                  <c:v>44701.919999999998</c:v>
                </c:pt>
                <c:pt idx="1142">
                  <c:v>36177.120000000003</c:v>
                </c:pt>
                <c:pt idx="1143">
                  <c:v>61751.519999999997</c:v>
                </c:pt>
                <c:pt idx="1144">
                  <c:v>19660.32</c:v>
                </c:pt>
                <c:pt idx="1145">
                  <c:v>21205.439999999999</c:v>
                </c:pt>
                <c:pt idx="1146">
                  <c:v>37775.519999999997</c:v>
                </c:pt>
                <c:pt idx="1147">
                  <c:v>40972.32</c:v>
                </c:pt>
                <c:pt idx="1148">
                  <c:v>43956</c:v>
                </c:pt>
                <c:pt idx="1149">
                  <c:v>69530.399999999994</c:v>
                </c:pt>
                <c:pt idx="1150">
                  <c:v>114731.5536</c:v>
                </c:pt>
                <c:pt idx="1151">
                  <c:v>34632</c:v>
                </c:pt>
                <c:pt idx="1152">
                  <c:v>87219.36</c:v>
                </c:pt>
                <c:pt idx="1153">
                  <c:v>44275.68</c:v>
                </c:pt>
                <c:pt idx="1154">
                  <c:v>47686.132799999999</c:v>
                </c:pt>
                <c:pt idx="1155">
                  <c:v>17742.240000000002</c:v>
                </c:pt>
                <c:pt idx="1156">
                  <c:v>42570.720000000001</c:v>
                </c:pt>
                <c:pt idx="1157">
                  <c:v>48431.519999999997</c:v>
                </c:pt>
                <c:pt idx="1158">
                  <c:v>62817.120000000003</c:v>
                </c:pt>
                <c:pt idx="1159">
                  <c:v>36816.480000000003</c:v>
                </c:pt>
                <c:pt idx="1160">
                  <c:v>58554.720000000001</c:v>
                </c:pt>
                <c:pt idx="1161">
                  <c:v>138474.72</c:v>
                </c:pt>
                <c:pt idx="1162">
                  <c:v>43636.32</c:v>
                </c:pt>
                <c:pt idx="1163">
                  <c:v>35111.519999999997</c:v>
                </c:pt>
                <c:pt idx="1164">
                  <c:v>25840.799999999999</c:v>
                </c:pt>
                <c:pt idx="1165">
                  <c:v>61964.639999999999</c:v>
                </c:pt>
                <c:pt idx="1166">
                  <c:v>63882.720000000001</c:v>
                </c:pt>
                <c:pt idx="1167">
                  <c:v>70702.559999999998</c:v>
                </c:pt>
                <c:pt idx="1168">
                  <c:v>19607.04</c:v>
                </c:pt>
                <c:pt idx="1169">
                  <c:v>114552</c:v>
                </c:pt>
                <c:pt idx="1170">
                  <c:v>14492.16</c:v>
                </c:pt>
                <c:pt idx="1171">
                  <c:v>109165.39200000001</c:v>
                </c:pt>
                <c:pt idx="1172">
                  <c:v>26586.720000000001</c:v>
                </c:pt>
                <c:pt idx="1173">
                  <c:v>33513.120000000003</c:v>
                </c:pt>
                <c:pt idx="1174">
                  <c:v>142790.39999999999</c:v>
                </c:pt>
                <c:pt idx="1175">
                  <c:v>62284.32</c:v>
                </c:pt>
                <c:pt idx="1176">
                  <c:v>47365.919999999998</c:v>
                </c:pt>
                <c:pt idx="1177">
                  <c:v>30849.119999999999</c:v>
                </c:pt>
                <c:pt idx="1178">
                  <c:v>15930.72</c:v>
                </c:pt>
                <c:pt idx="1179">
                  <c:v>33513.120000000003</c:v>
                </c:pt>
                <c:pt idx="1180">
                  <c:v>130482.72</c:v>
                </c:pt>
                <c:pt idx="1181">
                  <c:v>68145.119999999995</c:v>
                </c:pt>
                <c:pt idx="1182">
                  <c:v>93186.72</c:v>
                </c:pt>
                <c:pt idx="1183">
                  <c:v>103842.1872</c:v>
                </c:pt>
                <c:pt idx="1184">
                  <c:v>53226.720000000001</c:v>
                </c:pt>
                <c:pt idx="1185">
                  <c:v>103842.72</c:v>
                </c:pt>
                <c:pt idx="1186">
                  <c:v>9270.7199999999993</c:v>
                </c:pt>
                <c:pt idx="1187">
                  <c:v>31861.439999999999</c:v>
                </c:pt>
                <c:pt idx="1188">
                  <c:v>28717.919999999998</c:v>
                </c:pt>
                <c:pt idx="1189">
                  <c:v>67772.160000000003</c:v>
                </c:pt>
                <c:pt idx="1190">
                  <c:v>61218.720000000001</c:v>
                </c:pt>
                <c:pt idx="1191">
                  <c:v>81465.119999999995</c:v>
                </c:pt>
                <c:pt idx="1192">
                  <c:v>78647.140799999994</c:v>
                </c:pt>
                <c:pt idx="1193">
                  <c:v>28185.119999999999</c:v>
                </c:pt>
                <c:pt idx="1194">
                  <c:v>91288.353600000002</c:v>
                </c:pt>
                <c:pt idx="1195">
                  <c:v>27119.52</c:v>
                </c:pt>
                <c:pt idx="1196">
                  <c:v>16463.52</c:v>
                </c:pt>
                <c:pt idx="1197">
                  <c:v>78694.559999999998</c:v>
                </c:pt>
                <c:pt idx="1198">
                  <c:v>27804.700799999999</c:v>
                </c:pt>
                <c:pt idx="1199">
                  <c:v>54825.120000000003</c:v>
                </c:pt>
                <c:pt idx="1200">
                  <c:v>61218.720000000001</c:v>
                </c:pt>
                <c:pt idx="1201">
                  <c:v>87912</c:v>
                </c:pt>
                <c:pt idx="1202">
                  <c:v>186426.72</c:v>
                </c:pt>
                <c:pt idx="1203">
                  <c:v>24988.852800000001</c:v>
                </c:pt>
                <c:pt idx="1204">
                  <c:v>85141.440000000002</c:v>
                </c:pt>
                <c:pt idx="1205">
                  <c:v>51095.519999999997</c:v>
                </c:pt>
                <c:pt idx="1206">
                  <c:v>25467.84</c:v>
                </c:pt>
                <c:pt idx="1207">
                  <c:v>117119.5632</c:v>
                </c:pt>
                <c:pt idx="1208">
                  <c:v>39267.360000000001</c:v>
                </c:pt>
                <c:pt idx="1209">
                  <c:v>62284.32</c:v>
                </c:pt>
                <c:pt idx="1210">
                  <c:v>79866.720000000001</c:v>
                </c:pt>
                <c:pt idx="1211">
                  <c:v>31838.529600000002</c:v>
                </c:pt>
                <c:pt idx="1212">
                  <c:v>68198.399999999994</c:v>
                </c:pt>
                <c:pt idx="1213">
                  <c:v>19276.704000000002</c:v>
                </c:pt>
                <c:pt idx="1214">
                  <c:v>95850.72</c:v>
                </c:pt>
                <c:pt idx="1215">
                  <c:v>58607.467199999999</c:v>
                </c:pt>
                <c:pt idx="1216">
                  <c:v>46620</c:v>
                </c:pt>
                <c:pt idx="1217">
                  <c:v>123876</c:v>
                </c:pt>
                <c:pt idx="1218">
                  <c:v>30529.439999999999</c:v>
                </c:pt>
                <c:pt idx="1219">
                  <c:v>96596.64</c:v>
                </c:pt>
                <c:pt idx="1220">
                  <c:v>17262.72</c:v>
                </c:pt>
                <c:pt idx="1221">
                  <c:v>21258.720000000001</c:v>
                </c:pt>
                <c:pt idx="1222">
                  <c:v>30316.32</c:v>
                </c:pt>
                <c:pt idx="1223">
                  <c:v>57116.160000000003</c:v>
                </c:pt>
                <c:pt idx="1224">
                  <c:v>23655.787199999999</c:v>
                </c:pt>
                <c:pt idx="1225">
                  <c:v>18061.919999999998</c:v>
                </c:pt>
                <c:pt idx="1226">
                  <c:v>101232</c:v>
                </c:pt>
                <c:pt idx="1227">
                  <c:v>26107.200000000001</c:v>
                </c:pt>
                <c:pt idx="1228">
                  <c:v>47685.599999999999</c:v>
                </c:pt>
                <c:pt idx="1229">
                  <c:v>65481.120000000003</c:v>
                </c:pt>
                <c:pt idx="1230">
                  <c:v>44382.772799999999</c:v>
                </c:pt>
                <c:pt idx="1231">
                  <c:v>38841.120000000003</c:v>
                </c:pt>
                <c:pt idx="1232">
                  <c:v>24455.52</c:v>
                </c:pt>
                <c:pt idx="1233">
                  <c:v>15397.92</c:v>
                </c:pt>
                <c:pt idx="1234">
                  <c:v>20193.12</c:v>
                </c:pt>
                <c:pt idx="1235">
                  <c:v>47898.720000000001</c:v>
                </c:pt>
                <c:pt idx="1236">
                  <c:v>29303.467199999999</c:v>
                </c:pt>
                <c:pt idx="1237">
                  <c:v>42943.147199999999</c:v>
                </c:pt>
                <c:pt idx="1238">
                  <c:v>11135.52</c:v>
                </c:pt>
                <c:pt idx="1239">
                  <c:v>38378.649599999997</c:v>
                </c:pt>
                <c:pt idx="1240">
                  <c:v>33992.639999999999</c:v>
                </c:pt>
                <c:pt idx="1241">
                  <c:v>79866.720000000001</c:v>
                </c:pt>
                <c:pt idx="1242">
                  <c:v>12201.12</c:v>
                </c:pt>
                <c:pt idx="1243">
                  <c:v>40705.919999999998</c:v>
                </c:pt>
                <c:pt idx="1244">
                  <c:v>19660.32</c:v>
                </c:pt>
                <c:pt idx="1245">
                  <c:v>38841.120000000003</c:v>
                </c:pt>
                <c:pt idx="1246">
                  <c:v>24455.52</c:v>
                </c:pt>
                <c:pt idx="1247">
                  <c:v>15397.92</c:v>
                </c:pt>
                <c:pt idx="1248">
                  <c:v>20193.12</c:v>
                </c:pt>
                <c:pt idx="1249">
                  <c:v>47898.720000000001</c:v>
                </c:pt>
                <c:pt idx="1250">
                  <c:v>29303.467199999999</c:v>
                </c:pt>
                <c:pt idx="1251">
                  <c:v>42943.147199999999</c:v>
                </c:pt>
                <c:pt idx="1252">
                  <c:v>11135.52</c:v>
                </c:pt>
                <c:pt idx="1253">
                  <c:v>38378.649599999997</c:v>
                </c:pt>
                <c:pt idx="1254">
                  <c:v>33992.639999999999</c:v>
                </c:pt>
                <c:pt idx="1255">
                  <c:v>79866.720000000001</c:v>
                </c:pt>
                <c:pt idx="1256">
                  <c:v>12201.12</c:v>
                </c:pt>
                <c:pt idx="1257">
                  <c:v>40705.919999999998</c:v>
                </c:pt>
                <c:pt idx="1258">
                  <c:v>19660.32</c:v>
                </c:pt>
                <c:pt idx="1259">
                  <c:v>38841.120000000003</c:v>
                </c:pt>
                <c:pt idx="1260">
                  <c:v>24455.52</c:v>
                </c:pt>
                <c:pt idx="1261">
                  <c:v>15397.92</c:v>
                </c:pt>
                <c:pt idx="1262">
                  <c:v>20193.12</c:v>
                </c:pt>
                <c:pt idx="1263">
                  <c:v>47898.720000000001</c:v>
                </c:pt>
                <c:pt idx="1264">
                  <c:v>29303.467199999999</c:v>
                </c:pt>
                <c:pt idx="1265">
                  <c:v>42943.147199999999</c:v>
                </c:pt>
                <c:pt idx="1266">
                  <c:v>11135.52</c:v>
                </c:pt>
                <c:pt idx="1267">
                  <c:v>38378.649599999997</c:v>
                </c:pt>
                <c:pt idx="1268">
                  <c:v>33992.639999999999</c:v>
                </c:pt>
                <c:pt idx="1269">
                  <c:v>79866.720000000001</c:v>
                </c:pt>
                <c:pt idx="1270">
                  <c:v>12201.12</c:v>
                </c:pt>
                <c:pt idx="1271">
                  <c:v>40705.919999999998</c:v>
                </c:pt>
                <c:pt idx="1272">
                  <c:v>19660.32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7-4FEA-B61B-8B2DAE8C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32240"/>
        <c:axId val="608522160"/>
      </c:scatterChart>
      <c:valAx>
        <c:axId val="6085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2160"/>
        <c:crosses val="autoZero"/>
        <c:crossBetween val="midCat"/>
      </c:valAx>
      <c:valAx>
        <c:axId val="608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RMSE!$B$1</c:f>
              <c:strCache>
                <c:ptCount val="1"/>
                <c:pt idx="0">
                  <c:v>Price(Y)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xVal>
          <c:yVal>
            <c:numRef>
              <c:f>RMSE!$B$2:$B$1274</c:f>
              <c:numCache>
                <c:formatCode>General</c:formatCode>
                <c:ptCount val="1273"/>
                <c:pt idx="0">
                  <c:v>71378.683199999999</c:v>
                </c:pt>
                <c:pt idx="1">
                  <c:v>47895.523200000003</c:v>
                </c:pt>
                <c:pt idx="2">
                  <c:v>30636</c:v>
                </c:pt>
                <c:pt idx="3">
                  <c:v>135195.33600000001</c:v>
                </c:pt>
                <c:pt idx="4">
                  <c:v>96095.808000000005</c:v>
                </c:pt>
                <c:pt idx="5">
                  <c:v>21312</c:v>
                </c:pt>
                <c:pt idx="6">
                  <c:v>114017.60159999999</c:v>
                </c:pt>
                <c:pt idx="7">
                  <c:v>61735.536</c:v>
                </c:pt>
                <c:pt idx="8">
                  <c:v>79653.600000000006</c:v>
                </c:pt>
                <c:pt idx="9">
                  <c:v>41025.599999999999</c:v>
                </c:pt>
                <c:pt idx="10">
                  <c:v>20986.991999999998</c:v>
                </c:pt>
                <c:pt idx="11">
                  <c:v>18381.067200000001</c:v>
                </c:pt>
                <c:pt idx="12">
                  <c:v>130001.60159999999</c:v>
                </c:pt>
                <c:pt idx="13">
                  <c:v>26581.392</c:v>
                </c:pt>
                <c:pt idx="14">
                  <c:v>67260.672000000006</c:v>
                </c:pt>
                <c:pt idx="15">
                  <c:v>80908.343999999997</c:v>
                </c:pt>
                <c:pt idx="16">
                  <c:v>39693.599999999999</c:v>
                </c:pt>
                <c:pt idx="17">
                  <c:v>152274.23999999999</c:v>
                </c:pt>
                <c:pt idx="18">
                  <c:v>26586.720000000001</c:v>
                </c:pt>
                <c:pt idx="19">
                  <c:v>52161.120000000003</c:v>
                </c:pt>
                <c:pt idx="20">
                  <c:v>53226.720000000001</c:v>
                </c:pt>
                <c:pt idx="21">
                  <c:v>13746.24</c:v>
                </c:pt>
                <c:pt idx="22">
                  <c:v>43636.32</c:v>
                </c:pt>
                <c:pt idx="23">
                  <c:v>35111.519999999997</c:v>
                </c:pt>
                <c:pt idx="24">
                  <c:v>22305.139200000001</c:v>
                </c:pt>
                <c:pt idx="25">
                  <c:v>58554.720000000001</c:v>
                </c:pt>
                <c:pt idx="26">
                  <c:v>42624</c:v>
                </c:pt>
                <c:pt idx="27">
                  <c:v>69157.440000000002</c:v>
                </c:pt>
                <c:pt idx="28">
                  <c:v>47738.879999999997</c:v>
                </c:pt>
                <c:pt idx="29">
                  <c:v>13053.0672</c:v>
                </c:pt>
                <c:pt idx="30">
                  <c:v>10602.72</c:v>
                </c:pt>
                <c:pt idx="31">
                  <c:v>23389.919999999998</c:v>
                </c:pt>
                <c:pt idx="32">
                  <c:v>99580.32</c:v>
                </c:pt>
                <c:pt idx="33">
                  <c:v>53173.440000000002</c:v>
                </c:pt>
                <c:pt idx="34">
                  <c:v>13266.72</c:v>
                </c:pt>
                <c:pt idx="35">
                  <c:v>19553.759999999998</c:v>
                </c:pt>
                <c:pt idx="36">
                  <c:v>52161.120000000003</c:v>
                </c:pt>
                <c:pt idx="37">
                  <c:v>26037.403200000001</c:v>
                </c:pt>
                <c:pt idx="38">
                  <c:v>46833.120000000003</c:v>
                </c:pt>
                <c:pt idx="39">
                  <c:v>20725.919999999998</c:v>
                </c:pt>
                <c:pt idx="40">
                  <c:v>79866.720000000001</c:v>
                </c:pt>
                <c:pt idx="41">
                  <c:v>27864.907200000001</c:v>
                </c:pt>
                <c:pt idx="42">
                  <c:v>36336.959999999999</c:v>
                </c:pt>
                <c:pt idx="43">
                  <c:v>53226.720000000001</c:v>
                </c:pt>
                <c:pt idx="44">
                  <c:v>75604.320000000007</c:v>
                </c:pt>
                <c:pt idx="45">
                  <c:v>69210.720000000001</c:v>
                </c:pt>
                <c:pt idx="46">
                  <c:v>34045.919999999998</c:v>
                </c:pt>
                <c:pt idx="47">
                  <c:v>24828.48</c:v>
                </c:pt>
                <c:pt idx="48">
                  <c:v>44808.480000000003</c:v>
                </c:pt>
                <c:pt idx="49">
                  <c:v>21231.547200000001</c:v>
                </c:pt>
                <c:pt idx="50">
                  <c:v>58767.839999999997</c:v>
                </c:pt>
                <c:pt idx="51">
                  <c:v>20459.52</c:v>
                </c:pt>
                <c:pt idx="52">
                  <c:v>40908.383999999998</c:v>
                </c:pt>
                <c:pt idx="53">
                  <c:v>23389.919999999998</c:v>
                </c:pt>
                <c:pt idx="54">
                  <c:v>31232.2032</c:v>
                </c:pt>
                <c:pt idx="55">
                  <c:v>130482.72</c:v>
                </c:pt>
                <c:pt idx="56">
                  <c:v>22111.200000000001</c:v>
                </c:pt>
                <c:pt idx="57">
                  <c:v>69210.720000000001</c:v>
                </c:pt>
                <c:pt idx="58">
                  <c:v>46833.120000000003</c:v>
                </c:pt>
                <c:pt idx="59">
                  <c:v>31914.720000000001</c:v>
                </c:pt>
                <c:pt idx="60">
                  <c:v>50136.480000000003</c:v>
                </c:pt>
                <c:pt idx="61">
                  <c:v>36763.199999999997</c:v>
                </c:pt>
                <c:pt idx="62">
                  <c:v>105654.24</c:v>
                </c:pt>
                <c:pt idx="63">
                  <c:v>23373.403200000001</c:v>
                </c:pt>
                <c:pt idx="64">
                  <c:v>12201.12</c:v>
                </c:pt>
                <c:pt idx="65">
                  <c:v>29250.720000000001</c:v>
                </c:pt>
                <c:pt idx="66">
                  <c:v>50562.720000000001</c:v>
                </c:pt>
                <c:pt idx="67">
                  <c:v>58021.919999999998</c:v>
                </c:pt>
                <c:pt idx="68">
                  <c:v>50882.400000000001</c:v>
                </c:pt>
                <c:pt idx="69">
                  <c:v>46353.599999999999</c:v>
                </c:pt>
                <c:pt idx="70">
                  <c:v>58341.599999999999</c:v>
                </c:pt>
                <c:pt idx="71">
                  <c:v>20725.919999999998</c:v>
                </c:pt>
                <c:pt idx="72">
                  <c:v>50562.720000000001</c:v>
                </c:pt>
                <c:pt idx="73">
                  <c:v>27652.32</c:v>
                </c:pt>
                <c:pt idx="74">
                  <c:v>45554.400000000001</c:v>
                </c:pt>
                <c:pt idx="75">
                  <c:v>28238.400000000001</c:v>
                </c:pt>
                <c:pt idx="76">
                  <c:v>52054.559999999998</c:v>
                </c:pt>
                <c:pt idx="77">
                  <c:v>58403.404799999997</c:v>
                </c:pt>
                <c:pt idx="78">
                  <c:v>80452.800000000003</c:v>
                </c:pt>
                <c:pt idx="79">
                  <c:v>45820.800000000003</c:v>
                </c:pt>
                <c:pt idx="80">
                  <c:v>21258.720000000001</c:v>
                </c:pt>
                <c:pt idx="81">
                  <c:v>21045.599999999999</c:v>
                </c:pt>
                <c:pt idx="82">
                  <c:v>71874.720000000001</c:v>
                </c:pt>
                <c:pt idx="83">
                  <c:v>37242.720000000001</c:v>
                </c:pt>
                <c:pt idx="84">
                  <c:v>31914.1872</c:v>
                </c:pt>
                <c:pt idx="85">
                  <c:v>77202.720000000001</c:v>
                </c:pt>
                <c:pt idx="86">
                  <c:v>87858.72</c:v>
                </c:pt>
                <c:pt idx="87">
                  <c:v>37242.720000000001</c:v>
                </c:pt>
                <c:pt idx="88">
                  <c:v>36709.919999999998</c:v>
                </c:pt>
                <c:pt idx="89">
                  <c:v>63776.160000000003</c:v>
                </c:pt>
                <c:pt idx="90">
                  <c:v>63669.599999999999</c:v>
                </c:pt>
                <c:pt idx="91">
                  <c:v>55890.720000000001</c:v>
                </c:pt>
                <c:pt idx="92">
                  <c:v>45128.160000000003</c:v>
                </c:pt>
                <c:pt idx="93">
                  <c:v>31962.671999999999</c:v>
                </c:pt>
                <c:pt idx="94">
                  <c:v>25840.799999999999</c:v>
                </c:pt>
                <c:pt idx="95">
                  <c:v>30742.560000000001</c:v>
                </c:pt>
                <c:pt idx="96">
                  <c:v>66546.720000000001</c:v>
                </c:pt>
                <c:pt idx="97">
                  <c:v>38308.32</c:v>
                </c:pt>
                <c:pt idx="98">
                  <c:v>18594.72</c:v>
                </c:pt>
                <c:pt idx="99">
                  <c:v>34472.160000000003</c:v>
                </c:pt>
                <c:pt idx="100">
                  <c:v>59620.32</c:v>
                </c:pt>
                <c:pt idx="101">
                  <c:v>71395.199999999997</c:v>
                </c:pt>
                <c:pt idx="102">
                  <c:v>35111.519999999997</c:v>
                </c:pt>
                <c:pt idx="103">
                  <c:v>22105.871999999999</c:v>
                </c:pt>
                <c:pt idx="104">
                  <c:v>63563.040000000001</c:v>
                </c:pt>
                <c:pt idx="105">
                  <c:v>69210.720000000001</c:v>
                </c:pt>
                <c:pt idx="106">
                  <c:v>78854.399999999994</c:v>
                </c:pt>
                <c:pt idx="107">
                  <c:v>67239.360000000001</c:v>
                </c:pt>
                <c:pt idx="108">
                  <c:v>73473.119999999995</c:v>
                </c:pt>
                <c:pt idx="109">
                  <c:v>74538.720000000001</c:v>
                </c:pt>
                <c:pt idx="110">
                  <c:v>38468.160000000003</c:v>
                </c:pt>
                <c:pt idx="111">
                  <c:v>86793.12</c:v>
                </c:pt>
                <c:pt idx="112">
                  <c:v>57755.519999999997</c:v>
                </c:pt>
                <c:pt idx="113">
                  <c:v>60223.982400000001</c:v>
                </c:pt>
                <c:pt idx="114">
                  <c:v>30049.919999999998</c:v>
                </c:pt>
                <c:pt idx="115">
                  <c:v>59567.040000000001</c:v>
                </c:pt>
                <c:pt idx="116">
                  <c:v>25521.119999999999</c:v>
                </c:pt>
                <c:pt idx="117">
                  <c:v>119427.12</c:v>
                </c:pt>
                <c:pt idx="118">
                  <c:v>33513.120000000003</c:v>
                </c:pt>
                <c:pt idx="119">
                  <c:v>67718.880000000005</c:v>
                </c:pt>
                <c:pt idx="120">
                  <c:v>24029.279999999999</c:v>
                </c:pt>
                <c:pt idx="121">
                  <c:v>43263.360000000001</c:v>
                </c:pt>
                <c:pt idx="122">
                  <c:v>14811.307199999999</c:v>
                </c:pt>
                <c:pt idx="123">
                  <c:v>74378.880000000005</c:v>
                </c:pt>
                <c:pt idx="124">
                  <c:v>49443.839999999997</c:v>
                </c:pt>
                <c:pt idx="125">
                  <c:v>34045.387199999997</c:v>
                </c:pt>
                <c:pt idx="126">
                  <c:v>23922.720000000001</c:v>
                </c:pt>
                <c:pt idx="127">
                  <c:v>47099.519999999997</c:v>
                </c:pt>
                <c:pt idx="128">
                  <c:v>30476.16</c:v>
                </c:pt>
                <c:pt idx="129">
                  <c:v>31861.439999999999</c:v>
                </c:pt>
                <c:pt idx="130">
                  <c:v>52640.639999999999</c:v>
                </c:pt>
                <c:pt idx="131">
                  <c:v>13445.7408</c:v>
                </c:pt>
                <c:pt idx="132">
                  <c:v>49976.639999999999</c:v>
                </c:pt>
                <c:pt idx="133">
                  <c:v>26586.720000000001</c:v>
                </c:pt>
                <c:pt idx="134">
                  <c:v>37242.720000000001</c:v>
                </c:pt>
                <c:pt idx="135">
                  <c:v>34898.400000000001</c:v>
                </c:pt>
                <c:pt idx="136">
                  <c:v>59461.545599999998</c:v>
                </c:pt>
                <c:pt idx="137">
                  <c:v>46300.32</c:v>
                </c:pt>
                <c:pt idx="138">
                  <c:v>32074.560000000001</c:v>
                </c:pt>
                <c:pt idx="139">
                  <c:v>19660.32</c:v>
                </c:pt>
                <c:pt idx="140">
                  <c:v>58554.720000000001</c:v>
                </c:pt>
                <c:pt idx="141">
                  <c:v>107305.92</c:v>
                </c:pt>
                <c:pt idx="142">
                  <c:v>18328.32</c:v>
                </c:pt>
                <c:pt idx="143">
                  <c:v>23816.16</c:v>
                </c:pt>
                <c:pt idx="144">
                  <c:v>66560.572799999994</c:v>
                </c:pt>
                <c:pt idx="145">
                  <c:v>47898.720000000001</c:v>
                </c:pt>
                <c:pt idx="146">
                  <c:v>26533.439999999999</c:v>
                </c:pt>
                <c:pt idx="147">
                  <c:v>100699.2</c:v>
                </c:pt>
                <c:pt idx="148">
                  <c:v>57648.959999999999</c:v>
                </c:pt>
                <c:pt idx="149">
                  <c:v>32980.32</c:v>
                </c:pt>
                <c:pt idx="150">
                  <c:v>33513.120000000003</c:v>
                </c:pt>
                <c:pt idx="151">
                  <c:v>70063.199999999997</c:v>
                </c:pt>
                <c:pt idx="152">
                  <c:v>55890.720000000001</c:v>
                </c:pt>
                <c:pt idx="153">
                  <c:v>23816.16</c:v>
                </c:pt>
                <c:pt idx="154">
                  <c:v>21471.84</c:v>
                </c:pt>
                <c:pt idx="155">
                  <c:v>42890.400000000001</c:v>
                </c:pt>
                <c:pt idx="156">
                  <c:v>38787.839999999997</c:v>
                </c:pt>
                <c:pt idx="157">
                  <c:v>57489.120000000003</c:v>
                </c:pt>
                <c:pt idx="158">
                  <c:v>18541.439999999999</c:v>
                </c:pt>
                <c:pt idx="159">
                  <c:v>95850.72</c:v>
                </c:pt>
                <c:pt idx="160">
                  <c:v>19367.8128</c:v>
                </c:pt>
                <c:pt idx="161">
                  <c:v>56502.907200000001</c:v>
                </c:pt>
                <c:pt idx="162">
                  <c:v>45501.120000000003</c:v>
                </c:pt>
                <c:pt idx="163">
                  <c:v>40173.120000000003</c:v>
                </c:pt>
                <c:pt idx="164">
                  <c:v>71874.720000000001</c:v>
                </c:pt>
                <c:pt idx="165">
                  <c:v>37242.720000000001</c:v>
                </c:pt>
                <c:pt idx="166">
                  <c:v>16463.52</c:v>
                </c:pt>
                <c:pt idx="167">
                  <c:v>26053.919999999998</c:v>
                </c:pt>
                <c:pt idx="168">
                  <c:v>49177.440000000002</c:v>
                </c:pt>
                <c:pt idx="169">
                  <c:v>24455.52</c:v>
                </c:pt>
                <c:pt idx="170">
                  <c:v>23922.720000000001</c:v>
                </c:pt>
                <c:pt idx="171">
                  <c:v>149130.72</c:v>
                </c:pt>
                <c:pt idx="172">
                  <c:v>43316.639999999999</c:v>
                </c:pt>
                <c:pt idx="173">
                  <c:v>79866.720000000001</c:v>
                </c:pt>
                <c:pt idx="174">
                  <c:v>55890.720000000001</c:v>
                </c:pt>
                <c:pt idx="175">
                  <c:v>74538.720000000001</c:v>
                </c:pt>
                <c:pt idx="176">
                  <c:v>98514.72</c:v>
                </c:pt>
                <c:pt idx="177">
                  <c:v>42251.040000000001</c:v>
                </c:pt>
                <c:pt idx="178">
                  <c:v>63882.720000000001</c:v>
                </c:pt>
                <c:pt idx="179">
                  <c:v>82530.720000000001</c:v>
                </c:pt>
                <c:pt idx="180">
                  <c:v>127712.16</c:v>
                </c:pt>
                <c:pt idx="181">
                  <c:v>41505.120000000003</c:v>
                </c:pt>
                <c:pt idx="182">
                  <c:v>52693.919999999998</c:v>
                </c:pt>
                <c:pt idx="183">
                  <c:v>57808.800000000003</c:v>
                </c:pt>
                <c:pt idx="184">
                  <c:v>13852.8</c:v>
                </c:pt>
                <c:pt idx="185">
                  <c:v>53274.671999999999</c:v>
                </c:pt>
                <c:pt idx="186">
                  <c:v>37189.440000000002</c:v>
                </c:pt>
                <c:pt idx="187">
                  <c:v>44701.919999999998</c:v>
                </c:pt>
                <c:pt idx="188">
                  <c:v>48697.919999999998</c:v>
                </c:pt>
                <c:pt idx="189">
                  <c:v>324954.71999999997</c:v>
                </c:pt>
                <c:pt idx="190">
                  <c:v>51095.519999999997</c:v>
                </c:pt>
                <c:pt idx="191">
                  <c:v>73473.119999999995</c:v>
                </c:pt>
                <c:pt idx="192">
                  <c:v>55677.599999999999</c:v>
                </c:pt>
                <c:pt idx="193">
                  <c:v>98301.6</c:v>
                </c:pt>
                <c:pt idx="194">
                  <c:v>26267.040000000001</c:v>
                </c:pt>
                <c:pt idx="195">
                  <c:v>39533.760000000002</c:v>
                </c:pt>
                <c:pt idx="196">
                  <c:v>93186.72</c:v>
                </c:pt>
                <c:pt idx="197">
                  <c:v>162770.4</c:v>
                </c:pt>
                <c:pt idx="198">
                  <c:v>74485.440000000002</c:v>
                </c:pt>
                <c:pt idx="199">
                  <c:v>23389.919999999998</c:v>
                </c:pt>
                <c:pt idx="200">
                  <c:v>103842.72</c:v>
                </c:pt>
                <c:pt idx="201">
                  <c:v>77202.720000000001</c:v>
                </c:pt>
                <c:pt idx="202">
                  <c:v>41505.120000000003</c:v>
                </c:pt>
                <c:pt idx="203">
                  <c:v>74964.960000000006</c:v>
                </c:pt>
                <c:pt idx="204">
                  <c:v>18594.72</c:v>
                </c:pt>
                <c:pt idx="205">
                  <c:v>29250.720000000001</c:v>
                </c:pt>
                <c:pt idx="206">
                  <c:v>79866.720000000001</c:v>
                </c:pt>
                <c:pt idx="207">
                  <c:v>49650.566400000003</c:v>
                </c:pt>
                <c:pt idx="208">
                  <c:v>31381.919999999998</c:v>
                </c:pt>
                <c:pt idx="209">
                  <c:v>54931.68</c:v>
                </c:pt>
                <c:pt idx="210">
                  <c:v>61218.720000000001</c:v>
                </c:pt>
                <c:pt idx="211">
                  <c:v>68145.119999999995</c:v>
                </c:pt>
                <c:pt idx="212">
                  <c:v>36089.207999999999</c:v>
                </c:pt>
                <c:pt idx="213">
                  <c:v>47898.720000000001</c:v>
                </c:pt>
                <c:pt idx="214">
                  <c:v>72620.639999999999</c:v>
                </c:pt>
                <c:pt idx="215">
                  <c:v>42304.32</c:v>
                </c:pt>
                <c:pt idx="216">
                  <c:v>130873.79519999999</c:v>
                </c:pt>
                <c:pt idx="217">
                  <c:v>44328.959999999999</c:v>
                </c:pt>
                <c:pt idx="218">
                  <c:v>45768.052799999998</c:v>
                </c:pt>
                <c:pt idx="219">
                  <c:v>40972.32</c:v>
                </c:pt>
                <c:pt idx="220">
                  <c:v>47472.480000000003</c:v>
                </c:pt>
                <c:pt idx="221">
                  <c:v>67612.320000000007</c:v>
                </c:pt>
                <c:pt idx="222">
                  <c:v>21258.1872</c:v>
                </c:pt>
                <c:pt idx="223">
                  <c:v>17582.400000000001</c:v>
                </c:pt>
                <c:pt idx="224">
                  <c:v>79866.720000000001</c:v>
                </c:pt>
                <c:pt idx="225">
                  <c:v>45767.519999999997</c:v>
                </c:pt>
                <c:pt idx="226">
                  <c:v>36709.919999999998</c:v>
                </c:pt>
                <c:pt idx="227">
                  <c:v>47898.720000000001</c:v>
                </c:pt>
                <c:pt idx="228">
                  <c:v>20779.2</c:v>
                </c:pt>
                <c:pt idx="229">
                  <c:v>30636</c:v>
                </c:pt>
                <c:pt idx="230">
                  <c:v>207259.2</c:v>
                </c:pt>
                <c:pt idx="231">
                  <c:v>45074.879999999997</c:v>
                </c:pt>
                <c:pt idx="232">
                  <c:v>31381.919999999998</c:v>
                </c:pt>
                <c:pt idx="233">
                  <c:v>61005.599999999999</c:v>
                </c:pt>
                <c:pt idx="234">
                  <c:v>47365.919999999998</c:v>
                </c:pt>
                <c:pt idx="235">
                  <c:v>46833.120000000003</c:v>
                </c:pt>
                <c:pt idx="236">
                  <c:v>57489.120000000003</c:v>
                </c:pt>
                <c:pt idx="237">
                  <c:v>52480.800000000003</c:v>
                </c:pt>
                <c:pt idx="238">
                  <c:v>29783.52</c:v>
                </c:pt>
                <c:pt idx="239">
                  <c:v>159786.72</c:v>
                </c:pt>
                <c:pt idx="240">
                  <c:v>35964</c:v>
                </c:pt>
                <c:pt idx="241">
                  <c:v>108691.2</c:v>
                </c:pt>
                <c:pt idx="242">
                  <c:v>43636.32</c:v>
                </c:pt>
                <c:pt idx="243">
                  <c:v>95850.72</c:v>
                </c:pt>
                <c:pt idx="244">
                  <c:v>24988.32</c:v>
                </c:pt>
                <c:pt idx="245">
                  <c:v>98514.72</c:v>
                </c:pt>
                <c:pt idx="246">
                  <c:v>37402.559999999998</c:v>
                </c:pt>
                <c:pt idx="247">
                  <c:v>50562.720000000001</c:v>
                </c:pt>
                <c:pt idx="248">
                  <c:v>23757.552</c:v>
                </c:pt>
                <c:pt idx="249">
                  <c:v>56423.519999999997</c:v>
                </c:pt>
                <c:pt idx="250">
                  <c:v>133146.72</c:v>
                </c:pt>
                <c:pt idx="251">
                  <c:v>90522.72</c:v>
                </c:pt>
                <c:pt idx="252">
                  <c:v>60845.760000000002</c:v>
                </c:pt>
                <c:pt idx="253">
                  <c:v>23656.32</c:v>
                </c:pt>
                <c:pt idx="254">
                  <c:v>38468.160000000003</c:v>
                </c:pt>
                <c:pt idx="255">
                  <c:v>35004.959999999999</c:v>
                </c:pt>
                <c:pt idx="256">
                  <c:v>30103.200000000001</c:v>
                </c:pt>
                <c:pt idx="257">
                  <c:v>42570.720000000001</c:v>
                </c:pt>
                <c:pt idx="258">
                  <c:v>79866.720000000001</c:v>
                </c:pt>
                <c:pt idx="259">
                  <c:v>54239.040000000001</c:v>
                </c:pt>
                <c:pt idx="260">
                  <c:v>46886.400000000001</c:v>
                </c:pt>
                <c:pt idx="261">
                  <c:v>104370.192</c:v>
                </c:pt>
                <c:pt idx="262">
                  <c:v>82530.720000000001</c:v>
                </c:pt>
                <c:pt idx="263">
                  <c:v>39164.529600000002</c:v>
                </c:pt>
                <c:pt idx="264">
                  <c:v>133146.72</c:v>
                </c:pt>
                <c:pt idx="265">
                  <c:v>43263.360000000001</c:v>
                </c:pt>
                <c:pt idx="266">
                  <c:v>37992.369599999998</c:v>
                </c:pt>
                <c:pt idx="267">
                  <c:v>58554.720000000001</c:v>
                </c:pt>
                <c:pt idx="268">
                  <c:v>39693.599999999999</c:v>
                </c:pt>
                <c:pt idx="269">
                  <c:v>26053.919999999998</c:v>
                </c:pt>
                <c:pt idx="270">
                  <c:v>45234.720000000001</c:v>
                </c:pt>
                <c:pt idx="271">
                  <c:v>45767.519999999997</c:v>
                </c:pt>
                <c:pt idx="272">
                  <c:v>22803.84</c:v>
                </c:pt>
                <c:pt idx="273">
                  <c:v>44169.120000000003</c:v>
                </c:pt>
                <c:pt idx="274">
                  <c:v>30849.119999999999</c:v>
                </c:pt>
                <c:pt idx="275">
                  <c:v>50669.279999999999</c:v>
                </c:pt>
                <c:pt idx="276">
                  <c:v>35111.519999999997</c:v>
                </c:pt>
                <c:pt idx="277">
                  <c:v>58448.160000000003</c:v>
                </c:pt>
                <c:pt idx="278">
                  <c:v>52054.559999999998</c:v>
                </c:pt>
                <c:pt idx="279">
                  <c:v>62817.120000000003</c:v>
                </c:pt>
                <c:pt idx="280">
                  <c:v>35112.052799999998</c:v>
                </c:pt>
                <c:pt idx="281">
                  <c:v>10602.72</c:v>
                </c:pt>
                <c:pt idx="282">
                  <c:v>63243.360000000001</c:v>
                </c:pt>
                <c:pt idx="283">
                  <c:v>26053.919999999998</c:v>
                </c:pt>
                <c:pt idx="284">
                  <c:v>97449.12</c:v>
                </c:pt>
                <c:pt idx="285">
                  <c:v>39373.919999999998</c:v>
                </c:pt>
                <c:pt idx="286">
                  <c:v>69210.720000000001</c:v>
                </c:pt>
                <c:pt idx="287">
                  <c:v>52161.120000000003</c:v>
                </c:pt>
                <c:pt idx="288">
                  <c:v>153705.34080000001</c:v>
                </c:pt>
                <c:pt idx="289">
                  <c:v>26586.720000000001</c:v>
                </c:pt>
                <c:pt idx="290">
                  <c:v>78215.039999999994</c:v>
                </c:pt>
                <c:pt idx="291">
                  <c:v>27119.52</c:v>
                </c:pt>
                <c:pt idx="292">
                  <c:v>113060.16</c:v>
                </c:pt>
                <c:pt idx="293">
                  <c:v>34578.720000000001</c:v>
                </c:pt>
                <c:pt idx="294">
                  <c:v>29250.720000000001</c:v>
                </c:pt>
                <c:pt idx="295">
                  <c:v>67399.199999999997</c:v>
                </c:pt>
                <c:pt idx="296">
                  <c:v>19180.267199999998</c:v>
                </c:pt>
                <c:pt idx="297">
                  <c:v>105228</c:v>
                </c:pt>
                <c:pt idx="298">
                  <c:v>55571.040000000001</c:v>
                </c:pt>
                <c:pt idx="299">
                  <c:v>43636.32</c:v>
                </c:pt>
                <c:pt idx="300">
                  <c:v>24988.32</c:v>
                </c:pt>
                <c:pt idx="301">
                  <c:v>53226.720000000001</c:v>
                </c:pt>
                <c:pt idx="302">
                  <c:v>133146.72</c:v>
                </c:pt>
                <c:pt idx="303">
                  <c:v>111834.72</c:v>
                </c:pt>
                <c:pt idx="304">
                  <c:v>24988.32</c:v>
                </c:pt>
                <c:pt idx="305">
                  <c:v>14652</c:v>
                </c:pt>
                <c:pt idx="306">
                  <c:v>44968.32</c:v>
                </c:pt>
                <c:pt idx="307">
                  <c:v>130482.72</c:v>
                </c:pt>
                <c:pt idx="308">
                  <c:v>24503.472000000002</c:v>
                </c:pt>
                <c:pt idx="309">
                  <c:v>52214.400000000001</c:v>
                </c:pt>
                <c:pt idx="310">
                  <c:v>25840.799999999999</c:v>
                </c:pt>
                <c:pt idx="311">
                  <c:v>68837.759999999995</c:v>
                </c:pt>
                <c:pt idx="312">
                  <c:v>31381.919999999998</c:v>
                </c:pt>
                <c:pt idx="313">
                  <c:v>58288.32</c:v>
                </c:pt>
                <c:pt idx="314">
                  <c:v>48058.559999999998</c:v>
                </c:pt>
                <c:pt idx="315">
                  <c:v>35111.519999999997</c:v>
                </c:pt>
                <c:pt idx="316">
                  <c:v>15557.76</c:v>
                </c:pt>
                <c:pt idx="317">
                  <c:v>29250.720000000001</c:v>
                </c:pt>
                <c:pt idx="318">
                  <c:v>55938.671999999999</c:v>
                </c:pt>
                <c:pt idx="319">
                  <c:v>71128.800000000003</c:v>
                </c:pt>
                <c:pt idx="320">
                  <c:v>140605.92000000001</c:v>
                </c:pt>
                <c:pt idx="321">
                  <c:v>63882.720000000001</c:v>
                </c:pt>
                <c:pt idx="322">
                  <c:v>50243.040000000001</c:v>
                </c:pt>
                <c:pt idx="323">
                  <c:v>71075.520000000004</c:v>
                </c:pt>
                <c:pt idx="324">
                  <c:v>23922.720000000001</c:v>
                </c:pt>
                <c:pt idx="325">
                  <c:v>53226.720000000001</c:v>
                </c:pt>
                <c:pt idx="326">
                  <c:v>67559.039999999994</c:v>
                </c:pt>
                <c:pt idx="327">
                  <c:v>60952.32</c:v>
                </c:pt>
                <c:pt idx="328">
                  <c:v>14651.467199999999</c:v>
                </c:pt>
                <c:pt idx="329">
                  <c:v>60885.72</c:v>
                </c:pt>
                <c:pt idx="330">
                  <c:v>14646.672</c:v>
                </c:pt>
                <c:pt idx="331">
                  <c:v>47898.720000000001</c:v>
                </c:pt>
                <c:pt idx="332">
                  <c:v>38148.480000000003</c:v>
                </c:pt>
                <c:pt idx="333">
                  <c:v>111834.72</c:v>
                </c:pt>
                <c:pt idx="334">
                  <c:v>84129.12</c:v>
                </c:pt>
                <c:pt idx="335">
                  <c:v>60153.120000000003</c:v>
                </c:pt>
                <c:pt idx="336">
                  <c:v>14865.12</c:v>
                </c:pt>
                <c:pt idx="337">
                  <c:v>85672.108800000002</c:v>
                </c:pt>
                <c:pt idx="338">
                  <c:v>19980</c:v>
                </c:pt>
                <c:pt idx="339">
                  <c:v>35324.639999999999</c:v>
                </c:pt>
                <c:pt idx="340">
                  <c:v>69477.119999999995</c:v>
                </c:pt>
                <c:pt idx="341">
                  <c:v>75071.520000000004</c:v>
                </c:pt>
                <c:pt idx="342">
                  <c:v>92615.025599999994</c:v>
                </c:pt>
                <c:pt idx="343">
                  <c:v>74751.839999999997</c:v>
                </c:pt>
                <c:pt idx="344">
                  <c:v>51729.552000000003</c:v>
                </c:pt>
                <c:pt idx="345">
                  <c:v>17155.627199999999</c:v>
                </c:pt>
                <c:pt idx="346">
                  <c:v>53226.720000000001</c:v>
                </c:pt>
                <c:pt idx="347">
                  <c:v>29696.673599999998</c:v>
                </c:pt>
                <c:pt idx="348">
                  <c:v>76030.559999999998</c:v>
                </c:pt>
                <c:pt idx="349">
                  <c:v>23389.919999999998</c:v>
                </c:pt>
                <c:pt idx="350">
                  <c:v>50349.599999999999</c:v>
                </c:pt>
                <c:pt idx="351">
                  <c:v>38308.32</c:v>
                </c:pt>
                <c:pt idx="352">
                  <c:v>34045.919999999998</c:v>
                </c:pt>
                <c:pt idx="353">
                  <c:v>26586.720000000001</c:v>
                </c:pt>
                <c:pt idx="354">
                  <c:v>20725.919999999998</c:v>
                </c:pt>
                <c:pt idx="355">
                  <c:v>57808.800000000003</c:v>
                </c:pt>
                <c:pt idx="356">
                  <c:v>43103.519999999997</c:v>
                </c:pt>
                <c:pt idx="357">
                  <c:v>47898.720000000001</c:v>
                </c:pt>
                <c:pt idx="358">
                  <c:v>93240</c:v>
                </c:pt>
                <c:pt idx="359">
                  <c:v>58554.720000000001</c:v>
                </c:pt>
                <c:pt idx="360">
                  <c:v>22697.279999999999</c:v>
                </c:pt>
                <c:pt idx="361">
                  <c:v>117162.72</c:v>
                </c:pt>
                <c:pt idx="362">
                  <c:v>26053.919999999998</c:v>
                </c:pt>
                <c:pt idx="363">
                  <c:v>46300.852800000001</c:v>
                </c:pt>
                <c:pt idx="364">
                  <c:v>26053.387200000001</c:v>
                </c:pt>
                <c:pt idx="365">
                  <c:v>29463.84</c:v>
                </c:pt>
                <c:pt idx="366">
                  <c:v>16463.52</c:v>
                </c:pt>
                <c:pt idx="367">
                  <c:v>15238.08</c:v>
                </c:pt>
                <c:pt idx="368">
                  <c:v>45074.879999999997</c:v>
                </c:pt>
                <c:pt idx="369">
                  <c:v>63456.480000000003</c:v>
                </c:pt>
                <c:pt idx="370">
                  <c:v>21498.48</c:v>
                </c:pt>
                <c:pt idx="371">
                  <c:v>88178.4</c:v>
                </c:pt>
                <c:pt idx="372">
                  <c:v>58554.720000000001</c:v>
                </c:pt>
                <c:pt idx="373">
                  <c:v>93181.392000000007</c:v>
                </c:pt>
                <c:pt idx="374">
                  <c:v>121584.96000000001</c:v>
                </c:pt>
                <c:pt idx="375">
                  <c:v>29250.720000000001</c:v>
                </c:pt>
                <c:pt idx="376">
                  <c:v>72940.320000000007</c:v>
                </c:pt>
                <c:pt idx="377">
                  <c:v>113752.8</c:v>
                </c:pt>
                <c:pt idx="378">
                  <c:v>133679.51999999999</c:v>
                </c:pt>
                <c:pt idx="379">
                  <c:v>55357.919999999998</c:v>
                </c:pt>
                <c:pt idx="380">
                  <c:v>84768.48</c:v>
                </c:pt>
                <c:pt idx="381">
                  <c:v>36975.787199999999</c:v>
                </c:pt>
                <c:pt idx="382">
                  <c:v>71874.720000000001</c:v>
                </c:pt>
                <c:pt idx="383">
                  <c:v>41498.193599999999</c:v>
                </c:pt>
                <c:pt idx="384">
                  <c:v>26586.720000000001</c:v>
                </c:pt>
                <c:pt idx="385">
                  <c:v>65510.9568</c:v>
                </c:pt>
                <c:pt idx="386">
                  <c:v>49976.639999999999</c:v>
                </c:pt>
                <c:pt idx="387">
                  <c:v>144495.35999999999</c:v>
                </c:pt>
                <c:pt idx="388">
                  <c:v>139860</c:v>
                </c:pt>
                <c:pt idx="389">
                  <c:v>16303.68</c:v>
                </c:pt>
                <c:pt idx="390">
                  <c:v>81465.119999999995</c:v>
                </c:pt>
                <c:pt idx="391">
                  <c:v>60978.96</c:v>
                </c:pt>
                <c:pt idx="392">
                  <c:v>46833.120000000003</c:v>
                </c:pt>
                <c:pt idx="393">
                  <c:v>119826.72</c:v>
                </c:pt>
                <c:pt idx="394">
                  <c:v>99793.44</c:v>
                </c:pt>
                <c:pt idx="395">
                  <c:v>93080.16</c:v>
                </c:pt>
                <c:pt idx="396">
                  <c:v>89510.399999999994</c:v>
                </c:pt>
                <c:pt idx="397">
                  <c:v>21791.52</c:v>
                </c:pt>
                <c:pt idx="398">
                  <c:v>16221.096</c:v>
                </c:pt>
                <c:pt idx="399">
                  <c:v>102564</c:v>
                </c:pt>
                <c:pt idx="400">
                  <c:v>103523.04</c:v>
                </c:pt>
                <c:pt idx="401">
                  <c:v>24988.32</c:v>
                </c:pt>
                <c:pt idx="402">
                  <c:v>42038.452799999999</c:v>
                </c:pt>
                <c:pt idx="403">
                  <c:v>49443.839999999997</c:v>
                </c:pt>
                <c:pt idx="404">
                  <c:v>31909.392</c:v>
                </c:pt>
                <c:pt idx="405">
                  <c:v>36709.919999999998</c:v>
                </c:pt>
                <c:pt idx="406">
                  <c:v>79920</c:v>
                </c:pt>
                <c:pt idx="407">
                  <c:v>28768.536</c:v>
                </c:pt>
                <c:pt idx="408">
                  <c:v>64755.446400000001</c:v>
                </c:pt>
                <c:pt idx="409">
                  <c:v>101178.72</c:v>
                </c:pt>
                <c:pt idx="410">
                  <c:v>23922.720000000001</c:v>
                </c:pt>
                <c:pt idx="411">
                  <c:v>76030.559999999998</c:v>
                </c:pt>
                <c:pt idx="412">
                  <c:v>31808.16</c:v>
                </c:pt>
                <c:pt idx="413">
                  <c:v>149130.72</c:v>
                </c:pt>
                <c:pt idx="414">
                  <c:v>61751.519999999997</c:v>
                </c:pt>
                <c:pt idx="415">
                  <c:v>60867.072</c:v>
                </c:pt>
                <c:pt idx="416">
                  <c:v>58554.720000000001</c:v>
                </c:pt>
                <c:pt idx="417">
                  <c:v>106506.72</c:v>
                </c:pt>
                <c:pt idx="418">
                  <c:v>15930.72</c:v>
                </c:pt>
                <c:pt idx="419">
                  <c:v>14332.32</c:v>
                </c:pt>
                <c:pt idx="420">
                  <c:v>53812.800000000003</c:v>
                </c:pt>
                <c:pt idx="421">
                  <c:v>31914.720000000001</c:v>
                </c:pt>
                <c:pt idx="422">
                  <c:v>130269.6</c:v>
                </c:pt>
                <c:pt idx="423">
                  <c:v>130482.72</c:v>
                </c:pt>
                <c:pt idx="424">
                  <c:v>90309.6</c:v>
                </c:pt>
                <c:pt idx="425">
                  <c:v>18488.16</c:v>
                </c:pt>
                <c:pt idx="426">
                  <c:v>117162.72</c:v>
                </c:pt>
                <c:pt idx="427">
                  <c:v>126912.96000000001</c:v>
                </c:pt>
                <c:pt idx="428">
                  <c:v>29783.52</c:v>
                </c:pt>
                <c:pt idx="429">
                  <c:v>27652.32</c:v>
                </c:pt>
                <c:pt idx="430">
                  <c:v>39906.720000000001</c:v>
                </c:pt>
                <c:pt idx="431">
                  <c:v>76137.119999999995</c:v>
                </c:pt>
                <c:pt idx="432">
                  <c:v>18594.72</c:v>
                </c:pt>
                <c:pt idx="433">
                  <c:v>58554.720000000001</c:v>
                </c:pt>
                <c:pt idx="434">
                  <c:v>62817.120000000003</c:v>
                </c:pt>
                <c:pt idx="435">
                  <c:v>23539.103999999999</c:v>
                </c:pt>
                <c:pt idx="436">
                  <c:v>106187.04</c:v>
                </c:pt>
                <c:pt idx="437">
                  <c:v>54757.987200000003</c:v>
                </c:pt>
                <c:pt idx="438">
                  <c:v>137941.92000000001</c:v>
                </c:pt>
                <c:pt idx="439">
                  <c:v>31381.919999999998</c:v>
                </c:pt>
                <c:pt idx="440">
                  <c:v>105228</c:v>
                </c:pt>
                <c:pt idx="441">
                  <c:v>81731.520000000004</c:v>
                </c:pt>
                <c:pt idx="442">
                  <c:v>71661.600000000006</c:v>
                </c:pt>
                <c:pt idx="443">
                  <c:v>52161.120000000003</c:v>
                </c:pt>
                <c:pt idx="444">
                  <c:v>25521.119999999999</c:v>
                </c:pt>
                <c:pt idx="445">
                  <c:v>109010.88</c:v>
                </c:pt>
                <c:pt idx="446">
                  <c:v>52693.919999999998</c:v>
                </c:pt>
                <c:pt idx="447">
                  <c:v>95850.72</c:v>
                </c:pt>
                <c:pt idx="448">
                  <c:v>34093.872000000003</c:v>
                </c:pt>
                <c:pt idx="449">
                  <c:v>28984.32</c:v>
                </c:pt>
                <c:pt idx="450">
                  <c:v>23176.799999999999</c:v>
                </c:pt>
                <c:pt idx="451">
                  <c:v>39906.720000000001</c:v>
                </c:pt>
                <c:pt idx="452">
                  <c:v>42570.720000000001</c:v>
                </c:pt>
                <c:pt idx="453">
                  <c:v>111355.2</c:v>
                </c:pt>
                <c:pt idx="454">
                  <c:v>16197.12</c:v>
                </c:pt>
                <c:pt idx="455">
                  <c:v>24988.32</c:v>
                </c:pt>
                <c:pt idx="456">
                  <c:v>40439.519999999997</c:v>
                </c:pt>
                <c:pt idx="457">
                  <c:v>90522.72</c:v>
                </c:pt>
                <c:pt idx="458">
                  <c:v>98994.240000000005</c:v>
                </c:pt>
                <c:pt idx="459">
                  <c:v>106506.72</c:v>
                </c:pt>
                <c:pt idx="460">
                  <c:v>61485.120000000003</c:v>
                </c:pt>
                <c:pt idx="461">
                  <c:v>67932</c:v>
                </c:pt>
                <c:pt idx="462">
                  <c:v>98133.767999999996</c:v>
                </c:pt>
                <c:pt idx="463">
                  <c:v>69210.720000000001</c:v>
                </c:pt>
                <c:pt idx="464">
                  <c:v>39427.199999999997</c:v>
                </c:pt>
                <c:pt idx="465">
                  <c:v>128298.24000000001</c:v>
                </c:pt>
                <c:pt idx="466">
                  <c:v>72673.919999999998</c:v>
                </c:pt>
                <c:pt idx="467">
                  <c:v>89084.160000000003</c:v>
                </c:pt>
                <c:pt idx="468">
                  <c:v>67239.360000000001</c:v>
                </c:pt>
                <c:pt idx="469">
                  <c:v>31254.047999999999</c:v>
                </c:pt>
                <c:pt idx="470">
                  <c:v>38681.279999999999</c:v>
                </c:pt>
                <c:pt idx="471">
                  <c:v>13261.392</c:v>
                </c:pt>
                <c:pt idx="472">
                  <c:v>30103.200000000001</c:v>
                </c:pt>
                <c:pt idx="473">
                  <c:v>55890.720000000001</c:v>
                </c:pt>
                <c:pt idx="474">
                  <c:v>124568.64</c:v>
                </c:pt>
                <c:pt idx="475">
                  <c:v>101178.72</c:v>
                </c:pt>
                <c:pt idx="476">
                  <c:v>95797.440000000002</c:v>
                </c:pt>
                <c:pt idx="477">
                  <c:v>103896</c:v>
                </c:pt>
                <c:pt idx="478">
                  <c:v>53918.8272</c:v>
                </c:pt>
                <c:pt idx="479">
                  <c:v>149130.72</c:v>
                </c:pt>
                <c:pt idx="480">
                  <c:v>71928</c:v>
                </c:pt>
                <c:pt idx="481">
                  <c:v>30849.119999999999</c:v>
                </c:pt>
                <c:pt idx="482">
                  <c:v>67612.320000000007</c:v>
                </c:pt>
                <c:pt idx="483">
                  <c:v>58554.720000000001</c:v>
                </c:pt>
                <c:pt idx="484">
                  <c:v>47893.392</c:v>
                </c:pt>
                <c:pt idx="485">
                  <c:v>93186.72</c:v>
                </c:pt>
                <c:pt idx="486">
                  <c:v>50562.720000000001</c:v>
                </c:pt>
                <c:pt idx="487">
                  <c:v>48538.080000000002</c:v>
                </c:pt>
                <c:pt idx="488">
                  <c:v>18115.2</c:v>
                </c:pt>
                <c:pt idx="489">
                  <c:v>32979.787199999999</c:v>
                </c:pt>
                <c:pt idx="490">
                  <c:v>85194.72</c:v>
                </c:pt>
                <c:pt idx="491">
                  <c:v>15930.72</c:v>
                </c:pt>
                <c:pt idx="492">
                  <c:v>14119.2</c:v>
                </c:pt>
                <c:pt idx="493">
                  <c:v>50562.720000000001</c:v>
                </c:pt>
                <c:pt idx="494">
                  <c:v>65214.720000000001</c:v>
                </c:pt>
                <c:pt idx="495">
                  <c:v>32660.639999999999</c:v>
                </c:pt>
                <c:pt idx="496">
                  <c:v>70489.440000000002</c:v>
                </c:pt>
                <c:pt idx="497">
                  <c:v>61218.720000000001</c:v>
                </c:pt>
                <c:pt idx="498">
                  <c:v>47898.720000000001</c:v>
                </c:pt>
                <c:pt idx="499">
                  <c:v>34045.919999999998</c:v>
                </c:pt>
                <c:pt idx="500">
                  <c:v>44542.080000000002</c:v>
                </c:pt>
                <c:pt idx="501">
                  <c:v>64961.107199999999</c:v>
                </c:pt>
                <c:pt idx="502">
                  <c:v>74589.335999999996</c:v>
                </c:pt>
                <c:pt idx="503">
                  <c:v>13053.6</c:v>
                </c:pt>
                <c:pt idx="504">
                  <c:v>27783.921600000001</c:v>
                </c:pt>
                <c:pt idx="505">
                  <c:v>158135.04000000001</c:v>
                </c:pt>
                <c:pt idx="506">
                  <c:v>47365.919999999998</c:v>
                </c:pt>
                <c:pt idx="507">
                  <c:v>80133.119999999995</c:v>
                </c:pt>
                <c:pt idx="508">
                  <c:v>74538.720000000001</c:v>
                </c:pt>
                <c:pt idx="509">
                  <c:v>74538.720000000001</c:v>
                </c:pt>
                <c:pt idx="510">
                  <c:v>68184.0144</c:v>
                </c:pt>
                <c:pt idx="511">
                  <c:v>36709.919999999998</c:v>
                </c:pt>
                <c:pt idx="512">
                  <c:v>47365.919999999998</c:v>
                </c:pt>
                <c:pt idx="513">
                  <c:v>71395.199999999997</c:v>
                </c:pt>
                <c:pt idx="514">
                  <c:v>42570.720000000001</c:v>
                </c:pt>
                <c:pt idx="515">
                  <c:v>24455.52</c:v>
                </c:pt>
                <c:pt idx="516">
                  <c:v>31168.799999999999</c:v>
                </c:pt>
                <c:pt idx="517">
                  <c:v>73366.559999999998</c:v>
                </c:pt>
                <c:pt idx="518">
                  <c:v>160520.38560000001</c:v>
                </c:pt>
                <c:pt idx="519">
                  <c:v>45820.800000000003</c:v>
                </c:pt>
                <c:pt idx="520">
                  <c:v>69210.720000000001</c:v>
                </c:pt>
                <c:pt idx="521">
                  <c:v>19660.32</c:v>
                </c:pt>
                <c:pt idx="522">
                  <c:v>87858.72</c:v>
                </c:pt>
                <c:pt idx="523">
                  <c:v>72940.320000000007</c:v>
                </c:pt>
                <c:pt idx="524">
                  <c:v>42486.004800000002</c:v>
                </c:pt>
                <c:pt idx="525">
                  <c:v>21258.1872</c:v>
                </c:pt>
                <c:pt idx="526">
                  <c:v>95850.72</c:v>
                </c:pt>
                <c:pt idx="527">
                  <c:v>45767.519999999997</c:v>
                </c:pt>
                <c:pt idx="528">
                  <c:v>74538.720000000001</c:v>
                </c:pt>
                <c:pt idx="529">
                  <c:v>39207.153599999998</c:v>
                </c:pt>
                <c:pt idx="530">
                  <c:v>61005.599999999999</c:v>
                </c:pt>
                <c:pt idx="531">
                  <c:v>42517.440000000002</c:v>
                </c:pt>
                <c:pt idx="532">
                  <c:v>18594.72</c:v>
                </c:pt>
                <c:pt idx="533">
                  <c:v>37589.040000000001</c:v>
                </c:pt>
                <c:pt idx="534">
                  <c:v>41824.800000000003</c:v>
                </c:pt>
                <c:pt idx="535">
                  <c:v>24634.008000000002</c:v>
                </c:pt>
                <c:pt idx="536">
                  <c:v>21152.16</c:v>
                </c:pt>
                <c:pt idx="537">
                  <c:v>92121.12</c:v>
                </c:pt>
                <c:pt idx="538">
                  <c:v>26586.720000000001</c:v>
                </c:pt>
                <c:pt idx="539">
                  <c:v>59513.227200000001</c:v>
                </c:pt>
                <c:pt idx="540">
                  <c:v>143802.72</c:v>
                </c:pt>
                <c:pt idx="541">
                  <c:v>28992.312000000002</c:v>
                </c:pt>
                <c:pt idx="542">
                  <c:v>68198.399999999994</c:v>
                </c:pt>
                <c:pt idx="543">
                  <c:v>11934.72</c:v>
                </c:pt>
                <c:pt idx="544">
                  <c:v>13586.4</c:v>
                </c:pt>
                <c:pt idx="545">
                  <c:v>50562.720000000001</c:v>
                </c:pt>
                <c:pt idx="546">
                  <c:v>30310.991999999998</c:v>
                </c:pt>
                <c:pt idx="547">
                  <c:v>32921.712</c:v>
                </c:pt>
                <c:pt idx="548">
                  <c:v>18594.72</c:v>
                </c:pt>
                <c:pt idx="549">
                  <c:v>33566.400000000001</c:v>
                </c:pt>
                <c:pt idx="550">
                  <c:v>104695.2</c:v>
                </c:pt>
                <c:pt idx="551">
                  <c:v>159786.72</c:v>
                </c:pt>
                <c:pt idx="552">
                  <c:v>44701.919999999998</c:v>
                </c:pt>
                <c:pt idx="553">
                  <c:v>85194.72</c:v>
                </c:pt>
                <c:pt idx="554">
                  <c:v>51095.519999999997</c:v>
                </c:pt>
                <c:pt idx="555">
                  <c:v>18328.32</c:v>
                </c:pt>
                <c:pt idx="556">
                  <c:v>52747.199999999997</c:v>
                </c:pt>
                <c:pt idx="557">
                  <c:v>99153.547200000001</c:v>
                </c:pt>
                <c:pt idx="558">
                  <c:v>20725.919999999998</c:v>
                </c:pt>
                <c:pt idx="559">
                  <c:v>34578.720000000001</c:v>
                </c:pt>
                <c:pt idx="560">
                  <c:v>44222.400000000001</c:v>
                </c:pt>
                <c:pt idx="561">
                  <c:v>36496.800000000003</c:v>
                </c:pt>
                <c:pt idx="562">
                  <c:v>13266.72</c:v>
                </c:pt>
                <c:pt idx="563">
                  <c:v>99367.2</c:v>
                </c:pt>
                <c:pt idx="564">
                  <c:v>141884.64000000001</c:v>
                </c:pt>
                <c:pt idx="565">
                  <c:v>145401.12</c:v>
                </c:pt>
                <c:pt idx="566">
                  <c:v>39907.252800000002</c:v>
                </c:pt>
                <c:pt idx="567">
                  <c:v>20725.919999999998</c:v>
                </c:pt>
                <c:pt idx="568">
                  <c:v>53733.945599999999</c:v>
                </c:pt>
                <c:pt idx="569">
                  <c:v>38308.32</c:v>
                </c:pt>
                <c:pt idx="570">
                  <c:v>81912.139200000005</c:v>
                </c:pt>
                <c:pt idx="571">
                  <c:v>15717.6</c:v>
                </c:pt>
                <c:pt idx="572">
                  <c:v>125154.72</c:v>
                </c:pt>
                <c:pt idx="573">
                  <c:v>79813.440000000002</c:v>
                </c:pt>
                <c:pt idx="574">
                  <c:v>89137.44</c:v>
                </c:pt>
                <c:pt idx="575">
                  <c:v>32447.52</c:v>
                </c:pt>
                <c:pt idx="576">
                  <c:v>94305.600000000006</c:v>
                </c:pt>
                <c:pt idx="577">
                  <c:v>39373.919999999998</c:v>
                </c:pt>
                <c:pt idx="578">
                  <c:v>50562.720000000001</c:v>
                </c:pt>
                <c:pt idx="579">
                  <c:v>32127.84</c:v>
                </c:pt>
                <c:pt idx="580">
                  <c:v>90522.72</c:v>
                </c:pt>
                <c:pt idx="581">
                  <c:v>28185.119999999999</c:v>
                </c:pt>
                <c:pt idx="582">
                  <c:v>24455.52</c:v>
                </c:pt>
                <c:pt idx="583">
                  <c:v>107892</c:v>
                </c:pt>
                <c:pt idx="584">
                  <c:v>78534.720000000001</c:v>
                </c:pt>
                <c:pt idx="585">
                  <c:v>88977.600000000006</c:v>
                </c:pt>
                <c:pt idx="586">
                  <c:v>93932.64</c:v>
                </c:pt>
                <c:pt idx="587">
                  <c:v>64948.32</c:v>
                </c:pt>
                <c:pt idx="588">
                  <c:v>35616.614399999999</c:v>
                </c:pt>
                <c:pt idx="589">
                  <c:v>17529.12</c:v>
                </c:pt>
                <c:pt idx="590">
                  <c:v>117162.72</c:v>
                </c:pt>
                <c:pt idx="591">
                  <c:v>24775.200000000001</c:v>
                </c:pt>
                <c:pt idx="592">
                  <c:v>122490.72</c:v>
                </c:pt>
                <c:pt idx="593">
                  <c:v>74538.720000000001</c:v>
                </c:pt>
                <c:pt idx="594">
                  <c:v>30049.919999999998</c:v>
                </c:pt>
                <c:pt idx="595">
                  <c:v>69210.720000000001</c:v>
                </c:pt>
                <c:pt idx="596">
                  <c:v>18594.72</c:v>
                </c:pt>
                <c:pt idx="597">
                  <c:v>261018.72</c:v>
                </c:pt>
                <c:pt idx="598">
                  <c:v>46833.652800000003</c:v>
                </c:pt>
                <c:pt idx="599">
                  <c:v>23650.991999999998</c:v>
                </c:pt>
                <c:pt idx="600">
                  <c:v>19127.52</c:v>
                </c:pt>
                <c:pt idx="601">
                  <c:v>46300.32</c:v>
                </c:pt>
                <c:pt idx="602">
                  <c:v>62231.040000000001</c:v>
                </c:pt>
                <c:pt idx="603">
                  <c:v>74005.919999999998</c:v>
                </c:pt>
                <c:pt idx="604">
                  <c:v>120831.5808</c:v>
                </c:pt>
                <c:pt idx="605">
                  <c:v>20193.12</c:v>
                </c:pt>
                <c:pt idx="606">
                  <c:v>59886.720000000001</c:v>
                </c:pt>
                <c:pt idx="607">
                  <c:v>78055.199999999997</c:v>
                </c:pt>
                <c:pt idx="608">
                  <c:v>41345.279999999999</c:v>
                </c:pt>
                <c:pt idx="609">
                  <c:v>42570.720000000001</c:v>
                </c:pt>
                <c:pt idx="610">
                  <c:v>49656.959999999999</c:v>
                </c:pt>
                <c:pt idx="611">
                  <c:v>12733.92</c:v>
                </c:pt>
                <c:pt idx="612">
                  <c:v>24935.040000000001</c:v>
                </c:pt>
                <c:pt idx="613">
                  <c:v>34046.452799999999</c:v>
                </c:pt>
                <c:pt idx="614">
                  <c:v>101232</c:v>
                </c:pt>
                <c:pt idx="615">
                  <c:v>78801.119999999995</c:v>
                </c:pt>
                <c:pt idx="616">
                  <c:v>44169.120000000003</c:v>
                </c:pt>
                <c:pt idx="617">
                  <c:v>30849.119999999999</c:v>
                </c:pt>
                <c:pt idx="618">
                  <c:v>21258.720000000001</c:v>
                </c:pt>
                <c:pt idx="619">
                  <c:v>48304.713600000003</c:v>
                </c:pt>
                <c:pt idx="620">
                  <c:v>99580.32</c:v>
                </c:pt>
                <c:pt idx="621">
                  <c:v>13266.72</c:v>
                </c:pt>
                <c:pt idx="622">
                  <c:v>93635.337599999999</c:v>
                </c:pt>
                <c:pt idx="623">
                  <c:v>127818.72</c:v>
                </c:pt>
                <c:pt idx="624">
                  <c:v>59087.519999999997</c:v>
                </c:pt>
                <c:pt idx="625">
                  <c:v>27753.552</c:v>
                </c:pt>
                <c:pt idx="626">
                  <c:v>130536</c:v>
                </c:pt>
                <c:pt idx="627">
                  <c:v>62284.32</c:v>
                </c:pt>
                <c:pt idx="628">
                  <c:v>23976</c:v>
                </c:pt>
                <c:pt idx="629">
                  <c:v>14598.72</c:v>
                </c:pt>
                <c:pt idx="630">
                  <c:v>48964.32</c:v>
                </c:pt>
                <c:pt idx="631">
                  <c:v>138474.72</c:v>
                </c:pt>
                <c:pt idx="632">
                  <c:v>64628.639999999999</c:v>
                </c:pt>
                <c:pt idx="633">
                  <c:v>84395.520000000004</c:v>
                </c:pt>
                <c:pt idx="634">
                  <c:v>149130.72</c:v>
                </c:pt>
                <c:pt idx="635">
                  <c:v>37775.519999999997</c:v>
                </c:pt>
                <c:pt idx="636">
                  <c:v>77250.672000000006</c:v>
                </c:pt>
                <c:pt idx="637">
                  <c:v>63499.103999999999</c:v>
                </c:pt>
                <c:pt idx="638">
                  <c:v>19441.871999999999</c:v>
                </c:pt>
                <c:pt idx="639">
                  <c:v>56689.919999999998</c:v>
                </c:pt>
                <c:pt idx="640">
                  <c:v>48964.32</c:v>
                </c:pt>
                <c:pt idx="641">
                  <c:v>60472.800000000003</c:v>
                </c:pt>
                <c:pt idx="642">
                  <c:v>63722.879999999997</c:v>
                </c:pt>
                <c:pt idx="643">
                  <c:v>167691.87359999999</c:v>
                </c:pt>
                <c:pt idx="644">
                  <c:v>65481.120000000003</c:v>
                </c:pt>
                <c:pt idx="645">
                  <c:v>22324.32</c:v>
                </c:pt>
                <c:pt idx="646">
                  <c:v>28504.799999999999</c:v>
                </c:pt>
                <c:pt idx="647">
                  <c:v>28717.919999999998</c:v>
                </c:pt>
                <c:pt idx="648">
                  <c:v>79215.105599999995</c:v>
                </c:pt>
                <c:pt idx="649">
                  <c:v>26533.439999999999</c:v>
                </c:pt>
                <c:pt idx="650">
                  <c:v>39693.599999999999</c:v>
                </c:pt>
                <c:pt idx="651">
                  <c:v>67026.240000000005</c:v>
                </c:pt>
                <c:pt idx="652">
                  <c:v>21951.360000000001</c:v>
                </c:pt>
                <c:pt idx="653">
                  <c:v>99519.047999999995</c:v>
                </c:pt>
                <c:pt idx="654">
                  <c:v>43580.375999999997</c:v>
                </c:pt>
                <c:pt idx="655">
                  <c:v>55091.519999999997</c:v>
                </c:pt>
                <c:pt idx="656">
                  <c:v>18594.72</c:v>
                </c:pt>
                <c:pt idx="657">
                  <c:v>37242.720000000001</c:v>
                </c:pt>
                <c:pt idx="658">
                  <c:v>68944.320000000007</c:v>
                </c:pt>
                <c:pt idx="659">
                  <c:v>60472.800000000003</c:v>
                </c:pt>
                <c:pt idx="660">
                  <c:v>26373.599999999999</c:v>
                </c:pt>
                <c:pt idx="661">
                  <c:v>122490.72</c:v>
                </c:pt>
                <c:pt idx="662">
                  <c:v>69210.720000000001</c:v>
                </c:pt>
                <c:pt idx="663">
                  <c:v>53168.112000000001</c:v>
                </c:pt>
                <c:pt idx="664">
                  <c:v>22324.32</c:v>
                </c:pt>
                <c:pt idx="665">
                  <c:v>109277.28</c:v>
                </c:pt>
                <c:pt idx="666">
                  <c:v>37242.720000000001</c:v>
                </c:pt>
                <c:pt idx="667">
                  <c:v>79866.720000000001</c:v>
                </c:pt>
                <c:pt idx="668">
                  <c:v>149916.6</c:v>
                </c:pt>
                <c:pt idx="669">
                  <c:v>32639.860799999999</c:v>
                </c:pt>
                <c:pt idx="670">
                  <c:v>29073.297600000002</c:v>
                </c:pt>
                <c:pt idx="671">
                  <c:v>30316.32</c:v>
                </c:pt>
                <c:pt idx="672">
                  <c:v>16943.04</c:v>
                </c:pt>
                <c:pt idx="673">
                  <c:v>19980</c:v>
                </c:pt>
                <c:pt idx="674">
                  <c:v>37242.720000000001</c:v>
                </c:pt>
                <c:pt idx="675">
                  <c:v>101657.7072</c:v>
                </c:pt>
                <c:pt idx="676">
                  <c:v>137995.20000000001</c:v>
                </c:pt>
                <c:pt idx="677">
                  <c:v>51841.440000000002</c:v>
                </c:pt>
                <c:pt idx="678">
                  <c:v>14332.32</c:v>
                </c:pt>
                <c:pt idx="679">
                  <c:v>93186.72</c:v>
                </c:pt>
                <c:pt idx="680">
                  <c:v>35644.32</c:v>
                </c:pt>
                <c:pt idx="681">
                  <c:v>100006.56</c:v>
                </c:pt>
                <c:pt idx="682">
                  <c:v>43636.32</c:v>
                </c:pt>
                <c:pt idx="683">
                  <c:v>21258.720000000001</c:v>
                </c:pt>
                <c:pt idx="684">
                  <c:v>22857.119999999999</c:v>
                </c:pt>
                <c:pt idx="685">
                  <c:v>33110.856</c:v>
                </c:pt>
                <c:pt idx="686">
                  <c:v>23976</c:v>
                </c:pt>
                <c:pt idx="687">
                  <c:v>42357.599999999999</c:v>
                </c:pt>
                <c:pt idx="688">
                  <c:v>53226.720000000001</c:v>
                </c:pt>
                <c:pt idx="689">
                  <c:v>98834.4</c:v>
                </c:pt>
                <c:pt idx="690">
                  <c:v>63456.480000000003</c:v>
                </c:pt>
                <c:pt idx="691">
                  <c:v>34898.932800000002</c:v>
                </c:pt>
                <c:pt idx="692">
                  <c:v>66546.720000000001</c:v>
                </c:pt>
                <c:pt idx="693">
                  <c:v>58021.919999999998</c:v>
                </c:pt>
                <c:pt idx="694">
                  <c:v>38681.279999999999</c:v>
                </c:pt>
                <c:pt idx="695">
                  <c:v>15877.44</c:v>
                </c:pt>
                <c:pt idx="696">
                  <c:v>76012.444799999997</c:v>
                </c:pt>
                <c:pt idx="697">
                  <c:v>45664.689599999998</c:v>
                </c:pt>
                <c:pt idx="698">
                  <c:v>62817.120000000003</c:v>
                </c:pt>
                <c:pt idx="699">
                  <c:v>15877.44</c:v>
                </c:pt>
                <c:pt idx="700">
                  <c:v>14119.2</c:v>
                </c:pt>
                <c:pt idx="701">
                  <c:v>63936</c:v>
                </c:pt>
                <c:pt idx="702">
                  <c:v>89864.179199999999</c:v>
                </c:pt>
                <c:pt idx="703">
                  <c:v>44574.048000000003</c:v>
                </c:pt>
                <c:pt idx="704">
                  <c:v>79866.720000000001</c:v>
                </c:pt>
                <c:pt idx="705">
                  <c:v>194972.83199999999</c:v>
                </c:pt>
                <c:pt idx="706">
                  <c:v>71847.0144</c:v>
                </c:pt>
                <c:pt idx="707">
                  <c:v>26101.871999999999</c:v>
                </c:pt>
                <c:pt idx="708">
                  <c:v>34578.720000000001</c:v>
                </c:pt>
                <c:pt idx="709">
                  <c:v>31409.625599999999</c:v>
                </c:pt>
                <c:pt idx="710">
                  <c:v>26053.919999999998</c:v>
                </c:pt>
                <c:pt idx="711">
                  <c:v>103096.8</c:v>
                </c:pt>
                <c:pt idx="712">
                  <c:v>34578.720000000001</c:v>
                </c:pt>
                <c:pt idx="713">
                  <c:v>34632</c:v>
                </c:pt>
                <c:pt idx="714">
                  <c:v>29783.52</c:v>
                </c:pt>
                <c:pt idx="715">
                  <c:v>51148.800000000003</c:v>
                </c:pt>
                <c:pt idx="716">
                  <c:v>41505.120000000003</c:v>
                </c:pt>
                <c:pt idx="717">
                  <c:v>128884.32</c:v>
                </c:pt>
                <c:pt idx="718">
                  <c:v>35111.519999999997</c:v>
                </c:pt>
                <c:pt idx="719">
                  <c:v>111593.8944</c:v>
                </c:pt>
                <c:pt idx="720">
                  <c:v>21887.423999999999</c:v>
                </c:pt>
                <c:pt idx="721">
                  <c:v>64308.959999999999</c:v>
                </c:pt>
                <c:pt idx="722">
                  <c:v>35431.199999999997</c:v>
                </c:pt>
                <c:pt idx="723">
                  <c:v>81784.800000000003</c:v>
                </c:pt>
                <c:pt idx="724">
                  <c:v>53226.720000000001</c:v>
                </c:pt>
                <c:pt idx="725">
                  <c:v>175770.72</c:v>
                </c:pt>
                <c:pt idx="726">
                  <c:v>17582.400000000001</c:v>
                </c:pt>
                <c:pt idx="727">
                  <c:v>87858.72</c:v>
                </c:pt>
                <c:pt idx="728">
                  <c:v>60031.108800000002</c:v>
                </c:pt>
                <c:pt idx="729">
                  <c:v>233845.92</c:v>
                </c:pt>
                <c:pt idx="730">
                  <c:v>25308</c:v>
                </c:pt>
                <c:pt idx="731">
                  <c:v>101232</c:v>
                </c:pt>
                <c:pt idx="732">
                  <c:v>30849.119999999999</c:v>
                </c:pt>
                <c:pt idx="733">
                  <c:v>45282.671999999999</c:v>
                </c:pt>
                <c:pt idx="734">
                  <c:v>63882.720000000001</c:v>
                </c:pt>
                <c:pt idx="735">
                  <c:v>58554.720000000001</c:v>
                </c:pt>
                <c:pt idx="736">
                  <c:v>83170.080000000002</c:v>
                </c:pt>
                <c:pt idx="737">
                  <c:v>152859.78719999999</c:v>
                </c:pt>
                <c:pt idx="738">
                  <c:v>31914.720000000001</c:v>
                </c:pt>
                <c:pt idx="739">
                  <c:v>55837.440000000002</c:v>
                </c:pt>
                <c:pt idx="740">
                  <c:v>99047.52</c:v>
                </c:pt>
                <c:pt idx="741">
                  <c:v>83063.520000000004</c:v>
                </c:pt>
                <c:pt idx="742">
                  <c:v>60153.120000000003</c:v>
                </c:pt>
                <c:pt idx="743">
                  <c:v>45234.720000000001</c:v>
                </c:pt>
                <c:pt idx="744">
                  <c:v>34898.400000000001</c:v>
                </c:pt>
                <c:pt idx="745">
                  <c:v>25059.715199999999</c:v>
                </c:pt>
                <c:pt idx="746">
                  <c:v>58554.720000000001</c:v>
                </c:pt>
                <c:pt idx="747">
                  <c:v>85194.72</c:v>
                </c:pt>
                <c:pt idx="748">
                  <c:v>15877.44</c:v>
                </c:pt>
                <c:pt idx="749">
                  <c:v>62938.065600000002</c:v>
                </c:pt>
                <c:pt idx="750">
                  <c:v>95850.72</c:v>
                </c:pt>
                <c:pt idx="751">
                  <c:v>54345.599999999999</c:v>
                </c:pt>
                <c:pt idx="752">
                  <c:v>58554.720000000001</c:v>
                </c:pt>
                <c:pt idx="753">
                  <c:v>44701.919999999998</c:v>
                </c:pt>
                <c:pt idx="754">
                  <c:v>126273.60000000001</c:v>
                </c:pt>
                <c:pt idx="755">
                  <c:v>33886.080000000002</c:v>
                </c:pt>
                <c:pt idx="756">
                  <c:v>154458.72</c:v>
                </c:pt>
                <c:pt idx="757">
                  <c:v>31003.632000000001</c:v>
                </c:pt>
                <c:pt idx="758">
                  <c:v>191211.264</c:v>
                </c:pt>
                <c:pt idx="759">
                  <c:v>125208</c:v>
                </c:pt>
                <c:pt idx="760">
                  <c:v>93985.919999999998</c:v>
                </c:pt>
                <c:pt idx="761">
                  <c:v>17529.12</c:v>
                </c:pt>
                <c:pt idx="762">
                  <c:v>122490.72</c:v>
                </c:pt>
                <c:pt idx="763">
                  <c:v>100752.48</c:v>
                </c:pt>
                <c:pt idx="764">
                  <c:v>58021.919999999998</c:v>
                </c:pt>
                <c:pt idx="765">
                  <c:v>53226.720000000001</c:v>
                </c:pt>
                <c:pt idx="766">
                  <c:v>122490.72</c:v>
                </c:pt>
                <c:pt idx="767">
                  <c:v>52480.800000000003</c:v>
                </c:pt>
                <c:pt idx="768">
                  <c:v>71341.919999999998</c:v>
                </c:pt>
                <c:pt idx="769">
                  <c:v>10810.512000000001</c:v>
                </c:pt>
                <c:pt idx="770">
                  <c:v>104961.60000000001</c:v>
                </c:pt>
                <c:pt idx="771">
                  <c:v>51095.519999999997</c:v>
                </c:pt>
                <c:pt idx="772">
                  <c:v>62071.199999999997</c:v>
                </c:pt>
                <c:pt idx="773">
                  <c:v>124142.39999999999</c:v>
                </c:pt>
                <c:pt idx="774">
                  <c:v>15930.72</c:v>
                </c:pt>
                <c:pt idx="775">
                  <c:v>43156.800000000003</c:v>
                </c:pt>
                <c:pt idx="776">
                  <c:v>71874.720000000001</c:v>
                </c:pt>
                <c:pt idx="777">
                  <c:v>39373.919999999998</c:v>
                </c:pt>
                <c:pt idx="778">
                  <c:v>110017.872</c:v>
                </c:pt>
                <c:pt idx="779">
                  <c:v>58554.720000000001</c:v>
                </c:pt>
                <c:pt idx="780">
                  <c:v>79866.720000000001</c:v>
                </c:pt>
                <c:pt idx="781">
                  <c:v>93186.72</c:v>
                </c:pt>
                <c:pt idx="782">
                  <c:v>39640.32</c:v>
                </c:pt>
                <c:pt idx="783">
                  <c:v>74005.919999999998</c:v>
                </c:pt>
                <c:pt idx="784">
                  <c:v>41558.400000000001</c:v>
                </c:pt>
                <c:pt idx="785">
                  <c:v>33513.120000000003</c:v>
                </c:pt>
                <c:pt idx="786">
                  <c:v>89457.12</c:v>
                </c:pt>
                <c:pt idx="787">
                  <c:v>32447.52</c:v>
                </c:pt>
                <c:pt idx="788">
                  <c:v>93186.72</c:v>
                </c:pt>
                <c:pt idx="789">
                  <c:v>128671.2</c:v>
                </c:pt>
                <c:pt idx="790">
                  <c:v>79866.720000000001</c:v>
                </c:pt>
                <c:pt idx="791">
                  <c:v>51202.080000000002</c:v>
                </c:pt>
                <c:pt idx="792">
                  <c:v>42081.076800000003</c:v>
                </c:pt>
                <c:pt idx="793">
                  <c:v>99047.52</c:v>
                </c:pt>
                <c:pt idx="794">
                  <c:v>95850.72</c:v>
                </c:pt>
                <c:pt idx="795">
                  <c:v>20512.8</c:v>
                </c:pt>
                <c:pt idx="796">
                  <c:v>133467.4656</c:v>
                </c:pt>
                <c:pt idx="797">
                  <c:v>40226.400000000001</c:v>
                </c:pt>
                <c:pt idx="798">
                  <c:v>26101.871999999999</c:v>
                </c:pt>
                <c:pt idx="799">
                  <c:v>58075.199999999997</c:v>
                </c:pt>
                <c:pt idx="800">
                  <c:v>133146.72</c:v>
                </c:pt>
                <c:pt idx="801">
                  <c:v>63882.720000000001</c:v>
                </c:pt>
                <c:pt idx="802">
                  <c:v>99900</c:v>
                </c:pt>
                <c:pt idx="803">
                  <c:v>26586.720000000001</c:v>
                </c:pt>
                <c:pt idx="804">
                  <c:v>72354.240000000005</c:v>
                </c:pt>
                <c:pt idx="805">
                  <c:v>31168.799999999999</c:v>
                </c:pt>
                <c:pt idx="806">
                  <c:v>18914.400000000001</c:v>
                </c:pt>
                <c:pt idx="807">
                  <c:v>32980.32</c:v>
                </c:pt>
                <c:pt idx="808">
                  <c:v>292986.71999999997</c:v>
                </c:pt>
                <c:pt idx="809">
                  <c:v>111834.72</c:v>
                </c:pt>
                <c:pt idx="810">
                  <c:v>27652.32</c:v>
                </c:pt>
                <c:pt idx="811">
                  <c:v>63190.080000000002</c:v>
                </c:pt>
                <c:pt idx="812">
                  <c:v>87912</c:v>
                </c:pt>
                <c:pt idx="813">
                  <c:v>147832.28640000001</c:v>
                </c:pt>
                <c:pt idx="814">
                  <c:v>128884.32</c:v>
                </c:pt>
                <c:pt idx="815">
                  <c:v>35644.32</c:v>
                </c:pt>
                <c:pt idx="816">
                  <c:v>17316</c:v>
                </c:pt>
                <c:pt idx="817">
                  <c:v>31435.200000000001</c:v>
                </c:pt>
                <c:pt idx="818">
                  <c:v>95850.72</c:v>
                </c:pt>
                <c:pt idx="819">
                  <c:v>163723.57920000001</c:v>
                </c:pt>
                <c:pt idx="820">
                  <c:v>48484.800000000003</c:v>
                </c:pt>
                <c:pt idx="821">
                  <c:v>38041.387199999997</c:v>
                </c:pt>
                <c:pt idx="822">
                  <c:v>99633.600000000006</c:v>
                </c:pt>
                <c:pt idx="823">
                  <c:v>39373.919999999998</c:v>
                </c:pt>
                <c:pt idx="824">
                  <c:v>32767.200000000001</c:v>
                </c:pt>
                <c:pt idx="825">
                  <c:v>54665.279999999999</c:v>
                </c:pt>
                <c:pt idx="826">
                  <c:v>121318.56</c:v>
                </c:pt>
                <c:pt idx="827">
                  <c:v>78215.039999999994</c:v>
                </c:pt>
                <c:pt idx="828">
                  <c:v>15930.72</c:v>
                </c:pt>
                <c:pt idx="829">
                  <c:v>101178.72</c:v>
                </c:pt>
                <c:pt idx="830">
                  <c:v>46087.199999999997</c:v>
                </c:pt>
                <c:pt idx="831">
                  <c:v>101391.84</c:v>
                </c:pt>
                <c:pt idx="832">
                  <c:v>41931.360000000001</c:v>
                </c:pt>
                <c:pt idx="833">
                  <c:v>50349.599999999999</c:v>
                </c:pt>
                <c:pt idx="834">
                  <c:v>23922.720000000001</c:v>
                </c:pt>
                <c:pt idx="835">
                  <c:v>136343.51999999999</c:v>
                </c:pt>
                <c:pt idx="836">
                  <c:v>34578.720000000001</c:v>
                </c:pt>
                <c:pt idx="837">
                  <c:v>24988.32</c:v>
                </c:pt>
                <c:pt idx="838">
                  <c:v>45323.164799999999</c:v>
                </c:pt>
                <c:pt idx="839">
                  <c:v>71874.720000000001</c:v>
                </c:pt>
                <c:pt idx="840">
                  <c:v>68464.800000000003</c:v>
                </c:pt>
                <c:pt idx="841">
                  <c:v>54185.760000000002</c:v>
                </c:pt>
                <c:pt idx="842">
                  <c:v>119347.2</c:v>
                </c:pt>
                <c:pt idx="843">
                  <c:v>48484.800000000003</c:v>
                </c:pt>
                <c:pt idx="844">
                  <c:v>58341.599999999999</c:v>
                </c:pt>
                <c:pt idx="845">
                  <c:v>103896</c:v>
                </c:pt>
                <c:pt idx="846">
                  <c:v>48058.559999999998</c:v>
                </c:pt>
                <c:pt idx="847">
                  <c:v>94731.839999999997</c:v>
                </c:pt>
                <c:pt idx="848">
                  <c:v>56210.400000000001</c:v>
                </c:pt>
                <c:pt idx="849">
                  <c:v>25521.119999999999</c:v>
                </c:pt>
                <c:pt idx="850">
                  <c:v>73952.639999999999</c:v>
                </c:pt>
                <c:pt idx="851">
                  <c:v>39160.800000000003</c:v>
                </c:pt>
                <c:pt idx="852">
                  <c:v>98514.72</c:v>
                </c:pt>
                <c:pt idx="853">
                  <c:v>90043.199999999997</c:v>
                </c:pt>
                <c:pt idx="854">
                  <c:v>21258.1872</c:v>
                </c:pt>
                <c:pt idx="855">
                  <c:v>49816.800000000003</c:v>
                </c:pt>
                <c:pt idx="856">
                  <c:v>48618</c:v>
                </c:pt>
                <c:pt idx="857">
                  <c:v>44701.919999999998</c:v>
                </c:pt>
                <c:pt idx="858">
                  <c:v>90576</c:v>
                </c:pt>
                <c:pt idx="859">
                  <c:v>36486.144</c:v>
                </c:pt>
                <c:pt idx="860">
                  <c:v>18541.439999999999</c:v>
                </c:pt>
                <c:pt idx="861">
                  <c:v>35644.32</c:v>
                </c:pt>
                <c:pt idx="862">
                  <c:v>19660.32</c:v>
                </c:pt>
                <c:pt idx="863">
                  <c:v>95850.72</c:v>
                </c:pt>
                <c:pt idx="864">
                  <c:v>24279.696</c:v>
                </c:pt>
                <c:pt idx="865">
                  <c:v>72988.271999999997</c:v>
                </c:pt>
                <c:pt idx="866">
                  <c:v>15824.16</c:v>
                </c:pt>
                <c:pt idx="867">
                  <c:v>20193.12</c:v>
                </c:pt>
                <c:pt idx="868">
                  <c:v>67399.199999999997</c:v>
                </c:pt>
                <c:pt idx="869">
                  <c:v>74538.720000000001</c:v>
                </c:pt>
                <c:pt idx="870">
                  <c:v>90522.72</c:v>
                </c:pt>
                <c:pt idx="871">
                  <c:v>95850.72</c:v>
                </c:pt>
                <c:pt idx="872">
                  <c:v>141138.72</c:v>
                </c:pt>
                <c:pt idx="873">
                  <c:v>78588</c:v>
                </c:pt>
                <c:pt idx="874">
                  <c:v>49497.120000000003</c:v>
                </c:pt>
                <c:pt idx="875">
                  <c:v>47952</c:v>
                </c:pt>
                <c:pt idx="876">
                  <c:v>32713.919999999998</c:v>
                </c:pt>
                <c:pt idx="877">
                  <c:v>49816.800000000003</c:v>
                </c:pt>
                <c:pt idx="878">
                  <c:v>107257.96799999999</c:v>
                </c:pt>
                <c:pt idx="879">
                  <c:v>68145.119999999995</c:v>
                </c:pt>
                <c:pt idx="880">
                  <c:v>87858.72</c:v>
                </c:pt>
                <c:pt idx="881">
                  <c:v>109170.72</c:v>
                </c:pt>
                <c:pt idx="882">
                  <c:v>104588.1072</c:v>
                </c:pt>
                <c:pt idx="883">
                  <c:v>111834.72</c:v>
                </c:pt>
                <c:pt idx="884">
                  <c:v>79014.240000000005</c:v>
                </c:pt>
                <c:pt idx="885">
                  <c:v>19127.52</c:v>
                </c:pt>
                <c:pt idx="886">
                  <c:v>42037.919999999998</c:v>
                </c:pt>
                <c:pt idx="887">
                  <c:v>101178.72</c:v>
                </c:pt>
                <c:pt idx="888">
                  <c:v>64202.400000000001</c:v>
                </c:pt>
                <c:pt idx="889">
                  <c:v>165168</c:v>
                </c:pt>
                <c:pt idx="890">
                  <c:v>42037.919999999998</c:v>
                </c:pt>
                <c:pt idx="891">
                  <c:v>54291.787199999999</c:v>
                </c:pt>
                <c:pt idx="892">
                  <c:v>26586.720000000001</c:v>
                </c:pt>
                <c:pt idx="893">
                  <c:v>46939.68</c:v>
                </c:pt>
                <c:pt idx="894">
                  <c:v>51148.800000000003</c:v>
                </c:pt>
                <c:pt idx="895">
                  <c:v>85194.72</c:v>
                </c:pt>
                <c:pt idx="896">
                  <c:v>71874.720000000001</c:v>
                </c:pt>
                <c:pt idx="897">
                  <c:v>59668.804799999998</c:v>
                </c:pt>
                <c:pt idx="898">
                  <c:v>36496.267200000002</c:v>
                </c:pt>
                <c:pt idx="899">
                  <c:v>69103.627200000003</c:v>
                </c:pt>
                <c:pt idx="900">
                  <c:v>97236</c:v>
                </c:pt>
                <c:pt idx="901">
                  <c:v>38889.072</c:v>
                </c:pt>
                <c:pt idx="902">
                  <c:v>87912</c:v>
                </c:pt>
                <c:pt idx="903">
                  <c:v>62071.199999999997</c:v>
                </c:pt>
                <c:pt idx="904">
                  <c:v>37725.436800000003</c:v>
                </c:pt>
                <c:pt idx="905">
                  <c:v>61218.720000000001</c:v>
                </c:pt>
                <c:pt idx="906">
                  <c:v>16463.52</c:v>
                </c:pt>
                <c:pt idx="907">
                  <c:v>84129.12</c:v>
                </c:pt>
                <c:pt idx="908">
                  <c:v>15392.592000000001</c:v>
                </c:pt>
                <c:pt idx="909">
                  <c:v>95850.72</c:v>
                </c:pt>
                <c:pt idx="910">
                  <c:v>58874.400000000001</c:v>
                </c:pt>
                <c:pt idx="911">
                  <c:v>88924.32</c:v>
                </c:pt>
                <c:pt idx="912">
                  <c:v>29762.207999999999</c:v>
                </c:pt>
                <c:pt idx="913">
                  <c:v>63882.720000000001</c:v>
                </c:pt>
                <c:pt idx="914">
                  <c:v>146946.23999999999</c:v>
                </c:pt>
                <c:pt idx="915">
                  <c:v>74538.720000000001</c:v>
                </c:pt>
                <c:pt idx="916">
                  <c:v>28238.400000000001</c:v>
                </c:pt>
                <c:pt idx="917">
                  <c:v>32980.32</c:v>
                </c:pt>
                <c:pt idx="918">
                  <c:v>59620.32</c:v>
                </c:pt>
                <c:pt idx="919">
                  <c:v>69210.720000000001</c:v>
                </c:pt>
                <c:pt idx="920">
                  <c:v>53226.720000000001</c:v>
                </c:pt>
                <c:pt idx="921">
                  <c:v>78438.816000000006</c:v>
                </c:pt>
                <c:pt idx="922">
                  <c:v>36496.800000000003</c:v>
                </c:pt>
                <c:pt idx="923">
                  <c:v>35111.519999999997</c:v>
                </c:pt>
                <c:pt idx="924">
                  <c:v>18594.72</c:v>
                </c:pt>
                <c:pt idx="925">
                  <c:v>119826.72</c:v>
                </c:pt>
                <c:pt idx="926">
                  <c:v>94572</c:v>
                </c:pt>
                <c:pt idx="927">
                  <c:v>77788.800000000003</c:v>
                </c:pt>
                <c:pt idx="928">
                  <c:v>61751.519999999997</c:v>
                </c:pt>
                <c:pt idx="929">
                  <c:v>79333.387199999997</c:v>
                </c:pt>
                <c:pt idx="930">
                  <c:v>168045.12</c:v>
                </c:pt>
                <c:pt idx="931">
                  <c:v>101178.72</c:v>
                </c:pt>
                <c:pt idx="932">
                  <c:v>41292</c:v>
                </c:pt>
                <c:pt idx="933">
                  <c:v>67559.039999999994</c:v>
                </c:pt>
                <c:pt idx="934">
                  <c:v>20725.919999999998</c:v>
                </c:pt>
                <c:pt idx="935">
                  <c:v>81784.800000000003</c:v>
                </c:pt>
                <c:pt idx="936">
                  <c:v>93772.800000000003</c:v>
                </c:pt>
                <c:pt idx="937">
                  <c:v>53759.519999999997</c:v>
                </c:pt>
                <c:pt idx="938">
                  <c:v>95371.199999999997</c:v>
                </c:pt>
                <c:pt idx="939">
                  <c:v>45101.52</c:v>
                </c:pt>
                <c:pt idx="940">
                  <c:v>24808.2336</c:v>
                </c:pt>
                <c:pt idx="941">
                  <c:v>43956</c:v>
                </c:pt>
                <c:pt idx="942">
                  <c:v>36496.800000000003</c:v>
                </c:pt>
                <c:pt idx="943">
                  <c:v>167778.72</c:v>
                </c:pt>
                <c:pt idx="944">
                  <c:v>37029.599999999999</c:v>
                </c:pt>
                <c:pt idx="945">
                  <c:v>101178.72</c:v>
                </c:pt>
                <c:pt idx="946">
                  <c:v>104587.5744</c:v>
                </c:pt>
                <c:pt idx="947">
                  <c:v>149184</c:v>
                </c:pt>
                <c:pt idx="948">
                  <c:v>62870.400000000001</c:v>
                </c:pt>
                <c:pt idx="949">
                  <c:v>109218.67200000001</c:v>
                </c:pt>
                <c:pt idx="950">
                  <c:v>52161.120000000003</c:v>
                </c:pt>
                <c:pt idx="951">
                  <c:v>53386.559999999998</c:v>
                </c:pt>
                <c:pt idx="952">
                  <c:v>95850.72</c:v>
                </c:pt>
                <c:pt idx="953">
                  <c:v>93186.72</c:v>
                </c:pt>
                <c:pt idx="954">
                  <c:v>69210.720000000001</c:v>
                </c:pt>
                <c:pt idx="955">
                  <c:v>63669.599999999999</c:v>
                </c:pt>
                <c:pt idx="956">
                  <c:v>29250.720000000001</c:v>
                </c:pt>
                <c:pt idx="957">
                  <c:v>34578.720000000001</c:v>
                </c:pt>
                <c:pt idx="958">
                  <c:v>48751.199999999997</c:v>
                </c:pt>
                <c:pt idx="959">
                  <c:v>31914.720000000001</c:v>
                </c:pt>
                <c:pt idx="960">
                  <c:v>42943.68</c:v>
                </c:pt>
                <c:pt idx="961">
                  <c:v>63349.919999999998</c:v>
                </c:pt>
                <c:pt idx="962">
                  <c:v>39906.720000000001</c:v>
                </c:pt>
                <c:pt idx="963">
                  <c:v>59620.32</c:v>
                </c:pt>
                <c:pt idx="964">
                  <c:v>101658.24000000001</c:v>
                </c:pt>
                <c:pt idx="965">
                  <c:v>26586.720000000001</c:v>
                </c:pt>
                <c:pt idx="966">
                  <c:v>14418.633599999999</c:v>
                </c:pt>
                <c:pt idx="967">
                  <c:v>71874.720000000001</c:v>
                </c:pt>
                <c:pt idx="968">
                  <c:v>61272</c:v>
                </c:pt>
                <c:pt idx="969">
                  <c:v>71874.720000000001</c:v>
                </c:pt>
                <c:pt idx="970">
                  <c:v>20246.400000000001</c:v>
                </c:pt>
                <c:pt idx="971">
                  <c:v>95850.72</c:v>
                </c:pt>
                <c:pt idx="972">
                  <c:v>111301.92</c:v>
                </c:pt>
                <c:pt idx="973">
                  <c:v>67132.800000000003</c:v>
                </c:pt>
                <c:pt idx="974">
                  <c:v>63349.919999999998</c:v>
                </c:pt>
                <c:pt idx="975">
                  <c:v>29144.16</c:v>
                </c:pt>
                <c:pt idx="976">
                  <c:v>41505.120000000003</c:v>
                </c:pt>
                <c:pt idx="977">
                  <c:v>63669.599999999999</c:v>
                </c:pt>
                <c:pt idx="978">
                  <c:v>58607.467199999999</c:v>
                </c:pt>
                <c:pt idx="979">
                  <c:v>64202.400000000001</c:v>
                </c:pt>
                <c:pt idx="980">
                  <c:v>77202.720000000001</c:v>
                </c:pt>
                <c:pt idx="981">
                  <c:v>55904.572800000002</c:v>
                </c:pt>
                <c:pt idx="982">
                  <c:v>36443.519999999997</c:v>
                </c:pt>
                <c:pt idx="983">
                  <c:v>50562.720000000001</c:v>
                </c:pt>
                <c:pt idx="984">
                  <c:v>81997.919999999998</c:v>
                </c:pt>
                <c:pt idx="985">
                  <c:v>84715.199999999997</c:v>
                </c:pt>
                <c:pt idx="986">
                  <c:v>100550.5488</c:v>
                </c:pt>
                <c:pt idx="987">
                  <c:v>42624</c:v>
                </c:pt>
                <c:pt idx="988">
                  <c:v>64468.800000000003</c:v>
                </c:pt>
                <c:pt idx="989">
                  <c:v>41025.067199999998</c:v>
                </c:pt>
                <c:pt idx="990">
                  <c:v>158135.04000000001</c:v>
                </c:pt>
                <c:pt idx="991">
                  <c:v>79387.199999999997</c:v>
                </c:pt>
                <c:pt idx="992">
                  <c:v>118761.12</c:v>
                </c:pt>
                <c:pt idx="993">
                  <c:v>42410.347199999997</c:v>
                </c:pt>
                <c:pt idx="994">
                  <c:v>84715.199999999997</c:v>
                </c:pt>
                <c:pt idx="995">
                  <c:v>61218.720000000001</c:v>
                </c:pt>
                <c:pt idx="996">
                  <c:v>63159.710400000004</c:v>
                </c:pt>
                <c:pt idx="997">
                  <c:v>55754.323199999999</c:v>
                </c:pt>
                <c:pt idx="998">
                  <c:v>83063.520000000004</c:v>
                </c:pt>
                <c:pt idx="999">
                  <c:v>63349.919999999998</c:v>
                </c:pt>
                <c:pt idx="1000">
                  <c:v>56476.800000000003</c:v>
                </c:pt>
                <c:pt idx="1001">
                  <c:v>86526.720000000001</c:v>
                </c:pt>
                <c:pt idx="1002">
                  <c:v>57542.400000000001</c:v>
                </c:pt>
                <c:pt idx="1003">
                  <c:v>51841.440000000002</c:v>
                </c:pt>
                <c:pt idx="1004">
                  <c:v>21791.52</c:v>
                </c:pt>
                <c:pt idx="1005">
                  <c:v>63499.103999999999</c:v>
                </c:pt>
                <c:pt idx="1006">
                  <c:v>63669.599999999999</c:v>
                </c:pt>
                <c:pt idx="1007">
                  <c:v>65480.587200000002</c:v>
                </c:pt>
                <c:pt idx="1008">
                  <c:v>71874.720000000001</c:v>
                </c:pt>
                <c:pt idx="1009">
                  <c:v>39533.760000000002</c:v>
                </c:pt>
                <c:pt idx="1010">
                  <c:v>91908</c:v>
                </c:pt>
                <c:pt idx="1011">
                  <c:v>56633.976000000002</c:v>
                </c:pt>
                <c:pt idx="1012">
                  <c:v>53839.972800000003</c:v>
                </c:pt>
                <c:pt idx="1013">
                  <c:v>45128.160000000003</c:v>
                </c:pt>
                <c:pt idx="1014">
                  <c:v>11231.424000000001</c:v>
                </c:pt>
                <c:pt idx="1015">
                  <c:v>75924</c:v>
                </c:pt>
                <c:pt idx="1016">
                  <c:v>55922.688000000002</c:v>
                </c:pt>
                <c:pt idx="1017">
                  <c:v>53280</c:v>
                </c:pt>
                <c:pt idx="1018">
                  <c:v>112065.9552</c:v>
                </c:pt>
                <c:pt idx="1019">
                  <c:v>78268.320000000007</c:v>
                </c:pt>
                <c:pt idx="1020">
                  <c:v>82351.699200000003</c:v>
                </c:pt>
                <c:pt idx="1021">
                  <c:v>122010.6672</c:v>
                </c:pt>
                <c:pt idx="1022">
                  <c:v>15339.312</c:v>
                </c:pt>
                <c:pt idx="1023">
                  <c:v>139593.60000000001</c:v>
                </c:pt>
                <c:pt idx="1024">
                  <c:v>52161.120000000003</c:v>
                </c:pt>
                <c:pt idx="1025">
                  <c:v>58288.32</c:v>
                </c:pt>
                <c:pt idx="1026">
                  <c:v>52161.120000000003</c:v>
                </c:pt>
                <c:pt idx="1027">
                  <c:v>120093.12</c:v>
                </c:pt>
                <c:pt idx="1028">
                  <c:v>37570.392</c:v>
                </c:pt>
                <c:pt idx="1029">
                  <c:v>26586.720000000001</c:v>
                </c:pt>
                <c:pt idx="1030">
                  <c:v>23922.720000000001</c:v>
                </c:pt>
                <c:pt idx="1031">
                  <c:v>69210.720000000001</c:v>
                </c:pt>
                <c:pt idx="1032">
                  <c:v>96916.32</c:v>
                </c:pt>
                <c:pt idx="1033">
                  <c:v>53173.440000000002</c:v>
                </c:pt>
                <c:pt idx="1034">
                  <c:v>29783.52</c:v>
                </c:pt>
                <c:pt idx="1035">
                  <c:v>52746.667200000004</c:v>
                </c:pt>
                <c:pt idx="1036">
                  <c:v>102777.12</c:v>
                </c:pt>
                <c:pt idx="1037">
                  <c:v>77682.240000000005</c:v>
                </c:pt>
                <c:pt idx="1038">
                  <c:v>211788</c:v>
                </c:pt>
                <c:pt idx="1039">
                  <c:v>42517.972800000003</c:v>
                </c:pt>
                <c:pt idx="1040">
                  <c:v>70809.119999999995</c:v>
                </c:pt>
                <c:pt idx="1041">
                  <c:v>69264</c:v>
                </c:pt>
                <c:pt idx="1042">
                  <c:v>25679.894400000001</c:v>
                </c:pt>
                <c:pt idx="1043">
                  <c:v>63882.720000000001</c:v>
                </c:pt>
                <c:pt idx="1044">
                  <c:v>63882.720000000001</c:v>
                </c:pt>
                <c:pt idx="1045">
                  <c:v>58075.199999999997</c:v>
                </c:pt>
                <c:pt idx="1046">
                  <c:v>91294.747199999998</c:v>
                </c:pt>
                <c:pt idx="1047">
                  <c:v>35111.519999999997</c:v>
                </c:pt>
                <c:pt idx="1048">
                  <c:v>52054.559999999998</c:v>
                </c:pt>
                <c:pt idx="1049">
                  <c:v>133146.72</c:v>
                </c:pt>
                <c:pt idx="1050">
                  <c:v>28771.200000000001</c:v>
                </c:pt>
                <c:pt idx="1051">
                  <c:v>50083.199999999997</c:v>
                </c:pt>
                <c:pt idx="1052">
                  <c:v>74538.720000000001</c:v>
                </c:pt>
                <c:pt idx="1053">
                  <c:v>172627.20000000001</c:v>
                </c:pt>
                <c:pt idx="1054">
                  <c:v>34433.265599999999</c:v>
                </c:pt>
                <c:pt idx="1055">
                  <c:v>109170.72</c:v>
                </c:pt>
                <c:pt idx="1056">
                  <c:v>39960</c:v>
                </c:pt>
                <c:pt idx="1057">
                  <c:v>54931.147199999999</c:v>
                </c:pt>
                <c:pt idx="1058">
                  <c:v>79653.600000000006</c:v>
                </c:pt>
                <c:pt idx="1059">
                  <c:v>63882.720000000001</c:v>
                </c:pt>
                <c:pt idx="1060">
                  <c:v>32767.200000000001</c:v>
                </c:pt>
                <c:pt idx="1061">
                  <c:v>20619.36</c:v>
                </c:pt>
                <c:pt idx="1062">
                  <c:v>20965.147199999999</c:v>
                </c:pt>
                <c:pt idx="1063">
                  <c:v>18434.3472</c:v>
                </c:pt>
                <c:pt idx="1064">
                  <c:v>85194.72</c:v>
                </c:pt>
                <c:pt idx="1065">
                  <c:v>43601.688000000002</c:v>
                </c:pt>
                <c:pt idx="1066">
                  <c:v>85194.72</c:v>
                </c:pt>
                <c:pt idx="1067">
                  <c:v>42570.720000000001</c:v>
                </c:pt>
                <c:pt idx="1068">
                  <c:v>34035.264000000003</c:v>
                </c:pt>
                <c:pt idx="1069">
                  <c:v>85194.72</c:v>
                </c:pt>
                <c:pt idx="1070">
                  <c:v>26640</c:v>
                </c:pt>
                <c:pt idx="1071">
                  <c:v>122490.72</c:v>
                </c:pt>
                <c:pt idx="1072">
                  <c:v>60480.792000000001</c:v>
                </c:pt>
                <c:pt idx="1073">
                  <c:v>62176.161599999999</c:v>
                </c:pt>
                <c:pt idx="1074">
                  <c:v>11135.52</c:v>
                </c:pt>
                <c:pt idx="1075">
                  <c:v>154458.72</c:v>
                </c:pt>
                <c:pt idx="1076">
                  <c:v>63882.720000000001</c:v>
                </c:pt>
                <c:pt idx="1077">
                  <c:v>75289.967999999993</c:v>
                </c:pt>
                <c:pt idx="1078">
                  <c:v>80516.203200000004</c:v>
                </c:pt>
                <c:pt idx="1079">
                  <c:v>46193.760000000002</c:v>
                </c:pt>
                <c:pt idx="1080">
                  <c:v>21205.439999999999</c:v>
                </c:pt>
                <c:pt idx="1081">
                  <c:v>71341.919999999998</c:v>
                </c:pt>
                <c:pt idx="1082">
                  <c:v>90522.72</c:v>
                </c:pt>
                <c:pt idx="1083">
                  <c:v>40980.311999999998</c:v>
                </c:pt>
                <c:pt idx="1084">
                  <c:v>22857.119999999999</c:v>
                </c:pt>
                <c:pt idx="1085">
                  <c:v>104908.32</c:v>
                </c:pt>
                <c:pt idx="1086">
                  <c:v>29250.720000000001</c:v>
                </c:pt>
                <c:pt idx="1087">
                  <c:v>73473.119999999995</c:v>
                </c:pt>
                <c:pt idx="1088">
                  <c:v>146519.46720000001</c:v>
                </c:pt>
                <c:pt idx="1089">
                  <c:v>54825.120000000003</c:v>
                </c:pt>
                <c:pt idx="1090">
                  <c:v>118601.28</c:v>
                </c:pt>
                <c:pt idx="1091">
                  <c:v>69929.467199999999</c:v>
                </c:pt>
                <c:pt idx="1092">
                  <c:v>10442.879999999999</c:v>
                </c:pt>
                <c:pt idx="1093">
                  <c:v>90043.199999999997</c:v>
                </c:pt>
                <c:pt idx="1094">
                  <c:v>80612.639999999999</c:v>
                </c:pt>
                <c:pt idx="1095">
                  <c:v>27899.006399999998</c:v>
                </c:pt>
                <c:pt idx="1096">
                  <c:v>23176.799999999999</c:v>
                </c:pt>
                <c:pt idx="1097">
                  <c:v>88924.32</c:v>
                </c:pt>
                <c:pt idx="1098">
                  <c:v>25521.119999999999</c:v>
                </c:pt>
                <c:pt idx="1099">
                  <c:v>100965.6</c:v>
                </c:pt>
                <c:pt idx="1100">
                  <c:v>52693.919999999998</c:v>
                </c:pt>
                <c:pt idx="1101">
                  <c:v>60153.120000000003</c:v>
                </c:pt>
                <c:pt idx="1102">
                  <c:v>33513.120000000003</c:v>
                </c:pt>
                <c:pt idx="1103">
                  <c:v>109244.2464</c:v>
                </c:pt>
                <c:pt idx="1104">
                  <c:v>14811.84</c:v>
                </c:pt>
                <c:pt idx="1105">
                  <c:v>40066.559999999998</c:v>
                </c:pt>
                <c:pt idx="1106">
                  <c:v>32820.480000000003</c:v>
                </c:pt>
                <c:pt idx="1107">
                  <c:v>58554.720000000001</c:v>
                </c:pt>
                <c:pt idx="1108">
                  <c:v>210424.03200000001</c:v>
                </c:pt>
                <c:pt idx="1109">
                  <c:v>41771.519999999997</c:v>
                </c:pt>
                <c:pt idx="1110">
                  <c:v>127818.72</c:v>
                </c:pt>
                <c:pt idx="1111">
                  <c:v>115709.24159999999</c:v>
                </c:pt>
                <c:pt idx="1112">
                  <c:v>130003.2</c:v>
                </c:pt>
                <c:pt idx="1113">
                  <c:v>60888.383999999998</c:v>
                </c:pt>
                <c:pt idx="1114">
                  <c:v>86793.12</c:v>
                </c:pt>
                <c:pt idx="1115">
                  <c:v>118761.12</c:v>
                </c:pt>
                <c:pt idx="1116">
                  <c:v>95850.72</c:v>
                </c:pt>
                <c:pt idx="1117">
                  <c:v>101178.72</c:v>
                </c:pt>
                <c:pt idx="1118">
                  <c:v>122381.496</c:v>
                </c:pt>
                <c:pt idx="1119">
                  <c:v>53807.472000000002</c:v>
                </c:pt>
                <c:pt idx="1120">
                  <c:v>84129.12</c:v>
                </c:pt>
                <c:pt idx="1121">
                  <c:v>124621.92</c:v>
                </c:pt>
                <c:pt idx="1122">
                  <c:v>18061.919999999998</c:v>
                </c:pt>
                <c:pt idx="1123">
                  <c:v>15824.16</c:v>
                </c:pt>
                <c:pt idx="1124">
                  <c:v>31914.720000000001</c:v>
                </c:pt>
                <c:pt idx="1125">
                  <c:v>63882.720000000001</c:v>
                </c:pt>
                <c:pt idx="1126">
                  <c:v>119916.2304</c:v>
                </c:pt>
                <c:pt idx="1127">
                  <c:v>25515.2592</c:v>
                </c:pt>
                <c:pt idx="1128">
                  <c:v>79536.384000000005</c:v>
                </c:pt>
                <c:pt idx="1129">
                  <c:v>122490.72</c:v>
                </c:pt>
                <c:pt idx="1130">
                  <c:v>42010.747199999998</c:v>
                </c:pt>
                <c:pt idx="1131">
                  <c:v>108744.48</c:v>
                </c:pt>
                <c:pt idx="1132">
                  <c:v>79866.720000000001</c:v>
                </c:pt>
                <c:pt idx="1133">
                  <c:v>94252.32</c:v>
                </c:pt>
                <c:pt idx="1134">
                  <c:v>47898.720000000001</c:v>
                </c:pt>
                <c:pt idx="1135">
                  <c:v>24455.52</c:v>
                </c:pt>
                <c:pt idx="1136">
                  <c:v>25414.0272</c:v>
                </c:pt>
                <c:pt idx="1137">
                  <c:v>79813.440000000002</c:v>
                </c:pt>
                <c:pt idx="1138">
                  <c:v>74059.199999999997</c:v>
                </c:pt>
                <c:pt idx="1139">
                  <c:v>24935.040000000001</c:v>
                </c:pt>
                <c:pt idx="1140">
                  <c:v>13266.72</c:v>
                </c:pt>
                <c:pt idx="1141">
                  <c:v>44701.919999999998</c:v>
                </c:pt>
                <c:pt idx="1142">
                  <c:v>36177.120000000003</c:v>
                </c:pt>
                <c:pt idx="1143">
                  <c:v>61751.519999999997</c:v>
                </c:pt>
                <c:pt idx="1144">
                  <c:v>19660.32</c:v>
                </c:pt>
                <c:pt idx="1145">
                  <c:v>21205.439999999999</c:v>
                </c:pt>
                <c:pt idx="1146">
                  <c:v>37775.519999999997</c:v>
                </c:pt>
                <c:pt idx="1147">
                  <c:v>40972.32</c:v>
                </c:pt>
                <c:pt idx="1148">
                  <c:v>43956</c:v>
                </c:pt>
                <c:pt idx="1149">
                  <c:v>69530.399999999994</c:v>
                </c:pt>
                <c:pt idx="1150">
                  <c:v>114731.5536</c:v>
                </c:pt>
                <c:pt idx="1151">
                  <c:v>34632</c:v>
                </c:pt>
                <c:pt idx="1152">
                  <c:v>87219.36</c:v>
                </c:pt>
                <c:pt idx="1153">
                  <c:v>44275.68</c:v>
                </c:pt>
                <c:pt idx="1154">
                  <c:v>47686.132799999999</c:v>
                </c:pt>
                <c:pt idx="1155">
                  <c:v>17742.240000000002</c:v>
                </c:pt>
                <c:pt idx="1156">
                  <c:v>42570.720000000001</c:v>
                </c:pt>
                <c:pt idx="1157">
                  <c:v>48431.519999999997</c:v>
                </c:pt>
                <c:pt idx="1158">
                  <c:v>62817.120000000003</c:v>
                </c:pt>
                <c:pt idx="1159">
                  <c:v>36816.480000000003</c:v>
                </c:pt>
                <c:pt idx="1160">
                  <c:v>58554.720000000001</c:v>
                </c:pt>
                <c:pt idx="1161">
                  <c:v>138474.72</c:v>
                </c:pt>
                <c:pt idx="1162">
                  <c:v>43636.32</c:v>
                </c:pt>
                <c:pt idx="1163">
                  <c:v>35111.519999999997</c:v>
                </c:pt>
                <c:pt idx="1164">
                  <c:v>25840.799999999999</c:v>
                </c:pt>
                <c:pt idx="1165">
                  <c:v>61964.639999999999</c:v>
                </c:pt>
                <c:pt idx="1166">
                  <c:v>63882.720000000001</c:v>
                </c:pt>
                <c:pt idx="1167">
                  <c:v>70702.559999999998</c:v>
                </c:pt>
                <c:pt idx="1168">
                  <c:v>19607.04</c:v>
                </c:pt>
                <c:pt idx="1169">
                  <c:v>114552</c:v>
                </c:pt>
                <c:pt idx="1170">
                  <c:v>14492.16</c:v>
                </c:pt>
                <c:pt idx="1171">
                  <c:v>109165.39200000001</c:v>
                </c:pt>
                <c:pt idx="1172">
                  <c:v>26586.720000000001</c:v>
                </c:pt>
                <c:pt idx="1173">
                  <c:v>33513.120000000003</c:v>
                </c:pt>
                <c:pt idx="1174">
                  <c:v>142790.39999999999</c:v>
                </c:pt>
                <c:pt idx="1175">
                  <c:v>62284.32</c:v>
                </c:pt>
                <c:pt idx="1176">
                  <c:v>47365.919999999998</c:v>
                </c:pt>
                <c:pt idx="1177">
                  <c:v>30849.119999999999</c:v>
                </c:pt>
                <c:pt idx="1178">
                  <c:v>15930.72</c:v>
                </c:pt>
                <c:pt idx="1179">
                  <c:v>33513.120000000003</c:v>
                </c:pt>
                <c:pt idx="1180">
                  <c:v>130482.72</c:v>
                </c:pt>
                <c:pt idx="1181">
                  <c:v>68145.119999999995</c:v>
                </c:pt>
                <c:pt idx="1182">
                  <c:v>93186.72</c:v>
                </c:pt>
                <c:pt idx="1183">
                  <c:v>103842.1872</c:v>
                </c:pt>
                <c:pt idx="1184">
                  <c:v>53226.720000000001</c:v>
                </c:pt>
                <c:pt idx="1185">
                  <c:v>103842.72</c:v>
                </c:pt>
                <c:pt idx="1186">
                  <c:v>9270.7199999999993</c:v>
                </c:pt>
                <c:pt idx="1187">
                  <c:v>31861.439999999999</c:v>
                </c:pt>
                <c:pt idx="1188">
                  <c:v>28717.919999999998</c:v>
                </c:pt>
                <c:pt idx="1189">
                  <c:v>67772.160000000003</c:v>
                </c:pt>
                <c:pt idx="1190">
                  <c:v>61218.720000000001</c:v>
                </c:pt>
                <c:pt idx="1191">
                  <c:v>81465.119999999995</c:v>
                </c:pt>
                <c:pt idx="1192">
                  <c:v>78647.140799999994</c:v>
                </c:pt>
                <c:pt idx="1193">
                  <c:v>28185.119999999999</c:v>
                </c:pt>
                <c:pt idx="1194">
                  <c:v>91288.353600000002</c:v>
                </c:pt>
                <c:pt idx="1195">
                  <c:v>27119.52</c:v>
                </c:pt>
                <c:pt idx="1196">
                  <c:v>16463.52</c:v>
                </c:pt>
                <c:pt idx="1197">
                  <c:v>78694.559999999998</c:v>
                </c:pt>
                <c:pt idx="1198">
                  <c:v>27804.700799999999</c:v>
                </c:pt>
                <c:pt idx="1199">
                  <c:v>54825.120000000003</c:v>
                </c:pt>
                <c:pt idx="1200">
                  <c:v>61218.720000000001</c:v>
                </c:pt>
                <c:pt idx="1201">
                  <c:v>87912</c:v>
                </c:pt>
                <c:pt idx="1202">
                  <c:v>186426.72</c:v>
                </c:pt>
                <c:pt idx="1203">
                  <c:v>24988.852800000001</c:v>
                </c:pt>
                <c:pt idx="1204">
                  <c:v>85141.440000000002</c:v>
                </c:pt>
                <c:pt idx="1205">
                  <c:v>51095.519999999997</c:v>
                </c:pt>
                <c:pt idx="1206">
                  <c:v>25467.84</c:v>
                </c:pt>
                <c:pt idx="1207">
                  <c:v>117119.5632</c:v>
                </c:pt>
                <c:pt idx="1208">
                  <c:v>39267.360000000001</c:v>
                </c:pt>
                <c:pt idx="1209">
                  <c:v>62284.32</c:v>
                </c:pt>
                <c:pt idx="1210">
                  <c:v>79866.720000000001</c:v>
                </c:pt>
                <c:pt idx="1211">
                  <c:v>31838.529600000002</c:v>
                </c:pt>
                <c:pt idx="1212">
                  <c:v>68198.399999999994</c:v>
                </c:pt>
                <c:pt idx="1213">
                  <c:v>19276.704000000002</c:v>
                </c:pt>
                <c:pt idx="1214">
                  <c:v>95850.72</c:v>
                </c:pt>
                <c:pt idx="1215">
                  <c:v>58607.467199999999</c:v>
                </c:pt>
                <c:pt idx="1216">
                  <c:v>46620</c:v>
                </c:pt>
                <c:pt idx="1217">
                  <c:v>123876</c:v>
                </c:pt>
                <c:pt idx="1218">
                  <c:v>30529.439999999999</c:v>
                </c:pt>
                <c:pt idx="1219">
                  <c:v>96596.64</c:v>
                </c:pt>
                <c:pt idx="1220">
                  <c:v>17262.72</c:v>
                </c:pt>
                <c:pt idx="1221">
                  <c:v>21258.720000000001</c:v>
                </c:pt>
                <c:pt idx="1222">
                  <c:v>30316.32</c:v>
                </c:pt>
                <c:pt idx="1223">
                  <c:v>57116.160000000003</c:v>
                </c:pt>
                <c:pt idx="1224">
                  <c:v>23655.787199999999</c:v>
                </c:pt>
                <c:pt idx="1225">
                  <c:v>18061.919999999998</c:v>
                </c:pt>
                <c:pt idx="1226">
                  <c:v>101232</c:v>
                </c:pt>
                <c:pt idx="1227">
                  <c:v>26107.200000000001</c:v>
                </c:pt>
                <c:pt idx="1228">
                  <c:v>47685.599999999999</c:v>
                </c:pt>
                <c:pt idx="1229">
                  <c:v>65481.120000000003</c:v>
                </c:pt>
                <c:pt idx="1230">
                  <c:v>44382.772799999999</c:v>
                </c:pt>
                <c:pt idx="1231">
                  <c:v>38841.120000000003</c:v>
                </c:pt>
                <c:pt idx="1232">
                  <c:v>24455.52</c:v>
                </c:pt>
                <c:pt idx="1233">
                  <c:v>15397.92</c:v>
                </c:pt>
                <c:pt idx="1234">
                  <c:v>20193.12</c:v>
                </c:pt>
                <c:pt idx="1235">
                  <c:v>47898.720000000001</c:v>
                </c:pt>
                <c:pt idx="1236">
                  <c:v>29303.467199999999</c:v>
                </c:pt>
                <c:pt idx="1237">
                  <c:v>42943.147199999999</c:v>
                </c:pt>
                <c:pt idx="1238">
                  <c:v>11135.52</c:v>
                </c:pt>
                <c:pt idx="1239">
                  <c:v>38378.649599999997</c:v>
                </c:pt>
                <c:pt idx="1240">
                  <c:v>33992.639999999999</c:v>
                </c:pt>
                <c:pt idx="1241">
                  <c:v>79866.720000000001</c:v>
                </c:pt>
                <c:pt idx="1242">
                  <c:v>12201.12</c:v>
                </c:pt>
                <c:pt idx="1243">
                  <c:v>40705.919999999998</c:v>
                </c:pt>
                <c:pt idx="1244">
                  <c:v>19660.32</c:v>
                </c:pt>
                <c:pt idx="1245">
                  <c:v>38841.120000000003</c:v>
                </c:pt>
                <c:pt idx="1246">
                  <c:v>24455.52</c:v>
                </c:pt>
                <c:pt idx="1247">
                  <c:v>15397.92</c:v>
                </c:pt>
                <c:pt idx="1248">
                  <c:v>20193.12</c:v>
                </c:pt>
                <c:pt idx="1249">
                  <c:v>47898.720000000001</c:v>
                </c:pt>
                <c:pt idx="1250">
                  <c:v>29303.467199999999</c:v>
                </c:pt>
                <c:pt idx="1251">
                  <c:v>42943.147199999999</c:v>
                </c:pt>
                <c:pt idx="1252">
                  <c:v>11135.52</c:v>
                </c:pt>
                <c:pt idx="1253">
                  <c:v>38378.649599999997</c:v>
                </c:pt>
                <c:pt idx="1254">
                  <c:v>33992.639999999999</c:v>
                </c:pt>
                <c:pt idx="1255">
                  <c:v>79866.720000000001</c:v>
                </c:pt>
                <c:pt idx="1256">
                  <c:v>12201.12</c:v>
                </c:pt>
                <c:pt idx="1257">
                  <c:v>40705.919999999998</c:v>
                </c:pt>
                <c:pt idx="1258">
                  <c:v>19660.32</c:v>
                </c:pt>
                <c:pt idx="1259">
                  <c:v>38841.120000000003</c:v>
                </c:pt>
                <c:pt idx="1260">
                  <c:v>24455.52</c:v>
                </c:pt>
                <c:pt idx="1261">
                  <c:v>15397.92</c:v>
                </c:pt>
                <c:pt idx="1262">
                  <c:v>20193.12</c:v>
                </c:pt>
                <c:pt idx="1263">
                  <c:v>47898.720000000001</c:v>
                </c:pt>
                <c:pt idx="1264">
                  <c:v>29303.467199999999</c:v>
                </c:pt>
                <c:pt idx="1265">
                  <c:v>42943.147199999999</c:v>
                </c:pt>
                <c:pt idx="1266">
                  <c:v>11135.52</c:v>
                </c:pt>
                <c:pt idx="1267">
                  <c:v>38378.649599999997</c:v>
                </c:pt>
                <c:pt idx="1268">
                  <c:v>33992.639999999999</c:v>
                </c:pt>
                <c:pt idx="1269">
                  <c:v>79866.720000000001</c:v>
                </c:pt>
                <c:pt idx="1270">
                  <c:v>12201.12</c:v>
                </c:pt>
                <c:pt idx="1271">
                  <c:v>40705.919999999998</c:v>
                </c:pt>
                <c:pt idx="1272">
                  <c:v>19660.32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3-41DE-A062-73AC5D1A3295}"/>
            </c:ext>
          </c:extLst>
        </c:ser>
        <c:ser>
          <c:idx val="1"/>
          <c:order val="1"/>
          <c:tx>
            <c:strRef>
              <c:f>RMSE!$C$1</c:f>
              <c:strCache>
                <c:ptCount val="1"/>
                <c:pt idx="0">
                  <c:v>SLOPE(M)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xVal>
          <c:yVal>
            <c:numRef>
              <c:f>RMSE!$C$2:$C$1274</c:f>
              <c:numCache>
                <c:formatCode>General</c:formatCode>
                <c:ptCount val="1273"/>
                <c:pt idx="0">
                  <c:v>4600.088925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3-41DE-A062-73AC5D1A3295}"/>
            </c:ext>
          </c:extLst>
        </c:ser>
        <c:ser>
          <c:idx val="2"/>
          <c:order val="2"/>
          <c:tx>
            <c:strRef>
              <c:f>RMSE!$D$1</c:f>
              <c:strCache>
                <c:ptCount val="1"/>
                <c:pt idx="0">
                  <c:v>INTERCEPT©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xVal>
          <c:yVal>
            <c:numRef>
              <c:f>RMSE!$D$2:$D$1274</c:f>
              <c:numCache>
                <c:formatCode>General</c:formatCode>
                <c:ptCount val="1273"/>
                <c:pt idx="0">
                  <c:v>21026.703320000001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3-41DE-A062-73AC5D1A3295}"/>
            </c:ext>
          </c:extLst>
        </c:ser>
        <c:ser>
          <c:idx val="3"/>
          <c:order val="3"/>
          <c:tx>
            <c:strRef>
              <c:f>RMSE!$E$1</c:f>
              <c:strCache>
                <c:ptCount val="1"/>
                <c:pt idx="0">
                  <c:v>Y CAP=MX+C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xVal>
          <c:yVal>
            <c:numRef>
              <c:f>RMSE!$E$2:$E$1274</c:f>
              <c:numCache>
                <c:formatCode>General</c:formatCode>
                <c:ptCount val="1273"/>
                <c:pt idx="0">
                  <c:v>57827.414720000001</c:v>
                </c:pt>
                <c:pt idx="1">
                  <c:v>57827.414720000001</c:v>
                </c:pt>
                <c:pt idx="2">
                  <c:v>57827.414720000001</c:v>
                </c:pt>
                <c:pt idx="3">
                  <c:v>94628.126120000001</c:v>
                </c:pt>
                <c:pt idx="4">
                  <c:v>57827.414720000001</c:v>
                </c:pt>
                <c:pt idx="5">
                  <c:v>39427.059020000001</c:v>
                </c:pt>
                <c:pt idx="6">
                  <c:v>94628.126120000001</c:v>
                </c:pt>
                <c:pt idx="7">
                  <c:v>57827.414720000001</c:v>
                </c:pt>
                <c:pt idx="8">
                  <c:v>94628.126120000001</c:v>
                </c:pt>
                <c:pt idx="9">
                  <c:v>57827.414720000001</c:v>
                </c:pt>
                <c:pt idx="10">
                  <c:v>39427.059020000001</c:v>
                </c:pt>
                <c:pt idx="11">
                  <c:v>39427.059020000001</c:v>
                </c:pt>
                <c:pt idx="12">
                  <c:v>94628.126120000001</c:v>
                </c:pt>
                <c:pt idx="13">
                  <c:v>39427.059020000001</c:v>
                </c:pt>
                <c:pt idx="14">
                  <c:v>57827.414720000001</c:v>
                </c:pt>
                <c:pt idx="15">
                  <c:v>57827.414720000001</c:v>
                </c:pt>
                <c:pt idx="16">
                  <c:v>57827.414720000001</c:v>
                </c:pt>
                <c:pt idx="17">
                  <c:v>94628.126120000001</c:v>
                </c:pt>
                <c:pt idx="18">
                  <c:v>57827.414720000001</c:v>
                </c:pt>
                <c:pt idx="19">
                  <c:v>57827.414720000001</c:v>
                </c:pt>
                <c:pt idx="20">
                  <c:v>57827.414720000001</c:v>
                </c:pt>
                <c:pt idx="21">
                  <c:v>39427.059020000001</c:v>
                </c:pt>
                <c:pt idx="22">
                  <c:v>57827.414720000001</c:v>
                </c:pt>
                <c:pt idx="23">
                  <c:v>57827.414720000001</c:v>
                </c:pt>
                <c:pt idx="24">
                  <c:v>39427.059020000001</c:v>
                </c:pt>
                <c:pt idx="25">
                  <c:v>57827.414720000001</c:v>
                </c:pt>
                <c:pt idx="26">
                  <c:v>57827.414720000001</c:v>
                </c:pt>
                <c:pt idx="27">
                  <c:v>57827.414720000001</c:v>
                </c:pt>
                <c:pt idx="28">
                  <c:v>57827.414720000001</c:v>
                </c:pt>
                <c:pt idx="29">
                  <c:v>39427.059020000001</c:v>
                </c:pt>
                <c:pt idx="30">
                  <c:v>30226.881170000001</c:v>
                </c:pt>
                <c:pt idx="31">
                  <c:v>39427.059020000001</c:v>
                </c:pt>
                <c:pt idx="32">
                  <c:v>94628.126120000001</c:v>
                </c:pt>
                <c:pt idx="33">
                  <c:v>57827.414720000001</c:v>
                </c:pt>
                <c:pt idx="34">
                  <c:v>39427.059020000001</c:v>
                </c:pt>
                <c:pt idx="35">
                  <c:v>39427.059020000001</c:v>
                </c:pt>
                <c:pt idx="36">
                  <c:v>57827.414720000001</c:v>
                </c:pt>
                <c:pt idx="37">
                  <c:v>39427.059020000001</c:v>
                </c:pt>
                <c:pt idx="38">
                  <c:v>57827.414720000001</c:v>
                </c:pt>
                <c:pt idx="39">
                  <c:v>39427.059020000001</c:v>
                </c:pt>
                <c:pt idx="40">
                  <c:v>94628.126120000001</c:v>
                </c:pt>
                <c:pt idx="41">
                  <c:v>57827.414720000001</c:v>
                </c:pt>
                <c:pt idx="42">
                  <c:v>39427.059020000001</c:v>
                </c:pt>
                <c:pt idx="43">
                  <c:v>76227.770420000001</c:v>
                </c:pt>
                <c:pt idx="44">
                  <c:v>57827.414720000001</c:v>
                </c:pt>
                <c:pt idx="45">
                  <c:v>57827.414720000001</c:v>
                </c:pt>
                <c:pt idx="46">
                  <c:v>39427.059020000001</c:v>
                </c:pt>
                <c:pt idx="47">
                  <c:v>39427.059020000001</c:v>
                </c:pt>
                <c:pt idx="48">
                  <c:v>57827.414720000001</c:v>
                </c:pt>
                <c:pt idx="49">
                  <c:v>39427.059020000001</c:v>
                </c:pt>
                <c:pt idx="50">
                  <c:v>57827.414720000001</c:v>
                </c:pt>
                <c:pt idx="51">
                  <c:v>39427.059020000001</c:v>
                </c:pt>
                <c:pt idx="52">
                  <c:v>57827.414720000001</c:v>
                </c:pt>
                <c:pt idx="53">
                  <c:v>39427.059020000001</c:v>
                </c:pt>
                <c:pt idx="54">
                  <c:v>39427.059020000001</c:v>
                </c:pt>
                <c:pt idx="55">
                  <c:v>94628.126120000001</c:v>
                </c:pt>
                <c:pt idx="56">
                  <c:v>39427.059020000001</c:v>
                </c:pt>
                <c:pt idx="57">
                  <c:v>94628.126120000001</c:v>
                </c:pt>
                <c:pt idx="58">
                  <c:v>57827.414720000001</c:v>
                </c:pt>
                <c:pt idx="59">
                  <c:v>57827.414720000001</c:v>
                </c:pt>
                <c:pt idx="60">
                  <c:v>57827.414720000001</c:v>
                </c:pt>
                <c:pt idx="61">
                  <c:v>57827.414720000001</c:v>
                </c:pt>
                <c:pt idx="62">
                  <c:v>94628.126120000001</c:v>
                </c:pt>
                <c:pt idx="63">
                  <c:v>39427.059020000001</c:v>
                </c:pt>
                <c:pt idx="64">
                  <c:v>39427.059020000001</c:v>
                </c:pt>
                <c:pt idx="65">
                  <c:v>39427.059020000001</c:v>
                </c:pt>
                <c:pt idx="66">
                  <c:v>76227.770420000001</c:v>
                </c:pt>
                <c:pt idx="67">
                  <c:v>39427.059020000001</c:v>
                </c:pt>
                <c:pt idx="68">
                  <c:v>315432.39451999997</c:v>
                </c:pt>
                <c:pt idx="69">
                  <c:v>57827.414720000001</c:v>
                </c:pt>
                <c:pt idx="70">
                  <c:v>57827.414720000001</c:v>
                </c:pt>
                <c:pt idx="71">
                  <c:v>57827.414720000001</c:v>
                </c:pt>
                <c:pt idx="72">
                  <c:v>57827.414720000001</c:v>
                </c:pt>
                <c:pt idx="73">
                  <c:v>57827.414720000001</c:v>
                </c:pt>
                <c:pt idx="74">
                  <c:v>57827.414720000001</c:v>
                </c:pt>
                <c:pt idx="75">
                  <c:v>39427.059020000001</c:v>
                </c:pt>
                <c:pt idx="76">
                  <c:v>57827.414720000001</c:v>
                </c:pt>
                <c:pt idx="77">
                  <c:v>57827.414720000001</c:v>
                </c:pt>
                <c:pt idx="78">
                  <c:v>57827.414720000001</c:v>
                </c:pt>
                <c:pt idx="79">
                  <c:v>57827.414720000001</c:v>
                </c:pt>
                <c:pt idx="80">
                  <c:v>39427.059020000001</c:v>
                </c:pt>
                <c:pt idx="81">
                  <c:v>39427.059020000001</c:v>
                </c:pt>
                <c:pt idx="82">
                  <c:v>94628.126120000001</c:v>
                </c:pt>
                <c:pt idx="83">
                  <c:v>57827.414720000001</c:v>
                </c:pt>
                <c:pt idx="84">
                  <c:v>57827.414720000001</c:v>
                </c:pt>
                <c:pt idx="85">
                  <c:v>94628.126120000001</c:v>
                </c:pt>
                <c:pt idx="86">
                  <c:v>57827.414720000001</c:v>
                </c:pt>
                <c:pt idx="87">
                  <c:v>57827.414720000001</c:v>
                </c:pt>
                <c:pt idx="88">
                  <c:v>30226.881170000001</c:v>
                </c:pt>
                <c:pt idx="89">
                  <c:v>94628.126120000001</c:v>
                </c:pt>
                <c:pt idx="90">
                  <c:v>57827.414720000001</c:v>
                </c:pt>
                <c:pt idx="91">
                  <c:v>57827.414720000001</c:v>
                </c:pt>
                <c:pt idx="92">
                  <c:v>57827.414720000001</c:v>
                </c:pt>
                <c:pt idx="93">
                  <c:v>57827.414720000001</c:v>
                </c:pt>
                <c:pt idx="94">
                  <c:v>39427.059020000001</c:v>
                </c:pt>
                <c:pt idx="95">
                  <c:v>48627.236870000001</c:v>
                </c:pt>
                <c:pt idx="96">
                  <c:v>76227.770420000001</c:v>
                </c:pt>
                <c:pt idx="97">
                  <c:v>57827.414720000001</c:v>
                </c:pt>
                <c:pt idx="98">
                  <c:v>39427.059020000001</c:v>
                </c:pt>
                <c:pt idx="99">
                  <c:v>57827.414720000001</c:v>
                </c:pt>
                <c:pt idx="100">
                  <c:v>57827.414720000001</c:v>
                </c:pt>
                <c:pt idx="101">
                  <c:v>57827.414720000001</c:v>
                </c:pt>
                <c:pt idx="102">
                  <c:v>48627.236870000001</c:v>
                </c:pt>
                <c:pt idx="103">
                  <c:v>39427.059020000001</c:v>
                </c:pt>
                <c:pt idx="104">
                  <c:v>57827.414720000001</c:v>
                </c:pt>
                <c:pt idx="105">
                  <c:v>94628.126120000001</c:v>
                </c:pt>
                <c:pt idx="106">
                  <c:v>57827.414720000001</c:v>
                </c:pt>
                <c:pt idx="107">
                  <c:v>94628.126120000001</c:v>
                </c:pt>
                <c:pt idx="108">
                  <c:v>57827.414720000001</c:v>
                </c:pt>
                <c:pt idx="109">
                  <c:v>57827.414720000001</c:v>
                </c:pt>
                <c:pt idx="110">
                  <c:v>39427.059020000001</c:v>
                </c:pt>
                <c:pt idx="111">
                  <c:v>57827.414720000001</c:v>
                </c:pt>
                <c:pt idx="112">
                  <c:v>57827.414720000001</c:v>
                </c:pt>
                <c:pt idx="113">
                  <c:v>57827.414720000001</c:v>
                </c:pt>
                <c:pt idx="114">
                  <c:v>39427.059020000001</c:v>
                </c:pt>
                <c:pt idx="115">
                  <c:v>57827.414720000001</c:v>
                </c:pt>
                <c:pt idx="116">
                  <c:v>48627.236870000001</c:v>
                </c:pt>
                <c:pt idx="117">
                  <c:v>94628.126120000001</c:v>
                </c:pt>
                <c:pt idx="118">
                  <c:v>57827.414720000001</c:v>
                </c:pt>
                <c:pt idx="119">
                  <c:v>94628.126120000001</c:v>
                </c:pt>
                <c:pt idx="120">
                  <c:v>39427.059020000001</c:v>
                </c:pt>
                <c:pt idx="121">
                  <c:v>57827.414720000001</c:v>
                </c:pt>
                <c:pt idx="122">
                  <c:v>39427.059020000001</c:v>
                </c:pt>
                <c:pt idx="123">
                  <c:v>94628.126120000001</c:v>
                </c:pt>
                <c:pt idx="124">
                  <c:v>57827.414720000001</c:v>
                </c:pt>
                <c:pt idx="125">
                  <c:v>57827.414720000001</c:v>
                </c:pt>
                <c:pt idx="126">
                  <c:v>39427.059020000001</c:v>
                </c:pt>
                <c:pt idx="127">
                  <c:v>57827.414720000001</c:v>
                </c:pt>
                <c:pt idx="128">
                  <c:v>39427.059020000001</c:v>
                </c:pt>
                <c:pt idx="129">
                  <c:v>57827.414720000001</c:v>
                </c:pt>
                <c:pt idx="130">
                  <c:v>57827.414720000001</c:v>
                </c:pt>
                <c:pt idx="131">
                  <c:v>39427.059020000001</c:v>
                </c:pt>
                <c:pt idx="132">
                  <c:v>57827.414720000001</c:v>
                </c:pt>
                <c:pt idx="133">
                  <c:v>39427.059020000001</c:v>
                </c:pt>
                <c:pt idx="134">
                  <c:v>39427.059020000001</c:v>
                </c:pt>
                <c:pt idx="135">
                  <c:v>39427.059020000001</c:v>
                </c:pt>
                <c:pt idx="136">
                  <c:v>57827.414720000001</c:v>
                </c:pt>
                <c:pt idx="137">
                  <c:v>57827.414720000001</c:v>
                </c:pt>
                <c:pt idx="138">
                  <c:v>39427.059020000001</c:v>
                </c:pt>
                <c:pt idx="139">
                  <c:v>39427.059020000001</c:v>
                </c:pt>
                <c:pt idx="140">
                  <c:v>57827.414720000001</c:v>
                </c:pt>
                <c:pt idx="141">
                  <c:v>57827.414720000001</c:v>
                </c:pt>
                <c:pt idx="142">
                  <c:v>39427.059020000001</c:v>
                </c:pt>
                <c:pt idx="143">
                  <c:v>39427.059020000001</c:v>
                </c:pt>
                <c:pt idx="144">
                  <c:v>94628.126120000001</c:v>
                </c:pt>
                <c:pt idx="145">
                  <c:v>57827.414720000001</c:v>
                </c:pt>
                <c:pt idx="146">
                  <c:v>39427.059020000001</c:v>
                </c:pt>
                <c:pt idx="147">
                  <c:v>94628.126120000001</c:v>
                </c:pt>
                <c:pt idx="148">
                  <c:v>39427.059020000001</c:v>
                </c:pt>
                <c:pt idx="149">
                  <c:v>48627.236870000001</c:v>
                </c:pt>
                <c:pt idx="150">
                  <c:v>39427.059020000001</c:v>
                </c:pt>
                <c:pt idx="151">
                  <c:v>57827.414720000001</c:v>
                </c:pt>
                <c:pt idx="152">
                  <c:v>57827.414720000001</c:v>
                </c:pt>
                <c:pt idx="153">
                  <c:v>39427.059020000001</c:v>
                </c:pt>
                <c:pt idx="154">
                  <c:v>39427.059020000001</c:v>
                </c:pt>
                <c:pt idx="155">
                  <c:v>39427.059020000001</c:v>
                </c:pt>
                <c:pt idx="156">
                  <c:v>57827.414720000001</c:v>
                </c:pt>
                <c:pt idx="157">
                  <c:v>94628.126120000001</c:v>
                </c:pt>
                <c:pt idx="158">
                  <c:v>39427.059020000001</c:v>
                </c:pt>
                <c:pt idx="159">
                  <c:v>94628.126120000001</c:v>
                </c:pt>
                <c:pt idx="160">
                  <c:v>39427.059020000001</c:v>
                </c:pt>
                <c:pt idx="161">
                  <c:v>57827.414720000001</c:v>
                </c:pt>
                <c:pt idx="162">
                  <c:v>57827.414720000001</c:v>
                </c:pt>
                <c:pt idx="163">
                  <c:v>39427.059020000001</c:v>
                </c:pt>
                <c:pt idx="164">
                  <c:v>57827.414720000001</c:v>
                </c:pt>
                <c:pt idx="165">
                  <c:v>48627.236870000001</c:v>
                </c:pt>
                <c:pt idx="166">
                  <c:v>39427.059020000001</c:v>
                </c:pt>
                <c:pt idx="167">
                  <c:v>39427.059020000001</c:v>
                </c:pt>
                <c:pt idx="168">
                  <c:v>57827.414720000001</c:v>
                </c:pt>
                <c:pt idx="169">
                  <c:v>57827.414720000001</c:v>
                </c:pt>
                <c:pt idx="170">
                  <c:v>39427.059020000001</c:v>
                </c:pt>
                <c:pt idx="171">
                  <c:v>168229.54892</c:v>
                </c:pt>
                <c:pt idx="172">
                  <c:v>57827.414720000001</c:v>
                </c:pt>
                <c:pt idx="173">
                  <c:v>57827.414720000001</c:v>
                </c:pt>
                <c:pt idx="174">
                  <c:v>94628.126120000001</c:v>
                </c:pt>
                <c:pt idx="175">
                  <c:v>57827.414720000001</c:v>
                </c:pt>
                <c:pt idx="176">
                  <c:v>94628.126120000001</c:v>
                </c:pt>
                <c:pt idx="177">
                  <c:v>57827.414720000001</c:v>
                </c:pt>
                <c:pt idx="178">
                  <c:v>57827.414720000001</c:v>
                </c:pt>
                <c:pt idx="179">
                  <c:v>94628.126120000001</c:v>
                </c:pt>
                <c:pt idx="180">
                  <c:v>94628.126120000001</c:v>
                </c:pt>
                <c:pt idx="181">
                  <c:v>57827.414720000001</c:v>
                </c:pt>
                <c:pt idx="182">
                  <c:v>57827.414720000001</c:v>
                </c:pt>
                <c:pt idx="183">
                  <c:v>57827.414720000001</c:v>
                </c:pt>
                <c:pt idx="184">
                  <c:v>39427.059020000001</c:v>
                </c:pt>
                <c:pt idx="185">
                  <c:v>57827.414720000001</c:v>
                </c:pt>
                <c:pt idx="186">
                  <c:v>57827.414720000001</c:v>
                </c:pt>
                <c:pt idx="187">
                  <c:v>57827.414720000001</c:v>
                </c:pt>
                <c:pt idx="188">
                  <c:v>57827.414720000001</c:v>
                </c:pt>
                <c:pt idx="189">
                  <c:v>168229.54892</c:v>
                </c:pt>
                <c:pt idx="190">
                  <c:v>57827.414720000001</c:v>
                </c:pt>
                <c:pt idx="191">
                  <c:v>94628.126120000001</c:v>
                </c:pt>
                <c:pt idx="192">
                  <c:v>57827.414720000001</c:v>
                </c:pt>
                <c:pt idx="193">
                  <c:v>94628.126120000001</c:v>
                </c:pt>
                <c:pt idx="194">
                  <c:v>39427.059020000001</c:v>
                </c:pt>
                <c:pt idx="195">
                  <c:v>57827.414720000001</c:v>
                </c:pt>
                <c:pt idx="196">
                  <c:v>94628.126120000001</c:v>
                </c:pt>
                <c:pt idx="197">
                  <c:v>94628.126120000001</c:v>
                </c:pt>
                <c:pt idx="198">
                  <c:v>94628.126120000001</c:v>
                </c:pt>
                <c:pt idx="199">
                  <c:v>48627.236870000001</c:v>
                </c:pt>
                <c:pt idx="200">
                  <c:v>57827.414720000001</c:v>
                </c:pt>
                <c:pt idx="201">
                  <c:v>57827.414720000001</c:v>
                </c:pt>
                <c:pt idx="202">
                  <c:v>57827.414720000001</c:v>
                </c:pt>
                <c:pt idx="203">
                  <c:v>94628.126120000001</c:v>
                </c:pt>
                <c:pt idx="204">
                  <c:v>39427.059020000001</c:v>
                </c:pt>
                <c:pt idx="205">
                  <c:v>57827.414720000001</c:v>
                </c:pt>
                <c:pt idx="206">
                  <c:v>57827.414720000001</c:v>
                </c:pt>
                <c:pt idx="207">
                  <c:v>57827.414720000001</c:v>
                </c:pt>
                <c:pt idx="208">
                  <c:v>57827.414720000001</c:v>
                </c:pt>
                <c:pt idx="209">
                  <c:v>57827.414720000001</c:v>
                </c:pt>
                <c:pt idx="210">
                  <c:v>57827.414720000001</c:v>
                </c:pt>
                <c:pt idx="211">
                  <c:v>94628.126120000001</c:v>
                </c:pt>
                <c:pt idx="212">
                  <c:v>57827.414720000001</c:v>
                </c:pt>
                <c:pt idx="213">
                  <c:v>57827.414720000001</c:v>
                </c:pt>
                <c:pt idx="214">
                  <c:v>57827.414720000001</c:v>
                </c:pt>
                <c:pt idx="215">
                  <c:v>57827.414720000001</c:v>
                </c:pt>
                <c:pt idx="216">
                  <c:v>94628.126120000001</c:v>
                </c:pt>
                <c:pt idx="217">
                  <c:v>57827.414720000001</c:v>
                </c:pt>
                <c:pt idx="218">
                  <c:v>94628.126120000001</c:v>
                </c:pt>
                <c:pt idx="219">
                  <c:v>57827.414720000001</c:v>
                </c:pt>
                <c:pt idx="220">
                  <c:v>57827.414720000001</c:v>
                </c:pt>
                <c:pt idx="221">
                  <c:v>57827.414720000001</c:v>
                </c:pt>
                <c:pt idx="222">
                  <c:v>39427.059020000001</c:v>
                </c:pt>
                <c:pt idx="223">
                  <c:v>39427.059020000001</c:v>
                </c:pt>
                <c:pt idx="224">
                  <c:v>94628.126120000001</c:v>
                </c:pt>
                <c:pt idx="225">
                  <c:v>57827.414720000001</c:v>
                </c:pt>
                <c:pt idx="226">
                  <c:v>57827.414720000001</c:v>
                </c:pt>
                <c:pt idx="227">
                  <c:v>94628.126120000001</c:v>
                </c:pt>
                <c:pt idx="228">
                  <c:v>39427.059020000001</c:v>
                </c:pt>
                <c:pt idx="229">
                  <c:v>39427.059020000001</c:v>
                </c:pt>
                <c:pt idx="230">
                  <c:v>168229.54892</c:v>
                </c:pt>
                <c:pt idx="231">
                  <c:v>57827.414720000001</c:v>
                </c:pt>
                <c:pt idx="232">
                  <c:v>57827.414720000001</c:v>
                </c:pt>
                <c:pt idx="233">
                  <c:v>57827.414720000001</c:v>
                </c:pt>
                <c:pt idx="234">
                  <c:v>57827.414720000001</c:v>
                </c:pt>
                <c:pt idx="235">
                  <c:v>57827.414720000001</c:v>
                </c:pt>
                <c:pt idx="236">
                  <c:v>57827.414720000001</c:v>
                </c:pt>
                <c:pt idx="237">
                  <c:v>57827.414720000001</c:v>
                </c:pt>
                <c:pt idx="238">
                  <c:v>57827.414720000001</c:v>
                </c:pt>
                <c:pt idx="239">
                  <c:v>94628.126120000001</c:v>
                </c:pt>
                <c:pt idx="240">
                  <c:v>39427.059020000001</c:v>
                </c:pt>
                <c:pt idx="241">
                  <c:v>57827.414720000001</c:v>
                </c:pt>
                <c:pt idx="242">
                  <c:v>57827.414720000001</c:v>
                </c:pt>
                <c:pt idx="243">
                  <c:v>94628.126120000001</c:v>
                </c:pt>
                <c:pt idx="244">
                  <c:v>39427.059020000001</c:v>
                </c:pt>
                <c:pt idx="245">
                  <c:v>57827.414720000001</c:v>
                </c:pt>
                <c:pt idx="246">
                  <c:v>39427.059020000001</c:v>
                </c:pt>
                <c:pt idx="247">
                  <c:v>57827.414720000001</c:v>
                </c:pt>
                <c:pt idx="248">
                  <c:v>57827.414720000001</c:v>
                </c:pt>
                <c:pt idx="249">
                  <c:v>94628.126120000001</c:v>
                </c:pt>
                <c:pt idx="250">
                  <c:v>94628.126120000001</c:v>
                </c:pt>
                <c:pt idx="251">
                  <c:v>57827.414720000001</c:v>
                </c:pt>
                <c:pt idx="252">
                  <c:v>57827.414720000001</c:v>
                </c:pt>
                <c:pt idx="253">
                  <c:v>39427.059020000001</c:v>
                </c:pt>
                <c:pt idx="254">
                  <c:v>39427.059020000001</c:v>
                </c:pt>
                <c:pt idx="255">
                  <c:v>39427.059020000001</c:v>
                </c:pt>
                <c:pt idx="256">
                  <c:v>57827.414720000001</c:v>
                </c:pt>
                <c:pt idx="257">
                  <c:v>57827.414720000001</c:v>
                </c:pt>
                <c:pt idx="258">
                  <c:v>57827.414720000001</c:v>
                </c:pt>
                <c:pt idx="259">
                  <c:v>57827.414720000001</c:v>
                </c:pt>
                <c:pt idx="260">
                  <c:v>57827.414720000001</c:v>
                </c:pt>
                <c:pt idx="261">
                  <c:v>57827.414720000001</c:v>
                </c:pt>
                <c:pt idx="262">
                  <c:v>94628.126120000001</c:v>
                </c:pt>
                <c:pt idx="263">
                  <c:v>57827.414720000001</c:v>
                </c:pt>
                <c:pt idx="264">
                  <c:v>94628.126120000001</c:v>
                </c:pt>
                <c:pt idx="265">
                  <c:v>57827.414720000001</c:v>
                </c:pt>
                <c:pt idx="266">
                  <c:v>76227.770420000001</c:v>
                </c:pt>
                <c:pt idx="267">
                  <c:v>57827.414720000001</c:v>
                </c:pt>
                <c:pt idx="268">
                  <c:v>57827.414720000001</c:v>
                </c:pt>
                <c:pt idx="269">
                  <c:v>39427.059020000001</c:v>
                </c:pt>
                <c:pt idx="270">
                  <c:v>57827.414720000001</c:v>
                </c:pt>
                <c:pt idx="271">
                  <c:v>48627.236870000001</c:v>
                </c:pt>
                <c:pt idx="272">
                  <c:v>39427.059020000001</c:v>
                </c:pt>
                <c:pt idx="273">
                  <c:v>57827.414720000001</c:v>
                </c:pt>
                <c:pt idx="274">
                  <c:v>48627.236870000001</c:v>
                </c:pt>
                <c:pt idx="275">
                  <c:v>57827.414720000001</c:v>
                </c:pt>
                <c:pt idx="276">
                  <c:v>76227.770420000001</c:v>
                </c:pt>
                <c:pt idx="277">
                  <c:v>57827.414720000001</c:v>
                </c:pt>
                <c:pt idx="278">
                  <c:v>57827.414720000001</c:v>
                </c:pt>
                <c:pt idx="279">
                  <c:v>94628.126120000001</c:v>
                </c:pt>
                <c:pt idx="280">
                  <c:v>57827.414720000001</c:v>
                </c:pt>
                <c:pt idx="281">
                  <c:v>30226.881170000001</c:v>
                </c:pt>
                <c:pt idx="282">
                  <c:v>57827.414720000001</c:v>
                </c:pt>
                <c:pt idx="283">
                  <c:v>57827.414720000001</c:v>
                </c:pt>
                <c:pt idx="284">
                  <c:v>57827.414720000001</c:v>
                </c:pt>
                <c:pt idx="285">
                  <c:v>57827.414720000001</c:v>
                </c:pt>
                <c:pt idx="286">
                  <c:v>57827.414720000001</c:v>
                </c:pt>
                <c:pt idx="287">
                  <c:v>57827.414720000001</c:v>
                </c:pt>
                <c:pt idx="288">
                  <c:v>94628.126120000001</c:v>
                </c:pt>
                <c:pt idx="289">
                  <c:v>48627.236870000001</c:v>
                </c:pt>
                <c:pt idx="290">
                  <c:v>94628.126120000001</c:v>
                </c:pt>
                <c:pt idx="291">
                  <c:v>39427.059020000001</c:v>
                </c:pt>
                <c:pt idx="292">
                  <c:v>94628.126120000001</c:v>
                </c:pt>
                <c:pt idx="293">
                  <c:v>48627.236870000001</c:v>
                </c:pt>
                <c:pt idx="294">
                  <c:v>57827.414720000001</c:v>
                </c:pt>
                <c:pt idx="295">
                  <c:v>57827.414720000001</c:v>
                </c:pt>
                <c:pt idx="296">
                  <c:v>39427.059020000001</c:v>
                </c:pt>
                <c:pt idx="297">
                  <c:v>94628.126120000001</c:v>
                </c:pt>
                <c:pt idx="298">
                  <c:v>57827.414720000001</c:v>
                </c:pt>
                <c:pt idx="299">
                  <c:v>57827.414720000001</c:v>
                </c:pt>
                <c:pt idx="300">
                  <c:v>39427.059020000001</c:v>
                </c:pt>
                <c:pt idx="301">
                  <c:v>57827.414720000001</c:v>
                </c:pt>
                <c:pt idx="302">
                  <c:v>94628.126120000001</c:v>
                </c:pt>
                <c:pt idx="303">
                  <c:v>94628.126120000001</c:v>
                </c:pt>
                <c:pt idx="304">
                  <c:v>57827.414720000001</c:v>
                </c:pt>
                <c:pt idx="305">
                  <c:v>30226.881170000001</c:v>
                </c:pt>
                <c:pt idx="306">
                  <c:v>57827.414720000001</c:v>
                </c:pt>
                <c:pt idx="307">
                  <c:v>94628.126120000001</c:v>
                </c:pt>
                <c:pt idx="308">
                  <c:v>39427.059020000001</c:v>
                </c:pt>
                <c:pt idx="309">
                  <c:v>57827.414720000001</c:v>
                </c:pt>
                <c:pt idx="310">
                  <c:v>39427.059020000001</c:v>
                </c:pt>
                <c:pt idx="311">
                  <c:v>57827.414720000001</c:v>
                </c:pt>
                <c:pt idx="312">
                  <c:v>39427.059020000001</c:v>
                </c:pt>
                <c:pt idx="313">
                  <c:v>57827.414720000001</c:v>
                </c:pt>
                <c:pt idx="314">
                  <c:v>57827.414720000001</c:v>
                </c:pt>
                <c:pt idx="315">
                  <c:v>57827.414720000001</c:v>
                </c:pt>
                <c:pt idx="316">
                  <c:v>39427.059020000001</c:v>
                </c:pt>
                <c:pt idx="317">
                  <c:v>48627.236870000001</c:v>
                </c:pt>
                <c:pt idx="318">
                  <c:v>57827.414720000001</c:v>
                </c:pt>
                <c:pt idx="319">
                  <c:v>57827.414720000001</c:v>
                </c:pt>
                <c:pt idx="320">
                  <c:v>168229.54892</c:v>
                </c:pt>
                <c:pt idx="321">
                  <c:v>57827.414720000001</c:v>
                </c:pt>
                <c:pt idx="322">
                  <c:v>57827.414720000001</c:v>
                </c:pt>
                <c:pt idx="323">
                  <c:v>57827.414720000001</c:v>
                </c:pt>
                <c:pt idx="324">
                  <c:v>39427.059020000001</c:v>
                </c:pt>
                <c:pt idx="325">
                  <c:v>57827.414720000001</c:v>
                </c:pt>
                <c:pt idx="326">
                  <c:v>57827.414720000001</c:v>
                </c:pt>
                <c:pt idx="327">
                  <c:v>57827.414720000001</c:v>
                </c:pt>
                <c:pt idx="328">
                  <c:v>39427.059020000001</c:v>
                </c:pt>
                <c:pt idx="329">
                  <c:v>57827.414720000001</c:v>
                </c:pt>
                <c:pt idx="330">
                  <c:v>39427.059020000001</c:v>
                </c:pt>
                <c:pt idx="331">
                  <c:v>76227.770420000001</c:v>
                </c:pt>
                <c:pt idx="332">
                  <c:v>57827.414720000001</c:v>
                </c:pt>
                <c:pt idx="333">
                  <c:v>94628.126120000001</c:v>
                </c:pt>
                <c:pt idx="334">
                  <c:v>57827.414720000001</c:v>
                </c:pt>
                <c:pt idx="335">
                  <c:v>94628.126120000001</c:v>
                </c:pt>
                <c:pt idx="336">
                  <c:v>30226.881170000001</c:v>
                </c:pt>
                <c:pt idx="337">
                  <c:v>94628.126120000001</c:v>
                </c:pt>
                <c:pt idx="338">
                  <c:v>39427.059020000001</c:v>
                </c:pt>
                <c:pt idx="339">
                  <c:v>57827.414720000001</c:v>
                </c:pt>
                <c:pt idx="340">
                  <c:v>57827.414720000001</c:v>
                </c:pt>
                <c:pt idx="341">
                  <c:v>57827.414720000001</c:v>
                </c:pt>
                <c:pt idx="342">
                  <c:v>57827.414720000001</c:v>
                </c:pt>
                <c:pt idx="343">
                  <c:v>94628.126120000001</c:v>
                </c:pt>
                <c:pt idx="344">
                  <c:v>57827.414720000001</c:v>
                </c:pt>
                <c:pt idx="345">
                  <c:v>39427.059020000001</c:v>
                </c:pt>
                <c:pt idx="346">
                  <c:v>57827.414720000001</c:v>
                </c:pt>
                <c:pt idx="347">
                  <c:v>57827.414720000001</c:v>
                </c:pt>
                <c:pt idx="348">
                  <c:v>57827.414720000001</c:v>
                </c:pt>
                <c:pt idx="349">
                  <c:v>39427.059020000001</c:v>
                </c:pt>
                <c:pt idx="350">
                  <c:v>57827.414720000001</c:v>
                </c:pt>
                <c:pt idx="351">
                  <c:v>48627.236870000001</c:v>
                </c:pt>
                <c:pt idx="352">
                  <c:v>57827.414720000001</c:v>
                </c:pt>
                <c:pt idx="353">
                  <c:v>57827.414720000001</c:v>
                </c:pt>
                <c:pt idx="354">
                  <c:v>57827.414720000001</c:v>
                </c:pt>
                <c:pt idx="355">
                  <c:v>57827.414720000001</c:v>
                </c:pt>
                <c:pt idx="356">
                  <c:v>57827.414720000001</c:v>
                </c:pt>
                <c:pt idx="357">
                  <c:v>57827.414720000001</c:v>
                </c:pt>
                <c:pt idx="358">
                  <c:v>57827.414720000001</c:v>
                </c:pt>
                <c:pt idx="359">
                  <c:v>76227.770420000001</c:v>
                </c:pt>
                <c:pt idx="360">
                  <c:v>39427.059020000001</c:v>
                </c:pt>
                <c:pt idx="361">
                  <c:v>94628.126120000001</c:v>
                </c:pt>
                <c:pt idx="362">
                  <c:v>39427.059020000001</c:v>
                </c:pt>
                <c:pt idx="363">
                  <c:v>57827.414720000001</c:v>
                </c:pt>
                <c:pt idx="364">
                  <c:v>39427.059020000001</c:v>
                </c:pt>
                <c:pt idx="365">
                  <c:v>39427.059020000001</c:v>
                </c:pt>
                <c:pt idx="366">
                  <c:v>39427.059020000001</c:v>
                </c:pt>
                <c:pt idx="367">
                  <c:v>39427.059020000001</c:v>
                </c:pt>
                <c:pt idx="368">
                  <c:v>57827.414720000001</c:v>
                </c:pt>
                <c:pt idx="369">
                  <c:v>57827.414720000001</c:v>
                </c:pt>
                <c:pt idx="370">
                  <c:v>39427.059020000001</c:v>
                </c:pt>
                <c:pt idx="371">
                  <c:v>57827.414720000001</c:v>
                </c:pt>
                <c:pt idx="372">
                  <c:v>57827.414720000001</c:v>
                </c:pt>
                <c:pt idx="373">
                  <c:v>94628.126120000001</c:v>
                </c:pt>
                <c:pt idx="374">
                  <c:v>57827.414720000001</c:v>
                </c:pt>
                <c:pt idx="375">
                  <c:v>39427.059020000001</c:v>
                </c:pt>
                <c:pt idx="376">
                  <c:v>57827.414720000001</c:v>
                </c:pt>
                <c:pt idx="377">
                  <c:v>57827.414720000001</c:v>
                </c:pt>
                <c:pt idx="378">
                  <c:v>94628.126120000001</c:v>
                </c:pt>
                <c:pt idx="379">
                  <c:v>57827.414720000001</c:v>
                </c:pt>
                <c:pt idx="380">
                  <c:v>94628.126120000001</c:v>
                </c:pt>
                <c:pt idx="381">
                  <c:v>76227.770420000001</c:v>
                </c:pt>
                <c:pt idx="382">
                  <c:v>57827.414720000001</c:v>
                </c:pt>
                <c:pt idx="383">
                  <c:v>57827.414720000001</c:v>
                </c:pt>
                <c:pt idx="384">
                  <c:v>39427.059020000001</c:v>
                </c:pt>
                <c:pt idx="385">
                  <c:v>57827.414720000001</c:v>
                </c:pt>
                <c:pt idx="386">
                  <c:v>57827.414720000001</c:v>
                </c:pt>
                <c:pt idx="387">
                  <c:v>57827.414720000001</c:v>
                </c:pt>
                <c:pt idx="388">
                  <c:v>94628.126120000001</c:v>
                </c:pt>
                <c:pt idx="389">
                  <c:v>39427.059020000001</c:v>
                </c:pt>
                <c:pt idx="390">
                  <c:v>94628.126120000001</c:v>
                </c:pt>
                <c:pt idx="391">
                  <c:v>57827.414720000001</c:v>
                </c:pt>
                <c:pt idx="392">
                  <c:v>57827.414720000001</c:v>
                </c:pt>
                <c:pt idx="393">
                  <c:v>94628.126120000001</c:v>
                </c:pt>
                <c:pt idx="394">
                  <c:v>57827.414720000001</c:v>
                </c:pt>
                <c:pt idx="395">
                  <c:v>94628.126120000001</c:v>
                </c:pt>
                <c:pt idx="396">
                  <c:v>57827.414720000001</c:v>
                </c:pt>
                <c:pt idx="397">
                  <c:v>39427.059020000001</c:v>
                </c:pt>
                <c:pt idx="398">
                  <c:v>30226.881170000001</c:v>
                </c:pt>
                <c:pt idx="399">
                  <c:v>57827.414720000001</c:v>
                </c:pt>
                <c:pt idx="400">
                  <c:v>57827.414720000001</c:v>
                </c:pt>
                <c:pt idx="401">
                  <c:v>39427.059020000001</c:v>
                </c:pt>
                <c:pt idx="402">
                  <c:v>57827.414720000001</c:v>
                </c:pt>
                <c:pt idx="403">
                  <c:v>57827.414720000001</c:v>
                </c:pt>
                <c:pt idx="404">
                  <c:v>39427.059020000001</c:v>
                </c:pt>
                <c:pt idx="405">
                  <c:v>39427.059020000001</c:v>
                </c:pt>
                <c:pt idx="406">
                  <c:v>57827.414720000001</c:v>
                </c:pt>
                <c:pt idx="407">
                  <c:v>57827.414720000001</c:v>
                </c:pt>
                <c:pt idx="408">
                  <c:v>57827.414720000001</c:v>
                </c:pt>
                <c:pt idx="409">
                  <c:v>94628.126120000001</c:v>
                </c:pt>
                <c:pt idx="410">
                  <c:v>48627.236870000001</c:v>
                </c:pt>
                <c:pt idx="411">
                  <c:v>57827.414720000001</c:v>
                </c:pt>
                <c:pt idx="412">
                  <c:v>57827.414720000001</c:v>
                </c:pt>
                <c:pt idx="413">
                  <c:v>94628.126120000001</c:v>
                </c:pt>
                <c:pt idx="414">
                  <c:v>57827.414720000001</c:v>
                </c:pt>
                <c:pt idx="415">
                  <c:v>57827.414720000001</c:v>
                </c:pt>
                <c:pt idx="416">
                  <c:v>57827.414720000001</c:v>
                </c:pt>
                <c:pt idx="417">
                  <c:v>76227.770420000001</c:v>
                </c:pt>
                <c:pt idx="418">
                  <c:v>39427.059020000001</c:v>
                </c:pt>
                <c:pt idx="419">
                  <c:v>39427.059020000001</c:v>
                </c:pt>
                <c:pt idx="420">
                  <c:v>57827.414720000001</c:v>
                </c:pt>
                <c:pt idx="421">
                  <c:v>39427.059020000001</c:v>
                </c:pt>
                <c:pt idx="422">
                  <c:v>94628.126120000001</c:v>
                </c:pt>
                <c:pt idx="423">
                  <c:v>94628.126120000001</c:v>
                </c:pt>
                <c:pt idx="424">
                  <c:v>57827.414720000001</c:v>
                </c:pt>
                <c:pt idx="425">
                  <c:v>39427.059020000001</c:v>
                </c:pt>
                <c:pt idx="426">
                  <c:v>94628.126120000001</c:v>
                </c:pt>
                <c:pt idx="427">
                  <c:v>131428.83752</c:v>
                </c:pt>
                <c:pt idx="428">
                  <c:v>39427.059020000001</c:v>
                </c:pt>
                <c:pt idx="429">
                  <c:v>57827.414720000001</c:v>
                </c:pt>
                <c:pt idx="430">
                  <c:v>39427.059020000001</c:v>
                </c:pt>
                <c:pt idx="431">
                  <c:v>57827.414720000001</c:v>
                </c:pt>
                <c:pt idx="432">
                  <c:v>39427.059020000001</c:v>
                </c:pt>
                <c:pt idx="433">
                  <c:v>57827.414720000001</c:v>
                </c:pt>
                <c:pt idx="434">
                  <c:v>57827.414720000001</c:v>
                </c:pt>
                <c:pt idx="435">
                  <c:v>39427.059020000001</c:v>
                </c:pt>
                <c:pt idx="436">
                  <c:v>57827.414720000001</c:v>
                </c:pt>
                <c:pt idx="437">
                  <c:v>57827.414720000001</c:v>
                </c:pt>
                <c:pt idx="438">
                  <c:v>94628.126120000001</c:v>
                </c:pt>
                <c:pt idx="439">
                  <c:v>57827.414720000001</c:v>
                </c:pt>
                <c:pt idx="440">
                  <c:v>94628.126120000001</c:v>
                </c:pt>
                <c:pt idx="441">
                  <c:v>57827.414720000001</c:v>
                </c:pt>
                <c:pt idx="442">
                  <c:v>57827.414720000001</c:v>
                </c:pt>
                <c:pt idx="443">
                  <c:v>57827.414720000001</c:v>
                </c:pt>
                <c:pt idx="444">
                  <c:v>39427.059020000001</c:v>
                </c:pt>
                <c:pt idx="445">
                  <c:v>57827.414720000001</c:v>
                </c:pt>
                <c:pt idx="446">
                  <c:v>39427.059020000001</c:v>
                </c:pt>
                <c:pt idx="447">
                  <c:v>57827.414720000001</c:v>
                </c:pt>
                <c:pt idx="448">
                  <c:v>57827.414720000001</c:v>
                </c:pt>
                <c:pt idx="449">
                  <c:v>39427.059020000001</c:v>
                </c:pt>
                <c:pt idx="450">
                  <c:v>39427.059020000001</c:v>
                </c:pt>
                <c:pt idx="451">
                  <c:v>57827.414720000001</c:v>
                </c:pt>
                <c:pt idx="452">
                  <c:v>57827.414720000001</c:v>
                </c:pt>
                <c:pt idx="453">
                  <c:v>57827.414720000001</c:v>
                </c:pt>
                <c:pt idx="454">
                  <c:v>39427.059020000001</c:v>
                </c:pt>
                <c:pt idx="455">
                  <c:v>39427.059020000001</c:v>
                </c:pt>
                <c:pt idx="456">
                  <c:v>57827.414720000001</c:v>
                </c:pt>
                <c:pt idx="457">
                  <c:v>76227.770420000001</c:v>
                </c:pt>
                <c:pt idx="458">
                  <c:v>76227.770420000001</c:v>
                </c:pt>
                <c:pt idx="459">
                  <c:v>57827.414720000001</c:v>
                </c:pt>
                <c:pt idx="460">
                  <c:v>57827.414720000001</c:v>
                </c:pt>
                <c:pt idx="461">
                  <c:v>57827.414720000001</c:v>
                </c:pt>
                <c:pt idx="462">
                  <c:v>57827.414720000001</c:v>
                </c:pt>
                <c:pt idx="463">
                  <c:v>76227.770420000001</c:v>
                </c:pt>
                <c:pt idx="464">
                  <c:v>57827.414720000001</c:v>
                </c:pt>
                <c:pt idx="465">
                  <c:v>57827.414720000001</c:v>
                </c:pt>
                <c:pt idx="466">
                  <c:v>57827.414720000001</c:v>
                </c:pt>
                <c:pt idx="467">
                  <c:v>57827.414720000001</c:v>
                </c:pt>
                <c:pt idx="468">
                  <c:v>57827.414720000001</c:v>
                </c:pt>
                <c:pt idx="469">
                  <c:v>39427.059020000001</c:v>
                </c:pt>
                <c:pt idx="470">
                  <c:v>39427.059020000001</c:v>
                </c:pt>
                <c:pt idx="471">
                  <c:v>39427.059020000001</c:v>
                </c:pt>
                <c:pt idx="472">
                  <c:v>39427.059020000001</c:v>
                </c:pt>
                <c:pt idx="473">
                  <c:v>57827.414720000001</c:v>
                </c:pt>
                <c:pt idx="474">
                  <c:v>94628.126120000001</c:v>
                </c:pt>
                <c:pt idx="475">
                  <c:v>94628.126120000001</c:v>
                </c:pt>
                <c:pt idx="476">
                  <c:v>94628.126120000001</c:v>
                </c:pt>
                <c:pt idx="477">
                  <c:v>94628.126120000001</c:v>
                </c:pt>
                <c:pt idx="478">
                  <c:v>57827.414720000001</c:v>
                </c:pt>
                <c:pt idx="479">
                  <c:v>168229.54892</c:v>
                </c:pt>
                <c:pt idx="480">
                  <c:v>57827.414720000001</c:v>
                </c:pt>
                <c:pt idx="481">
                  <c:v>57827.414720000001</c:v>
                </c:pt>
                <c:pt idx="482">
                  <c:v>131428.83752</c:v>
                </c:pt>
                <c:pt idx="483">
                  <c:v>57827.414720000001</c:v>
                </c:pt>
                <c:pt idx="484">
                  <c:v>57827.414720000001</c:v>
                </c:pt>
                <c:pt idx="485">
                  <c:v>57827.414720000001</c:v>
                </c:pt>
                <c:pt idx="486">
                  <c:v>57827.414720000001</c:v>
                </c:pt>
                <c:pt idx="487">
                  <c:v>57827.414720000001</c:v>
                </c:pt>
                <c:pt idx="488">
                  <c:v>39427.059020000001</c:v>
                </c:pt>
                <c:pt idx="489">
                  <c:v>57827.414720000001</c:v>
                </c:pt>
                <c:pt idx="490">
                  <c:v>57827.414720000001</c:v>
                </c:pt>
                <c:pt idx="491">
                  <c:v>39427.059020000001</c:v>
                </c:pt>
                <c:pt idx="492">
                  <c:v>39427.059020000001</c:v>
                </c:pt>
                <c:pt idx="493">
                  <c:v>57827.414720000001</c:v>
                </c:pt>
                <c:pt idx="494">
                  <c:v>57827.414720000001</c:v>
                </c:pt>
                <c:pt idx="495">
                  <c:v>39427.059020000001</c:v>
                </c:pt>
                <c:pt idx="496">
                  <c:v>57827.414720000001</c:v>
                </c:pt>
                <c:pt idx="497">
                  <c:v>57827.414720000001</c:v>
                </c:pt>
                <c:pt idx="498">
                  <c:v>57827.414720000001</c:v>
                </c:pt>
                <c:pt idx="499">
                  <c:v>39427.059020000001</c:v>
                </c:pt>
                <c:pt idx="500">
                  <c:v>57827.414720000001</c:v>
                </c:pt>
                <c:pt idx="501">
                  <c:v>94628.126120000001</c:v>
                </c:pt>
                <c:pt idx="502">
                  <c:v>94628.126120000001</c:v>
                </c:pt>
                <c:pt idx="503">
                  <c:v>30226.881170000001</c:v>
                </c:pt>
                <c:pt idx="504">
                  <c:v>39427.059020000001</c:v>
                </c:pt>
                <c:pt idx="505">
                  <c:v>131428.83752</c:v>
                </c:pt>
                <c:pt idx="506">
                  <c:v>57827.414720000001</c:v>
                </c:pt>
                <c:pt idx="507">
                  <c:v>94628.126120000001</c:v>
                </c:pt>
                <c:pt idx="508">
                  <c:v>57827.414720000001</c:v>
                </c:pt>
                <c:pt idx="509">
                  <c:v>57827.414720000001</c:v>
                </c:pt>
                <c:pt idx="510">
                  <c:v>57827.414720000001</c:v>
                </c:pt>
                <c:pt idx="511">
                  <c:v>39427.059020000001</c:v>
                </c:pt>
                <c:pt idx="512">
                  <c:v>57827.414720000001</c:v>
                </c:pt>
                <c:pt idx="513">
                  <c:v>57827.414720000001</c:v>
                </c:pt>
                <c:pt idx="514">
                  <c:v>39427.059020000001</c:v>
                </c:pt>
                <c:pt idx="515">
                  <c:v>57827.414720000001</c:v>
                </c:pt>
                <c:pt idx="516">
                  <c:v>39427.059020000001</c:v>
                </c:pt>
                <c:pt idx="517">
                  <c:v>57827.414720000001</c:v>
                </c:pt>
                <c:pt idx="518">
                  <c:v>94628.126120000001</c:v>
                </c:pt>
                <c:pt idx="519">
                  <c:v>57827.414720000001</c:v>
                </c:pt>
                <c:pt idx="520">
                  <c:v>57827.414720000001</c:v>
                </c:pt>
                <c:pt idx="521">
                  <c:v>39427.059020000001</c:v>
                </c:pt>
                <c:pt idx="522">
                  <c:v>57827.414720000001</c:v>
                </c:pt>
                <c:pt idx="523">
                  <c:v>57827.414720000001</c:v>
                </c:pt>
                <c:pt idx="524">
                  <c:v>57827.414720000001</c:v>
                </c:pt>
                <c:pt idx="525">
                  <c:v>39427.059020000001</c:v>
                </c:pt>
                <c:pt idx="526">
                  <c:v>76227.770420000001</c:v>
                </c:pt>
                <c:pt idx="527">
                  <c:v>57827.414720000001</c:v>
                </c:pt>
                <c:pt idx="528">
                  <c:v>57827.414720000001</c:v>
                </c:pt>
                <c:pt idx="529">
                  <c:v>39427.059020000001</c:v>
                </c:pt>
                <c:pt idx="530">
                  <c:v>57827.414720000001</c:v>
                </c:pt>
                <c:pt idx="531">
                  <c:v>57827.414720000001</c:v>
                </c:pt>
                <c:pt idx="532">
                  <c:v>39427.059020000001</c:v>
                </c:pt>
                <c:pt idx="533">
                  <c:v>39427.059020000001</c:v>
                </c:pt>
                <c:pt idx="534">
                  <c:v>39427.059020000001</c:v>
                </c:pt>
                <c:pt idx="535">
                  <c:v>39427.059020000001</c:v>
                </c:pt>
                <c:pt idx="536">
                  <c:v>39427.059020000001</c:v>
                </c:pt>
                <c:pt idx="537">
                  <c:v>57827.414720000001</c:v>
                </c:pt>
                <c:pt idx="538">
                  <c:v>39427.059020000001</c:v>
                </c:pt>
                <c:pt idx="539">
                  <c:v>57827.414720000001</c:v>
                </c:pt>
                <c:pt idx="540">
                  <c:v>94628.126120000001</c:v>
                </c:pt>
                <c:pt idx="541">
                  <c:v>57827.414720000001</c:v>
                </c:pt>
                <c:pt idx="542">
                  <c:v>57827.414720000001</c:v>
                </c:pt>
                <c:pt idx="543">
                  <c:v>39427.059020000001</c:v>
                </c:pt>
                <c:pt idx="544">
                  <c:v>39427.059020000001</c:v>
                </c:pt>
                <c:pt idx="545">
                  <c:v>48627.236870000001</c:v>
                </c:pt>
                <c:pt idx="546">
                  <c:v>48627.236870000001</c:v>
                </c:pt>
                <c:pt idx="547">
                  <c:v>39427.059020000001</c:v>
                </c:pt>
                <c:pt idx="548">
                  <c:v>39427.059020000001</c:v>
                </c:pt>
                <c:pt idx="549">
                  <c:v>39427.059020000001</c:v>
                </c:pt>
                <c:pt idx="550">
                  <c:v>94628.126120000001</c:v>
                </c:pt>
                <c:pt idx="551">
                  <c:v>57827.414720000001</c:v>
                </c:pt>
                <c:pt idx="552">
                  <c:v>57827.414720000001</c:v>
                </c:pt>
                <c:pt idx="553">
                  <c:v>57827.414720000001</c:v>
                </c:pt>
                <c:pt idx="554">
                  <c:v>39427.059020000001</c:v>
                </c:pt>
                <c:pt idx="555">
                  <c:v>39427.059020000001</c:v>
                </c:pt>
                <c:pt idx="556">
                  <c:v>39427.059020000001</c:v>
                </c:pt>
                <c:pt idx="557">
                  <c:v>57827.414720000001</c:v>
                </c:pt>
                <c:pt idx="558">
                  <c:v>57827.414720000001</c:v>
                </c:pt>
                <c:pt idx="559">
                  <c:v>48627.236870000001</c:v>
                </c:pt>
                <c:pt idx="560">
                  <c:v>57827.414720000001</c:v>
                </c:pt>
                <c:pt idx="561">
                  <c:v>39427.059020000001</c:v>
                </c:pt>
                <c:pt idx="562">
                  <c:v>39427.059020000001</c:v>
                </c:pt>
                <c:pt idx="563">
                  <c:v>94628.126120000001</c:v>
                </c:pt>
                <c:pt idx="564">
                  <c:v>168229.54892</c:v>
                </c:pt>
                <c:pt idx="565">
                  <c:v>94628.126120000001</c:v>
                </c:pt>
                <c:pt idx="566">
                  <c:v>57827.414720000001</c:v>
                </c:pt>
                <c:pt idx="567">
                  <c:v>39427.059020000001</c:v>
                </c:pt>
                <c:pt idx="568">
                  <c:v>57827.414720000001</c:v>
                </c:pt>
                <c:pt idx="569">
                  <c:v>39427.059020000001</c:v>
                </c:pt>
                <c:pt idx="570">
                  <c:v>94628.126120000001</c:v>
                </c:pt>
                <c:pt idx="571">
                  <c:v>39427.059020000001</c:v>
                </c:pt>
                <c:pt idx="572">
                  <c:v>94628.126120000001</c:v>
                </c:pt>
                <c:pt idx="573">
                  <c:v>94628.126120000001</c:v>
                </c:pt>
                <c:pt idx="574">
                  <c:v>76227.770420000001</c:v>
                </c:pt>
                <c:pt idx="575">
                  <c:v>76227.770420000001</c:v>
                </c:pt>
                <c:pt idx="576">
                  <c:v>57827.414720000001</c:v>
                </c:pt>
                <c:pt idx="577">
                  <c:v>57827.414720000001</c:v>
                </c:pt>
                <c:pt idx="578">
                  <c:v>76227.770420000001</c:v>
                </c:pt>
                <c:pt idx="579">
                  <c:v>39427.059020000001</c:v>
                </c:pt>
                <c:pt idx="580">
                  <c:v>94628.126120000001</c:v>
                </c:pt>
                <c:pt idx="581">
                  <c:v>39427.059020000001</c:v>
                </c:pt>
                <c:pt idx="582">
                  <c:v>57827.414720000001</c:v>
                </c:pt>
                <c:pt idx="583">
                  <c:v>57827.414720000001</c:v>
                </c:pt>
                <c:pt idx="584">
                  <c:v>57827.414720000001</c:v>
                </c:pt>
                <c:pt idx="585">
                  <c:v>57827.414720000001</c:v>
                </c:pt>
                <c:pt idx="586">
                  <c:v>57827.414720000001</c:v>
                </c:pt>
                <c:pt idx="587">
                  <c:v>57827.414720000001</c:v>
                </c:pt>
                <c:pt idx="588">
                  <c:v>39427.059020000001</c:v>
                </c:pt>
                <c:pt idx="589">
                  <c:v>39427.059020000001</c:v>
                </c:pt>
                <c:pt idx="590">
                  <c:v>94628.126120000001</c:v>
                </c:pt>
                <c:pt idx="591">
                  <c:v>39427.059020000001</c:v>
                </c:pt>
                <c:pt idx="592">
                  <c:v>94628.126120000001</c:v>
                </c:pt>
                <c:pt idx="593">
                  <c:v>57827.414720000001</c:v>
                </c:pt>
                <c:pt idx="594">
                  <c:v>48627.236870000001</c:v>
                </c:pt>
                <c:pt idx="595">
                  <c:v>57827.414720000001</c:v>
                </c:pt>
                <c:pt idx="596">
                  <c:v>39427.059020000001</c:v>
                </c:pt>
                <c:pt idx="597">
                  <c:v>168229.54892</c:v>
                </c:pt>
                <c:pt idx="598">
                  <c:v>94628.126120000001</c:v>
                </c:pt>
                <c:pt idx="599">
                  <c:v>39427.059020000001</c:v>
                </c:pt>
                <c:pt idx="600">
                  <c:v>39427.059020000001</c:v>
                </c:pt>
                <c:pt idx="601">
                  <c:v>39427.059020000001</c:v>
                </c:pt>
                <c:pt idx="602">
                  <c:v>57827.414720000001</c:v>
                </c:pt>
                <c:pt idx="603">
                  <c:v>57827.414720000001</c:v>
                </c:pt>
                <c:pt idx="604">
                  <c:v>94628.126120000001</c:v>
                </c:pt>
                <c:pt idx="605">
                  <c:v>39427.059020000001</c:v>
                </c:pt>
                <c:pt idx="606">
                  <c:v>57827.414720000001</c:v>
                </c:pt>
                <c:pt idx="607">
                  <c:v>57827.414720000001</c:v>
                </c:pt>
                <c:pt idx="608">
                  <c:v>39427.059020000001</c:v>
                </c:pt>
                <c:pt idx="609">
                  <c:v>57827.414720000001</c:v>
                </c:pt>
                <c:pt idx="610">
                  <c:v>39427.059020000001</c:v>
                </c:pt>
                <c:pt idx="611">
                  <c:v>30226.881170000001</c:v>
                </c:pt>
                <c:pt idx="612">
                  <c:v>39427.059020000001</c:v>
                </c:pt>
                <c:pt idx="613">
                  <c:v>48627.236870000001</c:v>
                </c:pt>
                <c:pt idx="614">
                  <c:v>94628.126120000001</c:v>
                </c:pt>
                <c:pt idx="615">
                  <c:v>94628.126120000001</c:v>
                </c:pt>
                <c:pt idx="616">
                  <c:v>39427.059020000001</c:v>
                </c:pt>
                <c:pt idx="617">
                  <c:v>39427.059020000001</c:v>
                </c:pt>
                <c:pt idx="618">
                  <c:v>57827.414720000001</c:v>
                </c:pt>
                <c:pt idx="619">
                  <c:v>57827.414720000001</c:v>
                </c:pt>
                <c:pt idx="620">
                  <c:v>57827.414720000001</c:v>
                </c:pt>
                <c:pt idx="621">
                  <c:v>30226.881170000001</c:v>
                </c:pt>
                <c:pt idx="622">
                  <c:v>57827.414720000001</c:v>
                </c:pt>
                <c:pt idx="623">
                  <c:v>94628.126120000001</c:v>
                </c:pt>
                <c:pt idx="624">
                  <c:v>57827.414720000001</c:v>
                </c:pt>
                <c:pt idx="625">
                  <c:v>57827.414720000001</c:v>
                </c:pt>
                <c:pt idx="626">
                  <c:v>94628.126120000001</c:v>
                </c:pt>
                <c:pt idx="627">
                  <c:v>57827.414720000001</c:v>
                </c:pt>
                <c:pt idx="628">
                  <c:v>39427.059020000001</c:v>
                </c:pt>
                <c:pt idx="629">
                  <c:v>39427.059020000001</c:v>
                </c:pt>
                <c:pt idx="630">
                  <c:v>57827.414720000001</c:v>
                </c:pt>
                <c:pt idx="631">
                  <c:v>94628.126120000001</c:v>
                </c:pt>
                <c:pt idx="632">
                  <c:v>57827.414720000001</c:v>
                </c:pt>
                <c:pt idx="633">
                  <c:v>57827.414720000001</c:v>
                </c:pt>
                <c:pt idx="634">
                  <c:v>168229.54892</c:v>
                </c:pt>
                <c:pt idx="635">
                  <c:v>57827.414720000001</c:v>
                </c:pt>
                <c:pt idx="636">
                  <c:v>57827.414720000001</c:v>
                </c:pt>
                <c:pt idx="637">
                  <c:v>57827.414720000001</c:v>
                </c:pt>
                <c:pt idx="638">
                  <c:v>39427.059020000001</c:v>
                </c:pt>
                <c:pt idx="639">
                  <c:v>57827.414720000001</c:v>
                </c:pt>
                <c:pt idx="640">
                  <c:v>57827.414720000001</c:v>
                </c:pt>
                <c:pt idx="641">
                  <c:v>94628.126120000001</c:v>
                </c:pt>
                <c:pt idx="642">
                  <c:v>57827.414720000001</c:v>
                </c:pt>
                <c:pt idx="643">
                  <c:v>168229.54892</c:v>
                </c:pt>
                <c:pt idx="644">
                  <c:v>57827.414720000001</c:v>
                </c:pt>
                <c:pt idx="645">
                  <c:v>39427.059020000001</c:v>
                </c:pt>
                <c:pt idx="646">
                  <c:v>39427.059020000001</c:v>
                </c:pt>
                <c:pt idx="647">
                  <c:v>48627.236870000001</c:v>
                </c:pt>
                <c:pt idx="648">
                  <c:v>57827.414720000001</c:v>
                </c:pt>
                <c:pt idx="649">
                  <c:v>39427.059020000001</c:v>
                </c:pt>
                <c:pt idx="650">
                  <c:v>57827.414720000001</c:v>
                </c:pt>
                <c:pt idx="651">
                  <c:v>57827.414720000001</c:v>
                </c:pt>
                <c:pt idx="652">
                  <c:v>39427.059020000001</c:v>
                </c:pt>
                <c:pt idx="653">
                  <c:v>57827.414720000001</c:v>
                </c:pt>
                <c:pt idx="654">
                  <c:v>57827.414720000001</c:v>
                </c:pt>
                <c:pt idx="655">
                  <c:v>57827.414720000001</c:v>
                </c:pt>
                <c:pt idx="656">
                  <c:v>39427.059020000001</c:v>
                </c:pt>
                <c:pt idx="657">
                  <c:v>39427.059020000001</c:v>
                </c:pt>
                <c:pt idx="658">
                  <c:v>94628.126120000001</c:v>
                </c:pt>
                <c:pt idx="659">
                  <c:v>57827.414720000001</c:v>
                </c:pt>
                <c:pt idx="660">
                  <c:v>57827.414720000001</c:v>
                </c:pt>
                <c:pt idx="661">
                  <c:v>57827.414720000001</c:v>
                </c:pt>
                <c:pt idx="662">
                  <c:v>94628.126120000001</c:v>
                </c:pt>
                <c:pt idx="663">
                  <c:v>57827.414720000001</c:v>
                </c:pt>
                <c:pt idx="664">
                  <c:v>39427.059020000001</c:v>
                </c:pt>
                <c:pt idx="665">
                  <c:v>94628.126120000001</c:v>
                </c:pt>
                <c:pt idx="666">
                  <c:v>39427.059020000001</c:v>
                </c:pt>
                <c:pt idx="667">
                  <c:v>57827.414720000001</c:v>
                </c:pt>
                <c:pt idx="668">
                  <c:v>94628.126120000001</c:v>
                </c:pt>
                <c:pt idx="669">
                  <c:v>39427.059020000001</c:v>
                </c:pt>
                <c:pt idx="670">
                  <c:v>39427.059020000001</c:v>
                </c:pt>
                <c:pt idx="671">
                  <c:v>48627.236870000001</c:v>
                </c:pt>
                <c:pt idx="672">
                  <c:v>39427.059020000001</c:v>
                </c:pt>
                <c:pt idx="673">
                  <c:v>39427.059020000001</c:v>
                </c:pt>
                <c:pt idx="674">
                  <c:v>39427.059020000001</c:v>
                </c:pt>
                <c:pt idx="675">
                  <c:v>57827.414720000001</c:v>
                </c:pt>
                <c:pt idx="676">
                  <c:v>57827.414720000001</c:v>
                </c:pt>
                <c:pt idx="677">
                  <c:v>57827.414720000001</c:v>
                </c:pt>
                <c:pt idx="678">
                  <c:v>39427.059020000001</c:v>
                </c:pt>
                <c:pt idx="679">
                  <c:v>94628.126120000001</c:v>
                </c:pt>
                <c:pt idx="680">
                  <c:v>39427.059020000001</c:v>
                </c:pt>
                <c:pt idx="681">
                  <c:v>94628.126120000001</c:v>
                </c:pt>
                <c:pt idx="682">
                  <c:v>57827.414720000001</c:v>
                </c:pt>
                <c:pt idx="683">
                  <c:v>39427.059020000001</c:v>
                </c:pt>
                <c:pt idx="684">
                  <c:v>57827.414720000001</c:v>
                </c:pt>
                <c:pt idx="685">
                  <c:v>39427.059020000001</c:v>
                </c:pt>
                <c:pt idx="686">
                  <c:v>39427.059020000001</c:v>
                </c:pt>
                <c:pt idx="687">
                  <c:v>57827.414720000001</c:v>
                </c:pt>
                <c:pt idx="688">
                  <c:v>25626.792245000001</c:v>
                </c:pt>
                <c:pt idx="689">
                  <c:v>94628.126120000001</c:v>
                </c:pt>
                <c:pt idx="690">
                  <c:v>57827.414720000001</c:v>
                </c:pt>
                <c:pt idx="691">
                  <c:v>48627.236870000001</c:v>
                </c:pt>
                <c:pt idx="692">
                  <c:v>57827.414720000001</c:v>
                </c:pt>
                <c:pt idx="693">
                  <c:v>57827.414720000001</c:v>
                </c:pt>
                <c:pt idx="694">
                  <c:v>57827.414720000001</c:v>
                </c:pt>
                <c:pt idx="695">
                  <c:v>39427.059020000001</c:v>
                </c:pt>
                <c:pt idx="696">
                  <c:v>94628.126120000001</c:v>
                </c:pt>
                <c:pt idx="697">
                  <c:v>57827.414720000001</c:v>
                </c:pt>
                <c:pt idx="698">
                  <c:v>57827.414720000001</c:v>
                </c:pt>
                <c:pt idx="699">
                  <c:v>39427.059020000001</c:v>
                </c:pt>
                <c:pt idx="700">
                  <c:v>39427.059020000001</c:v>
                </c:pt>
                <c:pt idx="701">
                  <c:v>57827.414720000001</c:v>
                </c:pt>
                <c:pt idx="702">
                  <c:v>315432.39451999997</c:v>
                </c:pt>
                <c:pt idx="703">
                  <c:v>57827.414720000001</c:v>
                </c:pt>
                <c:pt idx="704">
                  <c:v>57827.414720000001</c:v>
                </c:pt>
                <c:pt idx="705">
                  <c:v>168229.54892</c:v>
                </c:pt>
                <c:pt idx="706">
                  <c:v>57827.414720000001</c:v>
                </c:pt>
                <c:pt idx="707">
                  <c:v>39427.059020000001</c:v>
                </c:pt>
                <c:pt idx="708">
                  <c:v>39427.059020000001</c:v>
                </c:pt>
                <c:pt idx="709">
                  <c:v>57827.414720000001</c:v>
                </c:pt>
                <c:pt idx="710">
                  <c:v>39427.059020000001</c:v>
                </c:pt>
                <c:pt idx="711">
                  <c:v>94628.126120000001</c:v>
                </c:pt>
                <c:pt idx="712">
                  <c:v>76227.770420000001</c:v>
                </c:pt>
                <c:pt idx="713">
                  <c:v>48627.236870000001</c:v>
                </c:pt>
                <c:pt idx="714">
                  <c:v>39427.059020000001</c:v>
                </c:pt>
                <c:pt idx="715">
                  <c:v>57827.414720000001</c:v>
                </c:pt>
                <c:pt idx="716">
                  <c:v>39427.059020000001</c:v>
                </c:pt>
                <c:pt idx="717">
                  <c:v>94628.126120000001</c:v>
                </c:pt>
                <c:pt idx="718">
                  <c:v>57827.414720000001</c:v>
                </c:pt>
                <c:pt idx="719">
                  <c:v>94628.126120000001</c:v>
                </c:pt>
                <c:pt idx="720">
                  <c:v>39427.059020000001</c:v>
                </c:pt>
                <c:pt idx="721">
                  <c:v>57827.414720000001</c:v>
                </c:pt>
                <c:pt idx="722">
                  <c:v>57827.414720000001</c:v>
                </c:pt>
                <c:pt idx="723">
                  <c:v>57827.414720000001</c:v>
                </c:pt>
                <c:pt idx="724">
                  <c:v>57827.414720000001</c:v>
                </c:pt>
                <c:pt idx="725">
                  <c:v>94628.126120000001</c:v>
                </c:pt>
                <c:pt idx="726">
                  <c:v>30226.881170000001</c:v>
                </c:pt>
                <c:pt idx="727">
                  <c:v>94628.126120000001</c:v>
                </c:pt>
                <c:pt idx="728">
                  <c:v>57827.414720000001</c:v>
                </c:pt>
                <c:pt idx="729">
                  <c:v>94628.126120000001</c:v>
                </c:pt>
                <c:pt idx="730">
                  <c:v>39427.059020000001</c:v>
                </c:pt>
                <c:pt idx="731">
                  <c:v>57827.414720000001</c:v>
                </c:pt>
                <c:pt idx="732">
                  <c:v>39427.059020000001</c:v>
                </c:pt>
                <c:pt idx="733">
                  <c:v>39427.059020000001</c:v>
                </c:pt>
                <c:pt idx="734">
                  <c:v>57827.414720000001</c:v>
                </c:pt>
                <c:pt idx="735">
                  <c:v>57827.414720000001</c:v>
                </c:pt>
                <c:pt idx="736">
                  <c:v>57827.414720000001</c:v>
                </c:pt>
                <c:pt idx="737">
                  <c:v>94628.126120000001</c:v>
                </c:pt>
                <c:pt idx="738">
                  <c:v>39427.059020000001</c:v>
                </c:pt>
                <c:pt idx="739">
                  <c:v>57827.414720000001</c:v>
                </c:pt>
                <c:pt idx="740">
                  <c:v>94628.126120000001</c:v>
                </c:pt>
                <c:pt idx="741">
                  <c:v>57827.414720000001</c:v>
                </c:pt>
                <c:pt idx="742">
                  <c:v>57827.414720000001</c:v>
                </c:pt>
                <c:pt idx="743">
                  <c:v>39427.059020000001</c:v>
                </c:pt>
                <c:pt idx="744">
                  <c:v>39427.059020000001</c:v>
                </c:pt>
                <c:pt idx="745">
                  <c:v>39427.059020000001</c:v>
                </c:pt>
                <c:pt idx="746">
                  <c:v>94628.126120000001</c:v>
                </c:pt>
                <c:pt idx="747">
                  <c:v>57827.414720000001</c:v>
                </c:pt>
                <c:pt idx="748">
                  <c:v>39427.059020000001</c:v>
                </c:pt>
                <c:pt idx="749">
                  <c:v>94628.126120000001</c:v>
                </c:pt>
                <c:pt idx="750">
                  <c:v>94628.126120000001</c:v>
                </c:pt>
                <c:pt idx="751">
                  <c:v>39427.059020000001</c:v>
                </c:pt>
                <c:pt idx="752">
                  <c:v>57827.414720000001</c:v>
                </c:pt>
                <c:pt idx="753">
                  <c:v>76227.770420000001</c:v>
                </c:pt>
                <c:pt idx="754">
                  <c:v>94628.126120000001</c:v>
                </c:pt>
                <c:pt idx="755">
                  <c:v>39427.059020000001</c:v>
                </c:pt>
                <c:pt idx="756">
                  <c:v>94628.126120000001</c:v>
                </c:pt>
                <c:pt idx="757">
                  <c:v>57827.414720000001</c:v>
                </c:pt>
                <c:pt idx="758">
                  <c:v>168229.54892</c:v>
                </c:pt>
                <c:pt idx="759">
                  <c:v>94628.126120000001</c:v>
                </c:pt>
                <c:pt idx="760">
                  <c:v>94628.126120000001</c:v>
                </c:pt>
                <c:pt idx="761">
                  <c:v>57827.414720000001</c:v>
                </c:pt>
                <c:pt idx="762">
                  <c:v>94628.126120000001</c:v>
                </c:pt>
                <c:pt idx="763">
                  <c:v>94628.126120000001</c:v>
                </c:pt>
                <c:pt idx="764">
                  <c:v>57827.414720000001</c:v>
                </c:pt>
                <c:pt idx="765">
                  <c:v>39427.059020000001</c:v>
                </c:pt>
                <c:pt idx="766">
                  <c:v>94628.126120000001</c:v>
                </c:pt>
                <c:pt idx="767">
                  <c:v>57827.414720000001</c:v>
                </c:pt>
                <c:pt idx="768">
                  <c:v>57827.414720000001</c:v>
                </c:pt>
                <c:pt idx="769">
                  <c:v>39427.059020000001</c:v>
                </c:pt>
                <c:pt idx="770">
                  <c:v>57827.414720000001</c:v>
                </c:pt>
                <c:pt idx="771">
                  <c:v>57827.414720000001</c:v>
                </c:pt>
                <c:pt idx="772">
                  <c:v>57827.414720000001</c:v>
                </c:pt>
                <c:pt idx="773">
                  <c:v>57827.414720000001</c:v>
                </c:pt>
                <c:pt idx="774">
                  <c:v>39427.059020000001</c:v>
                </c:pt>
                <c:pt idx="775">
                  <c:v>57827.414720000001</c:v>
                </c:pt>
                <c:pt idx="776">
                  <c:v>57827.414720000001</c:v>
                </c:pt>
                <c:pt idx="777">
                  <c:v>57827.414720000001</c:v>
                </c:pt>
                <c:pt idx="778">
                  <c:v>57827.414720000001</c:v>
                </c:pt>
                <c:pt idx="779">
                  <c:v>57827.414720000001</c:v>
                </c:pt>
                <c:pt idx="780">
                  <c:v>57827.414720000001</c:v>
                </c:pt>
                <c:pt idx="781">
                  <c:v>57827.414720000001</c:v>
                </c:pt>
                <c:pt idx="782">
                  <c:v>39427.059020000001</c:v>
                </c:pt>
                <c:pt idx="783">
                  <c:v>57827.414720000001</c:v>
                </c:pt>
                <c:pt idx="784">
                  <c:v>39427.059020000001</c:v>
                </c:pt>
                <c:pt idx="785">
                  <c:v>57827.414720000001</c:v>
                </c:pt>
                <c:pt idx="786">
                  <c:v>94628.126120000001</c:v>
                </c:pt>
                <c:pt idx="787">
                  <c:v>39427.059020000001</c:v>
                </c:pt>
                <c:pt idx="788">
                  <c:v>76227.770420000001</c:v>
                </c:pt>
                <c:pt idx="789">
                  <c:v>94628.126120000001</c:v>
                </c:pt>
                <c:pt idx="790">
                  <c:v>57827.414720000001</c:v>
                </c:pt>
                <c:pt idx="791">
                  <c:v>57827.414720000001</c:v>
                </c:pt>
                <c:pt idx="792">
                  <c:v>57827.414720000001</c:v>
                </c:pt>
                <c:pt idx="793">
                  <c:v>57827.414720000001</c:v>
                </c:pt>
                <c:pt idx="794">
                  <c:v>94628.126120000001</c:v>
                </c:pt>
                <c:pt idx="795">
                  <c:v>39427.059020000001</c:v>
                </c:pt>
                <c:pt idx="796">
                  <c:v>94628.126120000001</c:v>
                </c:pt>
                <c:pt idx="797">
                  <c:v>39427.059020000001</c:v>
                </c:pt>
                <c:pt idx="798">
                  <c:v>39427.059020000001</c:v>
                </c:pt>
                <c:pt idx="799">
                  <c:v>39427.059020000001</c:v>
                </c:pt>
                <c:pt idx="800">
                  <c:v>57827.414720000001</c:v>
                </c:pt>
                <c:pt idx="801">
                  <c:v>57827.414720000001</c:v>
                </c:pt>
                <c:pt idx="802">
                  <c:v>57827.414720000001</c:v>
                </c:pt>
                <c:pt idx="803">
                  <c:v>39427.059020000001</c:v>
                </c:pt>
                <c:pt idx="804">
                  <c:v>57827.414720000001</c:v>
                </c:pt>
                <c:pt idx="805">
                  <c:v>39427.059020000001</c:v>
                </c:pt>
                <c:pt idx="806">
                  <c:v>39427.059020000001</c:v>
                </c:pt>
                <c:pt idx="807">
                  <c:v>57827.414720000001</c:v>
                </c:pt>
                <c:pt idx="808">
                  <c:v>168229.54892</c:v>
                </c:pt>
                <c:pt idx="809">
                  <c:v>94628.126120000001</c:v>
                </c:pt>
                <c:pt idx="810">
                  <c:v>39427.059020000001</c:v>
                </c:pt>
                <c:pt idx="811">
                  <c:v>57827.414720000001</c:v>
                </c:pt>
                <c:pt idx="812">
                  <c:v>57827.414720000001</c:v>
                </c:pt>
                <c:pt idx="813">
                  <c:v>94628.126120000001</c:v>
                </c:pt>
                <c:pt idx="814">
                  <c:v>94628.126120000001</c:v>
                </c:pt>
                <c:pt idx="815">
                  <c:v>39427.059020000001</c:v>
                </c:pt>
                <c:pt idx="816">
                  <c:v>39427.059020000001</c:v>
                </c:pt>
                <c:pt idx="817">
                  <c:v>57827.414720000001</c:v>
                </c:pt>
                <c:pt idx="818">
                  <c:v>94628.126120000001</c:v>
                </c:pt>
                <c:pt idx="819">
                  <c:v>168229.54892</c:v>
                </c:pt>
                <c:pt idx="820">
                  <c:v>57827.414720000001</c:v>
                </c:pt>
                <c:pt idx="821">
                  <c:v>57827.414720000001</c:v>
                </c:pt>
                <c:pt idx="822">
                  <c:v>57827.414720000001</c:v>
                </c:pt>
                <c:pt idx="823">
                  <c:v>39427.059020000001</c:v>
                </c:pt>
                <c:pt idx="824">
                  <c:v>39427.059020000001</c:v>
                </c:pt>
                <c:pt idx="825">
                  <c:v>57827.414720000001</c:v>
                </c:pt>
                <c:pt idx="826">
                  <c:v>57827.414720000001</c:v>
                </c:pt>
                <c:pt idx="827">
                  <c:v>57827.414720000001</c:v>
                </c:pt>
                <c:pt idx="828">
                  <c:v>39427.059020000001</c:v>
                </c:pt>
                <c:pt idx="829">
                  <c:v>94628.126120000001</c:v>
                </c:pt>
                <c:pt idx="830">
                  <c:v>57827.414720000001</c:v>
                </c:pt>
                <c:pt idx="831">
                  <c:v>57827.414720000001</c:v>
                </c:pt>
                <c:pt idx="832">
                  <c:v>57827.414720000001</c:v>
                </c:pt>
                <c:pt idx="833">
                  <c:v>57827.414720000001</c:v>
                </c:pt>
                <c:pt idx="834">
                  <c:v>39427.059020000001</c:v>
                </c:pt>
                <c:pt idx="835">
                  <c:v>57827.414720000001</c:v>
                </c:pt>
                <c:pt idx="836">
                  <c:v>57827.414720000001</c:v>
                </c:pt>
                <c:pt idx="837">
                  <c:v>39427.059020000001</c:v>
                </c:pt>
                <c:pt idx="838">
                  <c:v>57827.414720000001</c:v>
                </c:pt>
                <c:pt idx="839">
                  <c:v>57827.414720000001</c:v>
                </c:pt>
                <c:pt idx="840">
                  <c:v>39427.059020000001</c:v>
                </c:pt>
                <c:pt idx="841">
                  <c:v>57827.414720000001</c:v>
                </c:pt>
                <c:pt idx="842">
                  <c:v>94628.126120000001</c:v>
                </c:pt>
                <c:pt idx="843">
                  <c:v>39427.059020000001</c:v>
                </c:pt>
                <c:pt idx="844">
                  <c:v>57827.414720000001</c:v>
                </c:pt>
                <c:pt idx="845">
                  <c:v>57827.414720000001</c:v>
                </c:pt>
                <c:pt idx="846">
                  <c:v>57827.414720000001</c:v>
                </c:pt>
                <c:pt idx="847">
                  <c:v>57827.414720000001</c:v>
                </c:pt>
                <c:pt idx="848">
                  <c:v>39427.059020000001</c:v>
                </c:pt>
                <c:pt idx="849">
                  <c:v>39427.059020000001</c:v>
                </c:pt>
                <c:pt idx="850">
                  <c:v>57827.414720000001</c:v>
                </c:pt>
                <c:pt idx="851">
                  <c:v>39427.059020000001</c:v>
                </c:pt>
                <c:pt idx="852">
                  <c:v>94628.126120000001</c:v>
                </c:pt>
                <c:pt idx="853">
                  <c:v>57827.414720000001</c:v>
                </c:pt>
                <c:pt idx="854">
                  <c:v>39427.059020000001</c:v>
                </c:pt>
                <c:pt idx="855">
                  <c:v>57827.414720000001</c:v>
                </c:pt>
                <c:pt idx="856">
                  <c:v>39427.059020000001</c:v>
                </c:pt>
                <c:pt idx="857">
                  <c:v>39427.059020000001</c:v>
                </c:pt>
                <c:pt idx="858">
                  <c:v>39427.059020000001</c:v>
                </c:pt>
                <c:pt idx="859">
                  <c:v>39427.059020000001</c:v>
                </c:pt>
                <c:pt idx="860">
                  <c:v>39427.059020000001</c:v>
                </c:pt>
                <c:pt idx="861">
                  <c:v>57827.414720000001</c:v>
                </c:pt>
                <c:pt idx="862">
                  <c:v>39427.059020000001</c:v>
                </c:pt>
                <c:pt idx="863">
                  <c:v>39427.059020000001</c:v>
                </c:pt>
                <c:pt idx="864">
                  <c:v>39427.059020000001</c:v>
                </c:pt>
                <c:pt idx="865">
                  <c:v>76227.770420000001</c:v>
                </c:pt>
                <c:pt idx="866">
                  <c:v>39427.059020000001</c:v>
                </c:pt>
                <c:pt idx="867">
                  <c:v>39427.059020000001</c:v>
                </c:pt>
                <c:pt idx="868">
                  <c:v>39427.059020000001</c:v>
                </c:pt>
                <c:pt idx="869">
                  <c:v>94628.126120000001</c:v>
                </c:pt>
                <c:pt idx="870">
                  <c:v>57827.414720000001</c:v>
                </c:pt>
                <c:pt idx="871">
                  <c:v>57827.414720000001</c:v>
                </c:pt>
                <c:pt idx="872">
                  <c:v>94628.126120000001</c:v>
                </c:pt>
                <c:pt idx="873">
                  <c:v>57827.414720000001</c:v>
                </c:pt>
                <c:pt idx="874">
                  <c:v>57827.414720000001</c:v>
                </c:pt>
                <c:pt idx="875">
                  <c:v>57827.414720000001</c:v>
                </c:pt>
                <c:pt idx="876">
                  <c:v>39427.059020000001</c:v>
                </c:pt>
                <c:pt idx="877">
                  <c:v>57827.414720000001</c:v>
                </c:pt>
                <c:pt idx="878">
                  <c:v>57827.414720000001</c:v>
                </c:pt>
                <c:pt idx="879">
                  <c:v>168229.54892</c:v>
                </c:pt>
                <c:pt idx="880">
                  <c:v>94628.126120000001</c:v>
                </c:pt>
                <c:pt idx="881">
                  <c:v>57827.414720000001</c:v>
                </c:pt>
                <c:pt idx="882">
                  <c:v>57827.414720000001</c:v>
                </c:pt>
                <c:pt idx="883">
                  <c:v>94628.126120000001</c:v>
                </c:pt>
                <c:pt idx="884">
                  <c:v>57827.414720000001</c:v>
                </c:pt>
                <c:pt idx="885">
                  <c:v>39427.059020000001</c:v>
                </c:pt>
                <c:pt idx="886">
                  <c:v>57827.414720000001</c:v>
                </c:pt>
                <c:pt idx="887">
                  <c:v>57827.414720000001</c:v>
                </c:pt>
                <c:pt idx="888">
                  <c:v>57827.414720000001</c:v>
                </c:pt>
                <c:pt idx="889">
                  <c:v>57827.414720000001</c:v>
                </c:pt>
                <c:pt idx="890">
                  <c:v>48627.236870000001</c:v>
                </c:pt>
                <c:pt idx="891">
                  <c:v>57827.414720000001</c:v>
                </c:pt>
                <c:pt idx="892">
                  <c:v>39427.059020000001</c:v>
                </c:pt>
                <c:pt idx="893">
                  <c:v>39427.059020000001</c:v>
                </c:pt>
                <c:pt idx="894">
                  <c:v>57827.414720000001</c:v>
                </c:pt>
                <c:pt idx="895">
                  <c:v>94628.126120000001</c:v>
                </c:pt>
                <c:pt idx="896">
                  <c:v>94628.126120000001</c:v>
                </c:pt>
                <c:pt idx="897">
                  <c:v>57827.414720000001</c:v>
                </c:pt>
                <c:pt idx="898">
                  <c:v>39427.059020000001</c:v>
                </c:pt>
                <c:pt idx="899">
                  <c:v>57827.414720000001</c:v>
                </c:pt>
                <c:pt idx="900">
                  <c:v>57827.414720000001</c:v>
                </c:pt>
                <c:pt idx="901">
                  <c:v>39427.059020000001</c:v>
                </c:pt>
                <c:pt idx="902">
                  <c:v>57827.414720000001</c:v>
                </c:pt>
                <c:pt idx="903">
                  <c:v>57827.414720000001</c:v>
                </c:pt>
                <c:pt idx="904">
                  <c:v>39427.059020000001</c:v>
                </c:pt>
                <c:pt idx="905">
                  <c:v>39427.059020000001</c:v>
                </c:pt>
                <c:pt idx="906">
                  <c:v>39427.059020000001</c:v>
                </c:pt>
                <c:pt idx="907">
                  <c:v>39427.059020000001</c:v>
                </c:pt>
                <c:pt idx="908">
                  <c:v>39427.059020000001</c:v>
                </c:pt>
                <c:pt idx="909">
                  <c:v>94628.126120000001</c:v>
                </c:pt>
                <c:pt idx="910">
                  <c:v>39427.059020000001</c:v>
                </c:pt>
                <c:pt idx="911">
                  <c:v>57827.414720000001</c:v>
                </c:pt>
                <c:pt idx="912">
                  <c:v>39427.059020000001</c:v>
                </c:pt>
                <c:pt idx="913">
                  <c:v>57827.414720000001</c:v>
                </c:pt>
                <c:pt idx="914">
                  <c:v>94628.126120000001</c:v>
                </c:pt>
                <c:pt idx="915">
                  <c:v>57827.414720000001</c:v>
                </c:pt>
                <c:pt idx="916">
                  <c:v>39427.059020000001</c:v>
                </c:pt>
                <c:pt idx="917">
                  <c:v>39427.059020000001</c:v>
                </c:pt>
                <c:pt idx="918">
                  <c:v>57827.414720000001</c:v>
                </c:pt>
                <c:pt idx="919">
                  <c:v>57827.414720000001</c:v>
                </c:pt>
                <c:pt idx="920">
                  <c:v>94628.126120000001</c:v>
                </c:pt>
                <c:pt idx="921">
                  <c:v>57827.414720000001</c:v>
                </c:pt>
                <c:pt idx="922">
                  <c:v>57827.414720000001</c:v>
                </c:pt>
                <c:pt idx="923">
                  <c:v>39427.059020000001</c:v>
                </c:pt>
                <c:pt idx="924">
                  <c:v>39427.059020000001</c:v>
                </c:pt>
                <c:pt idx="925">
                  <c:v>57827.414720000001</c:v>
                </c:pt>
                <c:pt idx="926">
                  <c:v>57827.414720000001</c:v>
                </c:pt>
                <c:pt idx="927">
                  <c:v>57827.414720000001</c:v>
                </c:pt>
                <c:pt idx="928">
                  <c:v>57827.414720000001</c:v>
                </c:pt>
                <c:pt idx="929">
                  <c:v>57827.414720000001</c:v>
                </c:pt>
                <c:pt idx="930">
                  <c:v>94628.126120000001</c:v>
                </c:pt>
                <c:pt idx="931">
                  <c:v>57827.414720000001</c:v>
                </c:pt>
                <c:pt idx="932">
                  <c:v>39427.059020000001</c:v>
                </c:pt>
                <c:pt idx="933">
                  <c:v>57827.414720000001</c:v>
                </c:pt>
                <c:pt idx="934">
                  <c:v>39427.059020000001</c:v>
                </c:pt>
                <c:pt idx="935">
                  <c:v>57827.414720000001</c:v>
                </c:pt>
                <c:pt idx="936">
                  <c:v>57827.414720000001</c:v>
                </c:pt>
                <c:pt idx="937">
                  <c:v>76227.770420000001</c:v>
                </c:pt>
                <c:pt idx="938">
                  <c:v>57827.414720000001</c:v>
                </c:pt>
                <c:pt idx="939">
                  <c:v>57827.414720000001</c:v>
                </c:pt>
                <c:pt idx="940">
                  <c:v>39427.059020000001</c:v>
                </c:pt>
                <c:pt idx="941">
                  <c:v>39427.059020000001</c:v>
                </c:pt>
                <c:pt idx="942">
                  <c:v>39427.059020000001</c:v>
                </c:pt>
                <c:pt idx="943">
                  <c:v>168229.54892</c:v>
                </c:pt>
                <c:pt idx="944">
                  <c:v>48627.236870000001</c:v>
                </c:pt>
                <c:pt idx="945">
                  <c:v>94628.126120000001</c:v>
                </c:pt>
                <c:pt idx="946">
                  <c:v>57827.414720000001</c:v>
                </c:pt>
                <c:pt idx="947">
                  <c:v>168229.54892</c:v>
                </c:pt>
                <c:pt idx="948">
                  <c:v>57827.414720000001</c:v>
                </c:pt>
                <c:pt idx="949">
                  <c:v>94628.126120000001</c:v>
                </c:pt>
                <c:pt idx="950">
                  <c:v>57827.414720000001</c:v>
                </c:pt>
                <c:pt idx="951">
                  <c:v>39427.059020000001</c:v>
                </c:pt>
                <c:pt idx="952">
                  <c:v>94628.126120000001</c:v>
                </c:pt>
                <c:pt idx="953">
                  <c:v>94628.126120000001</c:v>
                </c:pt>
                <c:pt idx="954">
                  <c:v>76227.770420000001</c:v>
                </c:pt>
                <c:pt idx="955">
                  <c:v>39427.059020000001</c:v>
                </c:pt>
                <c:pt idx="956">
                  <c:v>48627.236870000001</c:v>
                </c:pt>
                <c:pt idx="957">
                  <c:v>39427.059020000001</c:v>
                </c:pt>
                <c:pt idx="958">
                  <c:v>39427.059020000001</c:v>
                </c:pt>
                <c:pt idx="959">
                  <c:v>39427.059020000001</c:v>
                </c:pt>
                <c:pt idx="960">
                  <c:v>57827.414720000001</c:v>
                </c:pt>
                <c:pt idx="961">
                  <c:v>57827.414720000001</c:v>
                </c:pt>
                <c:pt idx="962">
                  <c:v>57827.414720000001</c:v>
                </c:pt>
                <c:pt idx="963">
                  <c:v>57827.414720000001</c:v>
                </c:pt>
                <c:pt idx="964">
                  <c:v>57827.414720000001</c:v>
                </c:pt>
                <c:pt idx="965">
                  <c:v>39427.059020000001</c:v>
                </c:pt>
                <c:pt idx="966">
                  <c:v>39427.059020000001</c:v>
                </c:pt>
                <c:pt idx="967">
                  <c:v>57827.414720000001</c:v>
                </c:pt>
                <c:pt idx="968">
                  <c:v>57827.414720000001</c:v>
                </c:pt>
                <c:pt idx="969">
                  <c:v>57827.414720000001</c:v>
                </c:pt>
                <c:pt idx="970">
                  <c:v>39427.059020000001</c:v>
                </c:pt>
                <c:pt idx="971">
                  <c:v>94628.126120000001</c:v>
                </c:pt>
                <c:pt idx="972">
                  <c:v>57827.414720000001</c:v>
                </c:pt>
                <c:pt idx="973">
                  <c:v>57827.414720000001</c:v>
                </c:pt>
                <c:pt idx="974">
                  <c:v>57827.414720000001</c:v>
                </c:pt>
                <c:pt idx="975">
                  <c:v>39427.059020000001</c:v>
                </c:pt>
                <c:pt idx="976">
                  <c:v>39427.059020000001</c:v>
                </c:pt>
                <c:pt idx="977">
                  <c:v>39427.059020000001</c:v>
                </c:pt>
                <c:pt idx="978">
                  <c:v>39427.059020000001</c:v>
                </c:pt>
                <c:pt idx="979">
                  <c:v>39427.059020000001</c:v>
                </c:pt>
                <c:pt idx="980">
                  <c:v>57827.414720000001</c:v>
                </c:pt>
                <c:pt idx="981">
                  <c:v>57827.414720000001</c:v>
                </c:pt>
                <c:pt idx="982">
                  <c:v>39427.059020000001</c:v>
                </c:pt>
                <c:pt idx="983">
                  <c:v>57827.414720000001</c:v>
                </c:pt>
                <c:pt idx="984">
                  <c:v>39427.059020000001</c:v>
                </c:pt>
                <c:pt idx="985">
                  <c:v>39427.059020000001</c:v>
                </c:pt>
                <c:pt idx="986">
                  <c:v>57827.414720000001</c:v>
                </c:pt>
                <c:pt idx="987">
                  <c:v>39427.059020000001</c:v>
                </c:pt>
                <c:pt idx="988">
                  <c:v>57827.414720000001</c:v>
                </c:pt>
                <c:pt idx="989">
                  <c:v>39427.059020000001</c:v>
                </c:pt>
                <c:pt idx="990">
                  <c:v>94628.126120000001</c:v>
                </c:pt>
                <c:pt idx="991">
                  <c:v>57827.414720000001</c:v>
                </c:pt>
                <c:pt idx="992">
                  <c:v>57827.414720000001</c:v>
                </c:pt>
                <c:pt idx="993">
                  <c:v>39427.059020000001</c:v>
                </c:pt>
                <c:pt idx="994">
                  <c:v>57827.414720000001</c:v>
                </c:pt>
                <c:pt idx="995">
                  <c:v>57827.414720000001</c:v>
                </c:pt>
                <c:pt idx="996">
                  <c:v>57827.414720000001</c:v>
                </c:pt>
                <c:pt idx="997">
                  <c:v>57827.414720000001</c:v>
                </c:pt>
                <c:pt idx="998">
                  <c:v>39427.059020000001</c:v>
                </c:pt>
                <c:pt idx="999">
                  <c:v>39427.059020000001</c:v>
                </c:pt>
                <c:pt idx="1000">
                  <c:v>39427.059020000001</c:v>
                </c:pt>
                <c:pt idx="1001">
                  <c:v>57827.414720000001</c:v>
                </c:pt>
                <c:pt idx="1002">
                  <c:v>57827.414720000001</c:v>
                </c:pt>
                <c:pt idx="1003">
                  <c:v>39427.059020000001</c:v>
                </c:pt>
                <c:pt idx="1004">
                  <c:v>48627.236870000001</c:v>
                </c:pt>
                <c:pt idx="1005">
                  <c:v>57827.414720000001</c:v>
                </c:pt>
                <c:pt idx="1006">
                  <c:v>57827.414720000001</c:v>
                </c:pt>
                <c:pt idx="1007">
                  <c:v>57827.414720000001</c:v>
                </c:pt>
                <c:pt idx="1008">
                  <c:v>57827.414720000001</c:v>
                </c:pt>
                <c:pt idx="1009">
                  <c:v>39427.059020000001</c:v>
                </c:pt>
                <c:pt idx="1010">
                  <c:v>57827.414720000001</c:v>
                </c:pt>
                <c:pt idx="1011">
                  <c:v>57827.414720000001</c:v>
                </c:pt>
                <c:pt idx="1012">
                  <c:v>57827.414720000001</c:v>
                </c:pt>
                <c:pt idx="1013">
                  <c:v>39427.059020000001</c:v>
                </c:pt>
                <c:pt idx="1014">
                  <c:v>30226.881170000001</c:v>
                </c:pt>
                <c:pt idx="1015">
                  <c:v>94628.126120000001</c:v>
                </c:pt>
                <c:pt idx="1016">
                  <c:v>57827.414720000001</c:v>
                </c:pt>
                <c:pt idx="1017">
                  <c:v>39427.059020000001</c:v>
                </c:pt>
                <c:pt idx="1018">
                  <c:v>57827.414720000001</c:v>
                </c:pt>
                <c:pt idx="1019">
                  <c:v>57827.414720000001</c:v>
                </c:pt>
                <c:pt idx="1020">
                  <c:v>94628.126120000001</c:v>
                </c:pt>
                <c:pt idx="1021">
                  <c:v>94628.126120000001</c:v>
                </c:pt>
                <c:pt idx="1022">
                  <c:v>39427.059020000001</c:v>
                </c:pt>
                <c:pt idx="1023">
                  <c:v>94628.126120000001</c:v>
                </c:pt>
                <c:pt idx="1024">
                  <c:v>57827.414720000001</c:v>
                </c:pt>
                <c:pt idx="1025">
                  <c:v>57827.414720000001</c:v>
                </c:pt>
                <c:pt idx="1026">
                  <c:v>39427.059020000001</c:v>
                </c:pt>
                <c:pt idx="1027">
                  <c:v>94628.126120000001</c:v>
                </c:pt>
                <c:pt idx="1028">
                  <c:v>39427.059020000001</c:v>
                </c:pt>
                <c:pt idx="1029">
                  <c:v>39427.059020000001</c:v>
                </c:pt>
                <c:pt idx="1030">
                  <c:v>57827.414720000001</c:v>
                </c:pt>
                <c:pt idx="1031">
                  <c:v>76227.770420000001</c:v>
                </c:pt>
                <c:pt idx="1032">
                  <c:v>94628.126120000001</c:v>
                </c:pt>
                <c:pt idx="1033">
                  <c:v>94628.126120000001</c:v>
                </c:pt>
                <c:pt idx="1034">
                  <c:v>39427.059020000001</c:v>
                </c:pt>
                <c:pt idx="1035">
                  <c:v>94628.126120000001</c:v>
                </c:pt>
                <c:pt idx="1036">
                  <c:v>94628.126120000001</c:v>
                </c:pt>
                <c:pt idx="1037">
                  <c:v>57827.414720000001</c:v>
                </c:pt>
                <c:pt idx="1038">
                  <c:v>315432.39451999997</c:v>
                </c:pt>
                <c:pt idx="1039">
                  <c:v>57827.414720000001</c:v>
                </c:pt>
                <c:pt idx="1040">
                  <c:v>94628.126120000001</c:v>
                </c:pt>
                <c:pt idx="1041">
                  <c:v>57827.414720000001</c:v>
                </c:pt>
                <c:pt idx="1042">
                  <c:v>39427.059020000001</c:v>
                </c:pt>
                <c:pt idx="1043">
                  <c:v>39427.059020000001</c:v>
                </c:pt>
                <c:pt idx="1044">
                  <c:v>57827.414720000001</c:v>
                </c:pt>
                <c:pt idx="1045">
                  <c:v>57827.414720000001</c:v>
                </c:pt>
                <c:pt idx="1046">
                  <c:v>57827.414720000001</c:v>
                </c:pt>
                <c:pt idx="1047">
                  <c:v>57827.414720000001</c:v>
                </c:pt>
                <c:pt idx="1048">
                  <c:v>39427.059020000001</c:v>
                </c:pt>
                <c:pt idx="1049">
                  <c:v>94628.126120000001</c:v>
                </c:pt>
                <c:pt idx="1050">
                  <c:v>39427.059020000001</c:v>
                </c:pt>
                <c:pt idx="1051">
                  <c:v>39427.059020000001</c:v>
                </c:pt>
                <c:pt idx="1052">
                  <c:v>57827.414720000001</c:v>
                </c:pt>
                <c:pt idx="1053">
                  <c:v>168229.54892</c:v>
                </c:pt>
                <c:pt idx="1054">
                  <c:v>39427.059020000001</c:v>
                </c:pt>
                <c:pt idx="1055">
                  <c:v>94628.126120000001</c:v>
                </c:pt>
                <c:pt idx="1056">
                  <c:v>57827.414720000001</c:v>
                </c:pt>
                <c:pt idx="1057">
                  <c:v>39427.059020000001</c:v>
                </c:pt>
                <c:pt idx="1058">
                  <c:v>57827.414720000001</c:v>
                </c:pt>
                <c:pt idx="1059">
                  <c:v>57827.414720000001</c:v>
                </c:pt>
                <c:pt idx="1060">
                  <c:v>39427.059020000001</c:v>
                </c:pt>
                <c:pt idx="1061">
                  <c:v>39427.059020000001</c:v>
                </c:pt>
                <c:pt idx="1062">
                  <c:v>39427.059020000001</c:v>
                </c:pt>
                <c:pt idx="1063">
                  <c:v>39427.059020000001</c:v>
                </c:pt>
                <c:pt idx="1064">
                  <c:v>57827.414720000001</c:v>
                </c:pt>
                <c:pt idx="1065">
                  <c:v>39427.059020000001</c:v>
                </c:pt>
                <c:pt idx="1066">
                  <c:v>39427.059020000001</c:v>
                </c:pt>
                <c:pt idx="1067">
                  <c:v>57827.414720000001</c:v>
                </c:pt>
                <c:pt idx="1068">
                  <c:v>57827.414720000001</c:v>
                </c:pt>
                <c:pt idx="1069">
                  <c:v>57827.414720000001</c:v>
                </c:pt>
                <c:pt idx="1070">
                  <c:v>39427.059020000001</c:v>
                </c:pt>
                <c:pt idx="1071">
                  <c:v>94628.126120000001</c:v>
                </c:pt>
                <c:pt idx="1072">
                  <c:v>39427.059020000001</c:v>
                </c:pt>
                <c:pt idx="1073">
                  <c:v>39427.059020000001</c:v>
                </c:pt>
                <c:pt idx="1074">
                  <c:v>39427.059020000001</c:v>
                </c:pt>
                <c:pt idx="1075">
                  <c:v>57827.414720000001</c:v>
                </c:pt>
                <c:pt idx="1076">
                  <c:v>94628.126120000001</c:v>
                </c:pt>
                <c:pt idx="1077">
                  <c:v>57827.414720000001</c:v>
                </c:pt>
                <c:pt idx="1078">
                  <c:v>57827.414720000001</c:v>
                </c:pt>
                <c:pt idx="1079">
                  <c:v>39427.059020000001</c:v>
                </c:pt>
                <c:pt idx="1080">
                  <c:v>39427.059020000001</c:v>
                </c:pt>
                <c:pt idx="1081">
                  <c:v>94628.126120000001</c:v>
                </c:pt>
                <c:pt idx="1082">
                  <c:v>57827.414720000001</c:v>
                </c:pt>
                <c:pt idx="1083">
                  <c:v>39427.059020000001</c:v>
                </c:pt>
                <c:pt idx="1084">
                  <c:v>39427.059020000001</c:v>
                </c:pt>
                <c:pt idx="1085">
                  <c:v>57827.414720000001</c:v>
                </c:pt>
                <c:pt idx="1086">
                  <c:v>39427.059020000001</c:v>
                </c:pt>
                <c:pt idx="1087">
                  <c:v>57827.414720000001</c:v>
                </c:pt>
                <c:pt idx="1088">
                  <c:v>94628.126120000001</c:v>
                </c:pt>
                <c:pt idx="1089">
                  <c:v>57827.414720000001</c:v>
                </c:pt>
                <c:pt idx="1090">
                  <c:v>94628.126120000001</c:v>
                </c:pt>
                <c:pt idx="1091">
                  <c:v>57827.414720000001</c:v>
                </c:pt>
                <c:pt idx="1092">
                  <c:v>39427.059020000001</c:v>
                </c:pt>
                <c:pt idx="1093">
                  <c:v>57827.414720000001</c:v>
                </c:pt>
                <c:pt idx="1094">
                  <c:v>57827.414720000001</c:v>
                </c:pt>
                <c:pt idx="1095">
                  <c:v>39427.059020000001</c:v>
                </c:pt>
                <c:pt idx="1096">
                  <c:v>39427.059020000001</c:v>
                </c:pt>
                <c:pt idx="1097">
                  <c:v>57827.414720000001</c:v>
                </c:pt>
                <c:pt idx="1098">
                  <c:v>39427.059020000001</c:v>
                </c:pt>
                <c:pt idx="1099">
                  <c:v>57827.414720000001</c:v>
                </c:pt>
                <c:pt idx="1100">
                  <c:v>57827.414720000001</c:v>
                </c:pt>
                <c:pt idx="1101">
                  <c:v>57827.414720000001</c:v>
                </c:pt>
                <c:pt idx="1102">
                  <c:v>57827.414720000001</c:v>
                </c:pt>
                <c:pt idx="1103">
                  <c:v>57827.414720000001</c:v>
                </c:pt>
                <c:pt idx="1104">
                  <c:v>39427.059020000001</c:v>
                </c:pt>
                <c:pt idx="1105">
                  <c:v>57827.414720000001</c:v>
                </c:pt>
                <c:pt idx="1106">
                  <c:v>39427.059020000001</c:v>
                </c:pt>
                <c:pt idx="1107">
                  <c:v>94628.126120000001</c:v>
                </c:pt>
                <c:pt idx="1108">
                  <c:v>57827.414720000001</c:v>
                </c:pt>
                <c:pt idx="1109">
                  <c:v>57827.414720000001</c:v>
                </c:pt>
                <c:pt idx="1110">
                  <c:v>94628.126120000001</c:v>
                </c:pt>
                <c:pt idx="1111">
                  <c:v>57827.414720000001</c:v>
                </c:pt>
                <c:pt idx="1112">
                  <c:v>94628.126120000001</c:v>
                </c:pt>
                <c:pt idx="1113">
                  <c:v>57827.414720000001</c:v>
                </c:pt>
                <c:pt idx="1114">
                  <c:v>57827.414720000001</c:v>
                </c:pt>
                <c:pt idx="1115">
                  <c:v>57827.414720000001</c:v>
                </c:pt>
                <c:pt idx="1116">
                  <c:v>57827.414720000001</c:v>
                </c:pt>
                <c:pt idx="1117">
                  <c:v>57827.414720000001</c:v>
                </c:pt>
                <c:pt idx="1118">
                  <c:v>57827.414720000001</c:v>
                </c:pt>
                <c:pt idx="1119">
                  <c:v>57827.414720000001</c:v>
                </c:pt>
                <c:pt idx="1120">
                  <c:v>57827.414720000001</c:v>
                </c:pt>
                <c:pt idx="1121">
                  <c:v>57827.414720000001</c:v>
                </c:pt>
                <c:pt idx="1122">
                  <c:v>39427.059020000001</c:v>
                </c:pt>
                <c:pt idx="1123">
                  <c:v>39427.059020000001</c:v>
                </c:pt>
                <c:pt idx="1124">
                  <c:v>57827.414720000001</c:v>
                </c:pt>
                <c:pt idx="1125">
                  <c:v>57827.414720000001</c:v>
                </c:pt>
                <c:pt idx="1126">
                  <c:v>57827.414720000001</c:v>
                </c:pt>
                <c:pt idx="1127">
                  <c:v>39427.059020000001</c:v>
                </c:pt>
                <c:pt idx="1128">
                  <c:v>94628.126120000001</c:v>
                </c:pt>
                <c:pt idx="1129">
                  <c:v>76227.770420000001</c:v>
                </c:pt>
                <c:pt idx="1130">
                  <c:v>57827.414720000001</c:v>
                </c:pt>
                <c:pt idx="1131">
                  <c:v>57827.414720000001</c:v>
                </c:pt>
                <c:pt idx="1132">
                  <c:v>57827.414720000001</c:v>
                </c:pt>
                <c:pt idx="1133">
                  <c:v>94628.126120000001</c:v>
                </c:pt>
                <c:pt idx="1134">
                  <c:v>57827.414720000001</c:v>
                </c:pt>
                <c:pt idx="1135">
                  <c:v>57827.414720000001</c:v>
                </c:pt>
                <c:pt idx="1136">
                  <c:v>39427.059020000001</c:v>
                </c:pt>
                <c:pt idx="1137">
                  <c:v>57827.414720000001</c:v>
                </c:pt>
                <c:pt idx="1138">
                  <c:v>57827.414720000001</c:v>
                </c:pt>
                <c:pt idx="1139">
                  <c:v>39427.059020000001</c:v>
                </c:pt>
                <c:pt idx="1140">
                  <c:v>30226.881170000001</c:v>
                </c:pt>
                <c:pt idx="1141">
                  <c:v>57827.414720000001</c:v>
                </c:pt>
                <c:pt idx="1142">
                  <c:v>57827.414720000001</c:v>
                </c:pt>
                <c:pt idx="1143">
                  <c:v>94628.126120000001</c:v>
                </c:pt>
                <c:pt idx="1144">
                  <c:v>39427.059020000001</c:v>
                </c:pt>
                <c:pt idx="1145">
                  <c:v>39427.059020000001</c:v>
                </c:pt>
                <c:pt idx="1146">
                  <c:v>57827.414720000001</c:v>
                </c:pt>
                <c:pt idx="1147">
                  <c:v>39427.059020000001</c:v>
                </c:pt>
                <c:pt idx="1148">
                  <c:v>39427.059020000001</c:v>
                </c:pt>
                <c:pt idx="1149">
                  <c:v>94628.126120000001</c:v>
                </c:pt>
                <c:pt idx="1150">
                  <c:v>94628.126120000001</c:v>
                </c:pt>
                <c:pt idx="1151">
                  <c:v>39427.059020000001</c:v>
                </c:pt>
                <c:pt idx="1152">
                  <c:v>57827.414720000001</c:v>
                </c:pt>
                <c:pt idx="1153">
                  <c:v>48627.236870000001</c:v>
                </c:pt>
                <c:pt idx="1154">
                  <c:v>57827.414720000001</c:v>
                </c:pt>
                <c:pt idx="1155">
                  <c:v>39427.059020000001</c:v>
                </c:pt>
                <c:pt idx="1156">
                  <c:v>48627.236870000001</c:v>
                </c:pt>
                <c:pt idx="1157">
                  <c:v>57827.414720000001</c:v>
                </c:pt>
                <c:pt idx="1158">
                  <c:v>94628.126120000001</c:v>
                </c:pt>
                <c:pt idx="1159">
                  <c:v>39427.059020000001</c:v>
                </c:pt>
                <c:pt idx="1160">
                  <c:v>57827.414720000001</c:v>
                </c:pt>
                <c:pt idx="1161">
                  <c:v>94628.126120000001</c:v>
                </c:pt>
                <c:pt idx="1162">
                  <c:v>57827.414720000001</c:v>
                </c:pt>
                <c:pt idx="1163">
                  <c:v>39427.059020000001</c:v>
                </c:pt>
                <c:pt idx="1164">
                  <c:v>39427.059020000001</c:v>
                </c:pt>
                <c:pt idx="1165">
                  <c:v>57827.414720000001</c:v>
                </c:pt>
                <c:pt idx="1166">
                  <c:v>57827.414720000001</c:v>
                </c:pt>
                <c:pt idx="1167">
                  <c:v>76227.770420000001</c:v>
                </c:pt>
                <c:pt idx="1168">
                  <c:v>39427.059020000001</c:v>
                </c:pt>
                <c:pt idx="1169">
                  <c:v>94628.126120000001</c:v>
                </c:pt>
                <c:pt idx="1170">
                  <c:v>39427.059020000001</c:v>
                </c:pt>
                <c:pt idx="1171">
                  <c:v>94628.126120000001</c:v>
                </c:pt>
                <c:pt idx="1172">
                  <c:v>39427.059020000001</c:v>
                </c:pt>
                <c:pt idx="1173">
                  <c:v>57827.414720000001</c:v>
                </c:pt>
                <c:pt idx="1174">
                  <c:v>94628.126120000001</c:v>
                </c:pt>
                <c:pt idx="1175">
                  <c:v>57827.414720000001</c:v>
                </c:pt>
                <c:pt idx="1176">
                  <c:v>57827.414720000001</c:v>
                </c:pt>
                <c:pt idx="1177">
                  <c:v>57827.414720000001</c:v>
                </c:pt>
                <c:pt idx="1178">
                  <c:v>39427.059020000001</c:v>
                </c:pt>
                <c:pt idx="1179">
                  <c:v>57827.414720000001</c:v>
                </c:pt>
                <c:pt idx="1180">
                  <c:v>94628.126120000001</c:v>
                </c:pt>
                <c:pt idx="1181">
                  <c:v>57827.414720000001</c:v>
                </c:pt>
                <c:pt idx="1182">
                  <c:v>94628.126120000001</c:v>
                </c:pt>
                <c:pt idx="1183">
                  <c:v>94628.126120000001</c:v>
                </c:pt>
                <c:pt idx="1184">
                  <c:v>57827.414720000001</c:v>
                </c:pt>
                <c:pt idx="1185">
                  <c:v>94628.126120000001</c:v>
                </c:pt>
                <c:pt idx="1186">
                  <c:v>30226.881170000001</c:v>
                </c:pt>
                <c:pt idx="1187">
                  <c:v>39427.059020000001</c:v>
                </c:pt>
                <c:pt idx="1188">
                  <c:v>57827.414720000001</c:v>
                </c:pt>
                <c:pt idx="1189">
                  <c:v>57827.414720000001</c:v>
                </c:pt>
                <c:pt idx="1190">
                  <c:v>57827.414720000001</c:v>
                </c:pt>
                <c:pt idx="1191">
                  <c:v>57827.414720000001</c:v>
                </c:pt>
                <c:pt idx="1192">
                  <c:v>57827.414720000001</c:v>
                </c:pt>
                <c:pt idx="1193">
                  <c:v>48627.236870000001</c:v>
                </c:pt>
                <c:pt idx="1194">
                  <c:v>57827.414720000001</c:v>
                </c:pt>
                <c:pt idx="1195">
                  <c:v>39427.059020000001</c:v>
                </c:pt>
                <c:pt idx="1196">
                  <c:v>39427.059020000001</c:v>
                </c:pt>
                <c:pt idx="1197">
                  <c:v>57827.414720000001</c:v>
                </c:pt>
                <c:pt idx="1198">
                  <c:v>39427.059020000001</c:v>
                </c:pt>
                <c:pt idx="1199">
                  <c:v>94628.126120000001</c:v>
                </c:pt>
                <c:pt idx="1200">
                  <c:v>57827.414720000001</c:v>
                </c:pt>
                <c:pt idx="1201">
                  <c:v>94628.126120000001</c:v>
                </c:pt>
                <c:pt idx="1202">
                  <c:v>94628.126120000001</c:v>
                </c:pt>
                <c:pt idx="1203">
                  <c:v>57827.414720000001</c:v>
                </c:pt>
                <c:pt idx="1204">
                  <c:v>94628.126120000001</c:v>
                </c:pt>
                <c:pt idx="1205">
                  <c:v>39427.059020000001</c:v>
                </c:pt>
                <c:pt idx="1206">
                  <c:v>39427.059020000001</c:v>
                </c:pt>
                <c:pt idx="1207">
                  <c:v>57827.414720000001</c:v>
                </c:pt>
                <c:pt idx="1208">
                  <c:v>39427.059020000001</c:v>
                </c:pt>
                <c:pt idx="1209">
                  <c:v>57827.414720000001</c:v>
                </c:pt>
                <c:pt idx="1210">
                  <c:v>94628.126120000001</c:v>
                </c:pt>
                <c:pt idx="1211">
                  <c:v>48627.236870000001</c:v>
                </c:pt>
                <c:pt idx="1212">
                  <c:v>57827.414720000001</c:v>
                </c:pt>
                <c:pt idx="1213">
                  <c:v>39427.059020000001</c:v>
                </c:pt>
                <c:pt idx="1214">
                  <c:v>94628.126120000001</c:v>
                </c:pt>
                <c:pt idx="1215">
                  <c:v>39427.059020000001</c:v>
                </c:pt>
                <c:pt idx="1216">
                  <c:v>39427.059020000001</c:v>
                </c:pt>
                <c:pt idx="1217">
                  <c:v>94628.126120000001</c:v>
                </c:pt>
                <c:pt idx="1218">
                  <c:v>57827.414720000001</c:v>
                </c:pt>
                <c:pt idx="1219">
                  <c:v>57827.414720000001</c:v>
                </c:pt>
                <c:pt idx="1220">
                  <c:v>39427.059020000001</c:v>
                </c:pt>
                <c:pt idx="1221">
                  <c:v>39427.059020000001</c:v>
                </c:pt>
                <c:pt idx="1222">
                  <c:v>48627.236870000001</c:v>
                </c:pt>
                <c:pt idx="1223">
                  <c:v>57827.414720000001</c:v>
                </c:pt>
                <c:pt idx="1224">
                  <c:v>39427.059020000001</c:v>
                </c:pt>
                <c:pt idx="1225">
                  <c:v>39427.059020000001</c:v>
                </c:pt>
                <c:pt idx="1226">
                  <c:v>94628.126120000001</c:v>
                </c:pt>
                <c:pt idx="1227">
                  <c:v>39427.059020000001</c:v>
                </c:pt>
                <c:pt idx="1228">
                  <c:v>57827.414720000001</c:v>
                </c:pt>
                <c:pt idx="1229">
                  <c:v>57827.414720000001</c:v>
                </c:pt>
                <c:pt idx="1230">
                  <c:v>39427.059020000001</c:v>
                </c:pt>
                <c:pt idx="1231">
                  <c:v>57827.414720000001</c:v>
                </c:pt>
                <c:pt idx="1232">
                  <c:v>48627.236870000001</c:v>
                </c:pt>
                <c:pt idx="1233">
                  <c:v>39427.059020000001</c:v>
                </c:pt>
                <c:pt idx="1234">
                  <c:v>30226.881170000001</c:v>
                </c:pt>
                <c:pt idx="1235">
                  <c:v>57827.414720000001</c:v>
                </c:pt>
                <c:pt idx="1236">
                  <c:v>48627.236870000001</c:v>
                </c:pt>
                <c:pt idx="1237">
                  <c:v>57827.414720000001</c:v>
                </c:pt>
                <c:pt idx="1238">
                  <c:v>30226.881170000001</c:v>
                </c:pt>
                <c:pt idx="1239">
                  <c:v>39427.059020000001</c:v>
                </c:pt>
                <c:pt idx="1240">
                  <c:v>39427.059020000001</c:v>
                </c:pt>
                <c:pt idx="1241">
                  <c:v>94628.126120000001</c:v>
                </c:pt>
                <c:pt idx="1242">
                  <c:v>30226.881170000001</c:v>
                </c:pt>
                <c:pt idx="1243">
                  <c:v>48627.236870000001</c:v>
                </c:pt>
                <c:pt idx="1244">
                  <c:v>39427.059020000001</c:v>
                </c:pt>
                <c:pt idx="1245">
                  <c:v>57827.414720000001</c:v>
                </c:pt>
                <c:pt idx="1246">
                  <c:v>48627.236870000001</c:v>
                </c:pt>
                <c:pt idx="1247">
                  <c:v>39427.059020000001</c:v>
                </c:pt>
                <c:pt idx="1248">
                  <c:v>30226.881170000001</c:v>
                </c:pt>
                <c:pt idx="1249">
                  <c:v>57827.414720000001</c:v>
                </c:pt>
                <c:pt idx="1250">
                  <c:v>48627.236870000001</c:v>
                </c:pt>
                <c:pt idx="1251">
                  <c:v>57827.414720000001</c:v>
                </c:pt>
                <c:pt idx="1252">
                  <c:v>30226.881170000001</c:v>
                </c:pt>
                <c:pt idx="1253">
                  <c:v>39427.059020000001</c:v>
                </c:pt>
                <c:pt idx="1254">
                  <c:v>39427.059020000001</c:v>
                </c:pt>
                <c:pt idx="1255">
                  <c:v>94628.126120000001</c:v>
                </c:pt>
                <c:pt idx="1256">
                  <c:v>30226.881170000001</c:v>
                </c:pt>
                <c:pt idx="1257">
                  <c:v>48627.236870000001</c:v>
                </c:pt>
                <c:pt idx="1258">
                  <c:v>39427.059020000001</c:v>
                </c:pt>
                <c:pt idx="1259">
                  <c:v>57827.414720000001</c:v>
                </c:pt>
                <c:pt idx="1260">
                  <c:v>48627.236870000001</c:v>
                </c:pt>
                <c:pt idx="1261">
                  <c:v>39427.059020000001</c:v>
                </c:pt>
                <c:pt idx="1262">
                  <c:v>30226.881170000001</c:v>
                </c:pt>
                <c:pt idx="1263">
                  <c:v>57827.414720000001</c:v>
                </c:pt>
                <c:pt idx="1264">
                  <c:v>48627.236870000001</c:v>
                </c:pt>
                <c:pt idx="1265">
                  <c:v>57827.414720000001</c:v>
                </c:pt>
                <c:pt idx="1266">
                  <c:v>30226.881170000001</c:v>
                </c:pt>
                <c:pt idx="1267">
                  <c:v>39427.059020000001</c:v>
                </c:pt>
                <c:pt idx="1268">
                  <c:v>39427.059020000001</c:v>
                </c:pt>
                <c:pt idx="1269">
                  <c:v>94628.126120000001</c:v>
                </c:pt>
                <c:pt idx="1270">
                  <c:v>30226.881170000001</c:v>
                </c:pt>
                <c:pt idx="1271">
                  <c:v>48627.236870000001</c:v>
                </c:pt>
                <c:pt idx="1272">
                  <c:v>39427.059020000001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3-41DE-A062-73AC5D1A3295}"/>
            </c:ext>
          </c:extLst>
        </c:ser>
        <c:ser>
          <c:idx val="4"/>
          <c:order val="4"/>
          <c:tx>
            <c:strRef>
              <c:f>RMSE!$F$1</c:f>
              <c:strCache>
                <c:ptCount val="1"/>
                <c:pt idx="0">
                  <c:v>ERROR=Y-YCAP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RMSE!$A$2:$A$1274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xVal>
          <c:yVal>
            <c:numRef>
              <c:f>RMSE!$F$2:$F$1274</c:f>
              <c:numCache>
                <c:formatCode>General</c:formatCode>
                <c:ptCount val="1273"/>
                <c:pt idx="0">
                  <c:v>13551.268479999999</c:v>
                </c:pt>
                <c:pt idx="1">
                  <c:v>-9931.8915199999974</c:v>
                </c:pt>
                <c:pt idx="2">
                  <c:v>-27191.414720000001</c:v>
                </c:pt>
                <c:pt idx="3">
                  <c:v>40567.209880000009</c:v>
                </c:pt>
                <c:pt idx="4">
                  <c:v>38268.393280000004</c:v>
                </c:pt>
                <c:pt idx="5">
                  <c:v>-18115.059020000001</c:v>
                </c:pt>
                <c:pt idx="6">
                  <c:v>19389.475479999994</c:v>
                </c:pt>
                <c:pt idx="7">
                  <c:v>3908.1212799999994</c:v>
                </c:pt>
                <c:pt idx="8">
                  <c:v>-14974.526119999995</c:v>
                </c:pt>
                <c:pt idx="9">
                  <c:v>-16801.814720000002</c:v>
                </c:pt>
                <c:pt idx="10">
                  <c:v>-18440.067020000002</c:v>
                </c:pt>
                <c:pt idx="11">
                  <c:v>-21045.991819999999</c:v>
                </c:pt>
                <c:pt idx="12">
                  <c:v>35373.475479999994</c:v>
                </c:pt>
                <c:pt idx="13">
                  <c:v>-12845.667020000001</c:v>
                </c:pt>
                <c:pt idx="14">
                  <c:v>9433.2572800000053</c:v>
                </c:pt>
                <c:pt idx="15">
                  <c:v>23080.929279999997</c:v>
                </c:pt>
                <c:pt idx="16">
                  <c:v>-18133.814720000002</c:v>
                </c:pt>
                <c:pt idx="17">
                  <c:v>57646.11387999999</c:v>
                </c:pt>
                <c:pt idx="18">
                  <c:v>-31240.69472</c:v>
                </c:pt>
                <c:pt idx="19">
                  <c:v>-5666.2947199999981</c:v>
                </c:pt>
                <c:pt idx="20">
                  <c:v>-4600.6947199999995</c:v>
                </c:pt>
                <c:pt idx="21">
                  <c:v>-25680.819020000003</c:v>
                </c:pt>
                <c:pt idx="22">
                  <c:v>-14191.094720000001</c:v>
                </c:pt>
                <c:pt idx="23">
                  <c:v>-22715.894720000004</c:v>
                </c:pt>
                <c:pt idx="24">
                  <c:v>-17121.919819999999</c:v>
                </c:pt>
                <c:pt idx="25">
                  <c:v>727.30528000000049</c:v>
                </c:pt>
                <c:pt idx="26">
                  <c:v>-15203.414720000001</c:v>
                </c:pt>
                <c:pt idx="27">
                  <c:v>11330.025280000002</c:v>
                </c:pt>
                <c:pt idx="28">
                  <c:v>-10088.534720000003</c:v>
                </c:pt>
                <c:pt idx="29">
                  <c:v>-26373.991820000003</c:v>
                </c:pt>
                <c:pt idx="30">
                  <c:v>-19624.161169999999</c:v>
                </c:pt>
                <c:pt idx="31">
                  <c:v>-16037.139020000002</c:v>
                </c:pt>
                <c:pt idx="32">
                  <c:v>4952.1938800000062</c:v>
                </c:pt>
                <c:pt idx="33">
                  <c:v>-4653.9747199999983</c:v>
                </c:pt>
                <c:pt idx="34">
                  <c:v>-26160.339019999999</c:v>
                </c:pt>
                <c:pt idx="35">
                  <c:v>-19873.299020000002</c:v>
                </c:pt>
                <c:pt idx="36">
                  <c:v>-5666.2947199999981</c:v>
                </c:pt>
                <c:pt idx="37">
                  <c:v>-13389.65582</c:v>
                </c:pt>
                <c:pt idx="38">
                  <c:v>-10994.294719999998</c:v>
                </c:pt>
                <c:pt idx="39">
                  <c:v>-18701.139020000002</c:v>
                </c:pt>
                <c:pt idx="40">
                  <c:v>-14761.40612</c:v>
                </c:pt>
                <c:pt idx="41">
                  <c:v>-29962.507519999999</c:v>
                </c:pt>
                <c:pt idx="42">
                  <c:v>-3090.0990200000015</c:v>
                </c:pt>
                <c:pt idx="43">
                  <c:v>-23001.05042</c:v>
                </c:pt>
                <c:pt idx="44">
                  <c:v>17776.905280000006</c:v>
                </c:pt>
                <c:pt idx="45">
                  <c:v>11383.30528</c:v>
                </c:pt>
                <c:pt idx="46">
                  <c:v>-5381.1390200000023</c:v>
                </c:pt>
                <c:pt idx="47">
                  <c:v>-14598.579020000001</c:v>
                </c:pt>
                <c:pt idx="48">
                  <c:v>-13018.934719999997</c:v>
                </c:pt>
                <c:pt idx="49">
                  <c:v>-18195.51182</c:v>
                </c:pt>
                <c:pt idx="50">
                  <c:v>940.42527999999584</c:v>
                </c:pt>
                <c:pt idx="51">
                  <c:v>-18967.53902</c:v>
                </c:pt>
                <c:pt idx="52">
                  <c:v>-16919.030720000002</c:v>
                </c:pt>
                <c:pt idx="53">
                  <c:v>-16037.139020000002</c:v>
                </c:pt>
                <c:pt idx="54">
                  <c:v>-8194.8558200000007</c:v>
                </c:pt>
                <c:pt idx="55">
                  <c:v>35854.59388</c:v>
                </c:pt>
                <c:pt idx="56">
                  <c:v>-17315.85902</c:v>
                </c:pt>
                <c:pt idx="57">
                  <c:v>-25417.40612</c:v>
                </c:pt>
                <c:pt idx="58">
                  <c:v>-10994.294719999998</c:v>
                </c:pt>
                <c:pt idx="59">
                  <c:v>-25912.69472</c:v>
                </c:pt>
                <c:pt idx="60">
                  <c:v>-7690.9347199999975</c:v>
                </c:pt>
                <c:pt idx="61">
                  <c:v>-21064.214720000004</c:v>
                </c:pt>
                <c:pt idx="62">
                  <c:v>11026.113880000004</c:v>
                </c:pt>
                <c:pt idx="63">
                  <c:v>-16053.65582</c:v>
                </c:pt>
                <c:pt idx="64">
                  <c:v>-27225.939019999998</c:v>
                </c:pt>
                <c:pt idx="65">
                  <c:v>-10176.339019999999</c:v>
                </c:pt>
                <c:pt idx="66">
                  <c:v>-25665.05042</c:v>
                </c:pt>
                <c:pt idx="67">
                  <c:v>18594.860979999998</c:v>
                </c:pt>
                <c:pt idx="68">
                  <c:v>-264549.99451999995</c:v>
                </c:pt>
                <c:pt idx="69">
                  <c:v>-11473.814720000002</c:v>
                </c:pt>
                <c:pt idx="70">
                  <c:v>514.18527999999787</c:v>
                </c:pt>
                <c:pt idx="71">
                  <c:v>-37101.494720000002</c:v>
                </c:pt>
                <c:pt idx="72">
                  <c:v>-7264.6947199999995</c:v>
                </c:pt>
                <c:pt idx="73">
                  <c:v>-30175.094720000001</c:v>
                </c:pt>
                <c:pt idx="74">
                  <c:v>-12273.014719999999</c:v>
                </c:pt>
                <c:pt idx="75">
                  <c:v>-11188.659019999999</c:v>
                </c:pt>
                <c:pt idx="76">
                  <c:v>-5772.854720000003</c:v>
                </c:pt>
                <c:pt idx="77">
                  <c:v>575.99007999999594</c:v>
                </c:pt>
                <c:pt idx="78">
                  <c:v>22625.385280000002</c:v>
                </c:pt>
                <c:pt idx="79">
                  <c:v>-12006.614719999998</c:v>
                </c:pt>
                <c:pt idx="80">
                  <c:v>-18168.339019999999</c:v>
                </c:pt>
                <c:pt idx="81">
                  <c:v>-18381.459020000002</c:v>
                </c:pt>
                <c:pt idx="82">
                  <c:v>-22753.40612</c:v>
                </c:pt>
                <c:pt idx="83">
                  <c:v>-20584.69472</c:v>
                </c:pt>
                <c:pt idx="84">
                  <c:v>-25913.22752</c:v>
                </c:pt>
                <c:pt idx="85">
                  <c:v>-17425.40612</c:v>
                </c:pt>
                <c:pt idx="86">
                  <c:v>30031.30528</c:v>
                </c:pt>
                <c:pt idx="87">
                  <c:v>-20584.69472</c:v>
                </c:pt>
                <c:pt idx="88">
                  <c:v>6483.0388299999977</c:v>
                </c:pt>
                <c:pt idx="89">
                  <c:v>-30851.966119999997</c:v>
                </c:pt>
                <c:pt idx="90">
                  <c:v>5842.1852799999979</c:v>
                </c:pt>
                <c:pt idx="91">
                  <c:v>-1936.6947199999995</c:v>
                </c:pt>
                <c:pt idx="92">
                  <c:v>-12699.254719999997</c:v>
                </c:pt>
                <c:pt idx="93">
                  <c:v>-25864.742720000002</c:v>
                </c:pt>
                <c:pt idx="94">
                  <c:v>-13586.259020000001</c:v>
                </c:pt>
                <c:pt idx="95">
                  <c:v>-17884.676869999999</c:v>
                </c:pt>
                <c:pt idx="96">
                  <c:v>-9681.0504199999996</c:v>
                </c:pt>
                <c:pt idx="97">
                  <c:v>-19519.094720000001</c:v>
                </c:pt>
                <c:pt idx="98">
                  <c:v>-20832.339019999999</c:v>
                </c:pt>
                <c:pt idx="99">
                  <c:v>-23355.254719999997</c:v>
                </c:pt>
                <c:pt idx="100">
                  <c:v>1792.905279999999</c:v>
                </c:pt>
                <c:pt idx="101">
                  <c:v>13567.785279999996</c:v>
                </c:pt>
                <c:pt idx="102">
                  <c:v>-13515.716870000004</c:v>
                </c:pt>
                <c:pt idx="103">
                  <c:v>-17321.187020000001</c:v>
                </c:pt>
                <c:pt idx="104">
                  <c:v>5735.6252800000002</c:v>
                </c:pt>
                <c:pt idx="105">
                  <c:v>-25417.40612</c:v>
                </c:pt>
                <c:pt idx="106">
                  <c:v>21026.985279999994</c:v>
                </c:pt>
                <c:pt idx="107">
                  <c:v>-27388.76612</c:v>
                </c:pt>
                <c:pt idx="108">
                  <c:v>15645.705279999995</c:v>
                </c:pt>
                <c:pt idx="109">
                  <c:v>16711.30528</c:v>
                </c:pt>
                <c:pt idx="110">
                  <c:v>-958.89901999999711</c:v>
                </c:pt>
                <c:pt idx="111">
                  <c:v>28965.705279999995</c:v>
                </c:pt>
                <c:pt idx="112">
                  <c:v>-71.894720000003872</c:v>
                </c:pt>
                <c:pt idx="113">
                  <c:v>2396.5676800000001</c:v>
                </c:pt>
                <c:pt idx="114">
                  <c:v>-9377.1390200000023</c:v>
                </c:pt>
                <c:pt idx="115">
                  <c:v>1739.6252800000002</c:v>
                </c:pt>
                <c:pt idx="116">
                  <c:v>-23106.116870000002</c:v>
                </c:pt>
                <c:pt idx="117">
                  <c:v>24798.993879999995</c:v>
                </c:pt>
                <c:pt idx="118">
                  <c:v>-24314.294719999998</c:v>
                </c:pt>
                <c:pt idx="119">
                  <c:v>-26909.246119999996</c:v>
                </c:pt>
                <c:pt idx="120">
                  <c:v>-15397.779020000002</c:v>
                </c:pt>
                <c:pt idx="121">
                  <c:v>-14564.05472</c:v>
                </c:pt>
                <c:pt idx="122">
                  <c:v>-24615.751820000001</c:v>
                </c:pt>
                <c:pt idx="123">
                  <c:v>-20249.246119999996</c:v>
                </c:pt>
                <c:pt idx="124">
                  <c:v>-8383.5747200000042</c:v>
                </c:pt>
                <c:pt idx="125">
                  <c:v>-23782.027520000003</c:v>
                </c:pt>
                <c:pt idx="126">
                  <c:v>-15504.339019999999</c:v>
                </c:pt>
                <c:pt idx="127">
                  <c:v>-10727.894720000004</c:v>
                </c:pt>
                <c:pt idx="128">
                  <c:v>-8950.8990200000007</c:v>
                </c:pt>
                <c:pt idx="129">
                  <c:v>-25965.974720000002</c:v>
                </c:pt>
                <c:pt idx="130">
                  <c:v>-5186.7747200000013</c:v>
                </c:pt>
                <c:pt idx="131">
                  <c:v>-25981.318220000001</c:v>
                </c:pt>
                <c:pt idx="132">
                  <c:v>-7850.7747200000013</c:v>
                </c:pt>
                <c:pt idx="133">
                  <c:v>-12840.339019999999</c:v>
                </c:pt>
                <c:pt idx="134">
                  <c:v>-2184.3390199999994</c:v>
                </c:pt>
                <c:pt idx="135">
                  <c:v>-4528.6590199999991</c:v>
                </c:pt>
                <c:pt idx="136">
                  <c:v>1634.130879999997</c:v>
                </c:pt>
                <c:pt idx="137">
                  <c:v>-11527.094720000001</c:v>
                </c:pt>
                <c:pt idx="138">
                  <c:v>-7352.4990199999993</c:v>
                </c:pt>
                <c:pt idx="139">
                  <c:v>-19766.739020000001</c:v>
                </c:pt>
                <c:pt idx="140">
                  <c:v>727.30528000000049</c:v>
                </c:pt>
                <c:pt idx="141">
                  <c:v>49478.505279999998</c:v>
                </c:pt>
                <c:pt idx="142">
                  <c:v>-21098.739020000001</c:v>
                </c:pt>
                <c:pt idx="143">
                  <c:v>-15610.899020000001</c:v>
                </c:pt>
                <c:pt idx="144">
                  <c:v>-28067.553320000006</c:v>
                </c:pt>
                <c:pt idx="145">
                  <c:v>-9928.6947199999995</c:v>
                </c:pt>
                <c:pt idx="146">
                  <c:v>-12893.619020000002</c:v>
                </c:pt>
                <c:pt idx="147">
                  <c:v>6071.0738799999963</c:v>
                </c:pt>
                <c:pt idx="148">
                  <c:v>18221.900979999999</c:v>
                </c:pt>
                <c:pt idx="149">
                  <c:v>-15646.916870000001</c:v>
                </c:pt>
                <c:pt idx="150">
                  <c:v>-5913.939019999998</c:v>
                </c:pt>
                <c:pt idx="151">
                  <c:v>12235.785279999996</c:v>
                </c:pt>
                <c:pt idx="152">
                  <c:v>-1936.6947199999995</c:v>
                </c:pt>
                <c:pt idx="153">
                  <c:v>-15610.899020000001</c:v>
                </c:pt>
                <c:pt idx="154">
                  <c:v>-17955.21902</c:v>
                </c:pt>
                <c:pt idx="155">
                  <c:v>3463.3409800000009</c:v>
                </c:pt>
                <c:pt idx="156">
                  <c:v>-19039.574720000004</c:v>
                </c:pt>
                <c:pt idx="157">
                  <c:v>-37139.006119999998</c:v>
                </c:pt>
                <c:pt idx="158">
                  <c:v>-20885.619020000002</c:v>
                </c:pt>
                <c:pt idx="159">
                  <c:v>1222.5938800000004</c:v>
                </c:pt>
                <c:pt idx="160">
                  <c:v>-20059.246220000001</c:v>
                </c:pt>
                <c:pt idx="161">
                  <c:v>-1324.5075199999992</c:v>
                </c:pt>
                <c:pt idx="162">
                  <c:v>-12326.294719999998</c:v>
                </c:pt>
                <c:pt idx="163">
                  <c:v>746.06098000000202</c:v>
                </c:pt>
                <c:pt idx="164">
                  <c:v>14047.30528</c:v>
                </c:pt>
                <c:pt idx="165">
                  <c:v>-11384.516869999999</c:v>
                </c:pt>
                <c:pt idx="166">
                  <c:v>-22963.53902</c:v>
                </c:pt>
                <c:pt idx="167">
                  <c:v>-13373.139020000002</c:v>
                </c:pt>
                <c:pt idx="168">
                  <c:v>-8649.9747199999983</c:v>
                </c:pt>
                <c:pt idx="169">
                  <c:v>-33371.894719999997</c:v>
                </c:pt>
                <c:pt idx="170">
                  <c:v>-15504.339019999999</c:v>
                </c:pt>
                <c:pt idx="171">
                  <c:v>-19098.82892</c:v>
                </c:pt>
                <c:pt idx="172">
                  <c:v>-14510.774720000001</c:v>
                </c:pt>
                <c:pt idx="173">
                  <c:v>22039.30528</c:v>
                </c:pt>
                <c:pt idx="174">
                  <c:v>-38737.40612</c:v>
                </c:pt>
                <c:pt idx="175">
                  <c:v>16711.30528</c:v>
                </c:pt>
                <c:pt idx="176">
                  <c:v>3886.5938800000004</c:v>
                </c:pt>
                <c:pt idx="177">
                  <c:v>-15576.37472</c:v>
                </c:pt>
                <c:pt idx="178">
                  <c:v>6055.3052800000005</c:v>
                </c:pt>
                <c:pt idx="179">
                  <c:v>-12097.40612</c:v>
                </c:pt>
                <c:pt idx="180">
                  <c:v>33084.033880000003</c:v>
                </c:pt>
                <c:pt idx="181">
                  <c:v>-16322.294719999998</c:v>
                </c:pt>
                <c:pt idx="182">
                  <c:v>-5133.4947200000024</c:v>
                </c:pt>
                <c:pt idx="183">
                  <c:v>-18.61471999999776</c:v>
                </c:pt>
                <c:pt idx="184">
                  <c:v>-25574.259020000001</c:v>
                </c:pt>
                <c:pt idx="185">
                  <c:v>-4552.742720000002</c:v>
                </c:pt>
                <c:pt idx="186">
                  <c:v>-20637.974719999998</c:v>
                </c:pt>
                <c:pt idx="187">
                  <c:v>-13125.494720000002</c:v>
                </c:pt>
                <c:pt idx="188">
                  <c:v>-9129.4947200000024</c:v>
                </c:pt>
                <c:pt idx="189">
                  <c:v>156725.17107999997</c:v>
                </c:pt>
                <c:pt idx="190">
                  <c:v>-6731.8947200000039</c:v>
                </c:pt>
                <c:pt idx="191">
                  <c:v>-21155.006120000005</c:v>
                </c:pt>
                <c:pt idx="192">
                  <c:v>-2149.8147200000021</c:v>
                </c:pt>
                <c:pt idx="193">
                  <c:v>3673.473880000005</c:v>
                </c:pt>
                <c:pt idx="194">
                  <c:v>-13160.01902</c:v>
                </c:pt>
                <c:pt idx="195">
                  <c:v>-18293.654719999999</c:v>
                </c:pt>
                <c:pt idx="196">
                  <c:v>-1441.4061199999996</c:v>
                </c:pt>
                <c:pt idx="197">
                  <c:v>68142.273879999993</c:v>
                </c:pt>
                <c:pt idx="198">
                  <c:v>-20142.686119999998</c:v>
                </c:pt>
                <c:pt idx="199">
                  <c:v>-25237.316870000002</c:v>
                </c:pt>
                <c:pt idx="200">
                  <c:v>46015.30528</c:v>
                </c:pt>
                <c:pt idx="201">
                  <c:v>19375.30528</c:v>
                </c:pt>
                <c:pt idx="202">
                  <c:v>-16322.294719999998</c:v>
                </c:pt>
                <c:pt idx="203">
                  <c:v>-19663.166119999994</c:v>
                </c:pt>
                <c:pt idx="204">
                  <c:v>-20832.339019999999</c:v>
                </c:pt>
                <c:pt idx="205">
                  <c:v>-28576.69472</c:v>
                </c:pt>
                <c:pt idx="206">
                  <c:v>22039.30528</c:v>
                </c:pt>
                <c:pt idx="207">
                  <c:v>-8176.8483199999973</c:v>
                </c:pt>
                <c:pt idx="208">
                  <c:v>-26445.494720000002</c:v>
                </c:pt>
                <c:pt idx="209">
                  <c:v>-2895.7347200000004</c:v>
                </c:pt>
                <c:pt idx="210">
                  <c:v>3391.3052800000005</c:v>
                </c:pt>
                <c:pt idx="211">
                  <c:v>-26483.006120000005</c:v>
                </c:pt>
                <c:pt idx="212">
                  <c:v>-21738.206720000002</c:v>
                </c:pt>
                <c:pt idx="213">
                  <c:v>-9928.6947199999995</c:v>
                </c:pt>
                <c:pt idx="214">
                  <c:v>14793.225279999999</c:v>
                </c:pt>
                <c:pt idx="215">
                  <c:v>-15523.094720000001</c:v>
                </c:pt>
                <c:pt idx="216">
                  <c:v>36245.669079999992</c:v>
                </c:pt>
                <c:pt idx="217">
                  <c:v>-13498.454720000002</c:v>
                </c:pt>
                <c:pt idx="218">
                  <c:v>-48860.073320000003</c:v>
                </c:pt>
                <c:pt idx="219">
                  <c:v>-16855.094720000001</c:v>
                </c:pt>
                <c:pt idx="220">
                  <c:v>-10354.934719999997</c:v>
                </c:pt>
                <c:pt idx="221">
                  <c:v>9784.9052800000063</c:v>
                </c:pt>
                <c:pt idx="222">
                  <c:v>-18168.87182</c:v>
                </c:pt>
                <c:pt idx="223">
                  <c:v>-21844.659019999999</c:v>
                </c:pt>
                <c:pt idx="224">
                  <c:v>-14761.40612</c:v>
                </c:pt>
                <c:pt idx="225">
                  <c:v>-12059.894720000004</c:v>
                </c:pt>
                <c:pt idx="226">
                  <c:v>-21117.494720000002</c:v>
                </c:pt>
                <c:pt idx="227">
                  <c:v>-46729.40612</c:v>
                </c:pt>
                <c:pt idx="228">
                  <c:v>-18647.85902</c:v>
                </c:pt>
                <c:pt idx="229">
                  <c:v>-8791.0590200000006</c:v>
                </c:pt>
                <c:pt idx="230">
                  <c:v>39029.651080000011</c:v>
                </c:pt>
                <c:pt idx="231">
                  <c:v>-12752.534720000003</c:v>
                </c:pt>
                <c:pt idx="232">
                  <c:v>-26445.494720000002</c:v>
                </c:pt>
                <c:pt idx="233">
                  <c:v>3178.1852799999979</c:v>
                </c:pt>
                <c:pt idx="234">
                  <c:v>-10461.494720000002</c:v>
                </c:pt>
                <c:pt idx="235">
                  <c:v>-10994.294719999998</c:v>
                </c:pt>
                <c:pt idx="236">
                  <c:v>-338.29471999999805</c:v>
                </c:pt>
                <c:pt idx="237">
                  <c:v>-5346.6147199999978</c:v>
                </c:pt>
                <c:pt idx="238">
                  <c:v>-28043.89472</c:v>
                </c:pt>
                <c:pt idx="239">
                  <c:v>65158.59388</c:v>
                </c:pt>
                <c:pt idx="240">
                  <c:v>-3463.0590200000006</c:v>
                </c:pt>
                <c:pt idx="241">
                  <c:v>50863.785279999996</c:v>
                </c:pt>
                <c:pt idx="242">
                  <c:v>-14191.094720000001</c:v>
                </c:pt>
                <c:pt idx="243">
                  <c:v>1222.5938800000004</c:v>
                </c:pt>
                <c:pt idx="244">
                  <c:v>-14438.739020000001</c:v>
                </c:pt>
                <c:pt idx="245">
                  <c:v>40687.30528</c:v>
                </c:pt>
                <c:pt idx="246">
                  <c:v>-2024.4990200000029</c:v>
                </c:pt>
                <c:pt idx="247">
                  <c:v>-7264.6947199999995</c:v>
                </c:pt>
                <c:pt idx="248">
                  <c:v>-34069.862720000005</c:v>
                </c:pt>
                <c:pt idx="249">
                  <c:v>-38204.606120000004</c:v>
                </c:pt>
                <c:pt idx="250">
                  <c:v>38518.59388</c:v>
                </c:pt>
                <c:pt idx="251">
                  <c:v>32695.30528</c:v>
                </c:pt>
                <c:pt idx="252">
                  <c:v>3018.3452800000014</c:v>
                </c:pt>
                <c:pt idx="253">
                  <c:v>-15770.739020000001</c:v>
                </c:pt>
                <c:pt idx="254">
                  <c:v>-958.89901999999711</c:v>
                </c:pt>
                <c:pt idx="255">
                  <c:v>-4422.0990200000015</c:v>
                </c:pt>
                <c:pt idx="256">
                  <c:v>-27724.21472</c:v>
                </c:pt>
                <c:pt idx="257">
                  <c:v>-15256.69472</c:v>
                </c:pt>
                <c:pt idx="258">
                  <c:v>22039.30528</c:v>
                </c:pt>
                <c:pt idx="259">
                  <c:v>-3588.3747199999998</c:v>
                </c:pt>
                <c:pt idx="260">
                  <c:v>-10941.014719999999</c:v>
                </c:pt>
                <c:pt idx="261">
                  <c:v>46542.777279999995</c:v>
                </c:pt>
                <c:pt idx="262">
                  <c:v>-12097.40612</c:v>
                </c:pt>
                <c:pt idx="263">
                  <c:v>-18662.885119999999</c:v>
                </c:pt>
                <c:pt idx="264">
                  <c:v>38518.59388</c:v>
                </c:pt>
                <c:pt idx="265">
                  <c:v>-14564.05472</c:v>
                </c:pt>
                <c:pt idx="266">
                  <c:v>-38235.400820000003</c:v>
                </c:pt>
                <c:pt idx="267">
                  <c:v>727.30528000000049</c:v>
                </c:pt>
                <c:pt idx="268">
                  <c:v>-18133.814720000002</c:v>
                </c:pt>
                <c:pt idx="269">
                  <c:v>-13373.139020000002</c:v>
                </c:pt>
                <c:pt idx="270">
                  <c:v>-12592.69472</c:v>
                </c:pt>
                <c:pt idx="271">
                  <c:v>-2859.7168700000038</c:v>
                </c:pt>
                <c:pt idx="272">
                  <c:v>-16623.21902</c:v>
                </c:pt>
                <c:pt idx="273">
                  <c:v>-13658.294719999998</c:v>
                </c:pt>
                <c:pt idx="274">
                  <c:v>-17778.116870000002</c:v>
                </c:pt>
                <c:pt idx="275">
                  <c:v>-7158.1347200000018</c:v>
                </c:pt>
                <c:pt idx="276">
                  <c:v>-41116.250420000004</c:v>
                </c:pt>
                <c:pt idx="277">
                  <c:v>620.74528000000282</c:v>
                </c:pt>
                <c:pt idx="278">
                  <c:v>-5772.854720000003</c:v>
                </c:pt>
                <c:pt idx="279">
                  <c:v>-31811.006119999998</c:v>
                </c:pt>
                <c:pt idx="280">
                  <c:v>-22715.361920000003</c:v>
                </c:pt>
                <c:pt idx="281">
                  <c:v>-19624.161169999999</c:v>
                </c:pt>
                <c:pt idx="282">
                  <c:v>5415.9452799999999</c:v>
                </c:pt>
                <c:pt idx="283">
                  <c:v>-31773.494720000002</c:v>
                </c:pt>
                <c:pt idx="284">
                  <c:v>39621.705279999995</c:v>
                </c:pt>
                <c:pt idx="285">
                  <c:v>-18453.494720000002</c:v>
                </c:pt>
                <c:pt idx="286">
                  <c:v>11383.30528</c:v>
                </c:pt>
                <c:pt idx="287">
                  <c:v>-5666.2947199999981</c:v>
                </c:pt>
                <c:pt idx="288">
                  <c:v>59077.214680000005</c:v>
                </c:pt>
                <c:pt idx="289">
                  <c:v>-22040.516869999999</c:v>
                </c:pt>
                <c:pt idx="290">
                  <c:v>-16413.086120000007</c:v>
                </c:pt>
                <c:pt idx="291">
                  <c:v>-12307.53902</c:v>
                </c:pt>
                <c:pt idx="292">
                  <c:v>18432.033880000003</c:v>
                </c:pt>
                <c:pt idx="293">
                  <c:v>-14048.516869999999</c:v>
                </c:pt>
                <c:pt idx="294">
                  <c:v>-28576.69472</c:v>
                </c:pt>
                <c:pt idx="295">
                  <c:v>9571.7852799999964</c:v>
                </c:pt>
                <c:pt idx="296">
                  <c:v>-20246.791820000002</c:v>
                </c:pt>
                <c:pt idx="297">
                  <c:v>10599.873879999999</c:v>
                </c:pt>
                <c:pt idx="298">
                  <c:v>-2256.3747199999998</c:v>
                </c:pt>
                <c:pt idx="299">
                  <c:v>-14191.094720000001</c:v>
                </c:pt>
                <c:pt idx="300">
                  <c:v>-14438.739020000001</c:v>
                </c:pt>
                <c:pt idx="301">
                  <c:v>-4600.6947199999995</c:v>
                </c:pt>
                <c:pt idx="302">
                  <c:v>38518.59388</c:v>
                </c:pt>
                <c:pt idx="303">
                  <c:v>17206.59388</c:v>
                </c:pt>
                <c:pt idx="304">
                  <c:v>-32839.094720000001</c:v>
                </c:pt>
                <c:pt idx="305">
                  <c:v>-15574.881170000001</c:v>
                </c:pt>
                <c:pt idx="306">
                  <c:v>-12859.094720000001</c:v>
                </c:pt>
                <c:pt idx="307">
                  <c:v>35854.59388</c:v>
                </c:pt>
                <c:pt idx="308">
                  <c:v>-14923.587019999999</c:v>
                </c:pt>
                <c:pt idx="309">
                  <c:v>-5613.0147199999992</c:v>
                </c:pt>
                <c:pt idx="310">
                  <c:v>-13586.259020000001</c:v>
                </c:pt>
                <c:pt idx="311">
                  <c:v>11010.345279999994</c:v>
                </c:pt>
                <c:pt idx="312">
                  <c:v>-8045.1390200000023</c:v>
                </c:pt>
                <c:pt idx="313">
                  <c:v>460.90527999999904</c:v>
                </c:pt>
                <c:pt idx="314">
                  <c:v>-9768.854720000003</c:v>
                </c:pt>
                <c:pt idx="315">
                  <c:v>-22715.894720000004</c:v>
                </c:pt>
                <c:pt idx="316">
                  <c:v>-23869.299019999999</c:v>
                </c:pt>
                <c:pt idx="317">
                  <c:v>-19376.516869999999</c:v>
                </c:pt>
                <c:pt idx="318">
                  <c:v>-1888.742720000002</c:v>
                </c:pt>
                <c:pt idx="319">
                  <c:v>13301.385280000002</c:v>
                </c:pt>
                <c:pt idx="320">
                  <c:v>-27623.628919999988</c:v>
                </c:pt>
                <c:pt idx="321">
                  <c:v>6055.3052800000005</c:v>
                </c:pt>
                <c:pt idx="322">
                  <c:v>-7584.3747199999998</c:v>
                </c:pt>
                <c:pt idx="323">
                  <c:v>13248.105280000003</c:v>
                </c:pt>
                <c:pt idx="324">
                  <c:v>-15504.339019999999</c:v>
                </c:pt>
                <c:pt idx="325">
                  <c:v>-4600.6947199999995</c:v>
                </c:pt>
                <c:pt idx="326">
                  <c:v>9731.6252799999929</c:v>
                </c:pt>
                <c:pt idx="327">
                  <c:v>3124.905279999999</c:v>
                </c:pt>
                <c:pt idx="328">
                  <c:v>-24775.591820000001</c:v>
                </c:pt>
                <c:pt idx="329">
                  <c:v>3058.3052800000005</c:v>
                </c:pt>
                <c:pt idx="330">
                  <c:v>-24780.387020000002</c:v>
                </c:pt>
                <c:pt idx="331">
                  <c:v>-28329.05042</c:v>
                </c:pt>
                <c:pt idx="332">
                  <c:v>-19678.934719999997</c:v>
                </c:pt>
                <c:pt idx="333">
                  <c:v>17206.59388</c:v>
                </c:pt>
                <c:pt idx="334">
                  <c:v>26301.705279999995</c:v>
                </c:pt>
                <c:pt idx="335">
                  <c:v>-34475.006119999998</c:v>
                </c:pt>
                <c:pt idx="336">
                  <c:v>-15361.76117</c:v>
                </c:pt>
                <c:pt idx="337">
                  <c:v>-8956.017319999999</c:v>
                </c:pt>
                <c:pt idx="338">
                  <c:v>-19447.059020000001</c:v>
                </c:pt>
                <c:pt idx="339">
                  <c:v>-22502.774720000001</c:v>
                </c:pt>
                <c:pt idx="340">
                  <c:v>11649.705279999995</c:v>
                </c:pt>
                <c:pt idx="341">
                  <c:v>17244.105280000003</c:v>
                </c:pt>
                <c:pt idx="342">
                  <c:v>34787.610879999993</c:v>
                </c:pt>
                <c:pt idx="343">
                  <c:v>-19876.286120000004</c:v>
                </c:pt>
                <c:pt idx="344">
                  <c:v>-6097.8627199999974</c:v>
                </c:pt>
                <c:pt idx="345">
                  <c:v>-22271.431820000002</c:v>
                </c:pt>
                <c:pt idx="346">
                  <c:v>-4600.6947199999995</c:v>
                </c:pt>
                <c:pt idx="347">
                  <c:v>-28130.741120000002</c:v>
                </c:pt>
                <c:pt idx="348">
                  <c:v>18203.145279999997</c:v>
                </c:pt>
                <c:pt idx="349">
                  <c:v>-16037.139020000002</c:v>
                </c:pt>
                <c:pt idx="350">
                  <c:v>-7477.8147200000021</c:v>
                </c:pt>
                <c:pt idx="351">
                  <c:v>-10318.916870000001</c:v>
                </c:pt>
                <c:pt idx="352">
                  <c:v>-23781.494720000002</c:v>
                </c:pt>
                <c:pt idx="353">
                  <c:v>-31240.69472</c:v>
                </c:pt>
                <c:pt idx="354">
                  <c:v>-37101.494720000002</c:v>
                </c:pt>
                <c:pt idx="355">
                  <c:v>-18.61471999999776</c:v>
                </c:pt>
                <c:pt idx="356">
                  <c:v>-14723.894720000004</c:v>
                </c:pt>
                <c:pt idx="357">
                  <c:v>-9928.6947199999995</c:v>
                </c:pt>
                <c:pt idx="358">
                  <c:v>35412.585279999999</c:v>
                </c:pt>
                <c:pt idx="359">
                  <c:v>-17673.05042</c:v>
                </c:pt>
                <c:pt idx="360">
                  <c:v>-16729.779020000002</c:v>
                </c:pt>
                <c:pt idx="361">
                  <c:v>22534.59388</c:v>
                </c:pt>
                <c:pt idx="362">
                  <c:v>-13373.139020000002</c:v>
                </c:pt>
                <c:pt idx="363">
                  <c:v>-11526.56192</c:v>
                </c:pt>
                <c:pt idx="364">
                  <c:v>-13373.67182</c:v>
                </c:pt>
                <c:pt idx="365">
                  <c:v>-9963.2190200000005</c:v>
                </c:pt>
                <c:pt idx="366">
                  <c:v>-22963.53902</c:v>
                </c:pt>
                <c:pt idx="367">
                  <c:v>-24188.979019999999</c:v>
                </c:pt>
                <c:pt idx="368">
                  <c:v>-12752.534720000003</c:v>
                </c:pt>
                <c:pt idx="369">
                  <c:v>5629.0652800000025</c:v>
                </c:pt>
                <c:pt idx="370">
                  <c:v>-17928.579020000001</c:v>
                </c:pt>
                <c:pt idx="371">
                  <c:v>30350.985279999994</c:v>
                </c:pt>
                <c:pt idx="372">
                  <c:v>727.30528000000049</c:v>
                </c:pt>
                <c:pt idx="373">
                  <c:v>-1446.7341199999937</c:v>
                </c:pt>
                <c:pt idx="374">
                  <c:v>63757.545280000006</c:v>
                </c:pt>
                <c:pt idx="375">
                  <c:v>-10176.339019999999</c:v>
                </c:pt>
                <c:pt idx="376">
                  <c:v>15112.905280000006</c:v>
                </c:pt>
                <c:pt idx="377">
                  <c:v>55925.385280000002</c:v>
                </c:pt>
                <c:pt idx="378">
                  <c:v>39051.393879999989</c:v>
                </c:pt>
                <c:pt idx="379">
                  <c:v>-2469.4947200000024</c:v>
                </c:pt>
                <c:pt idx="380">
                  <c:v>-9859.6461200000049</c:v>
                </c:pt>
                <c:pt idx="381">
                  <c:v>-39251.983220000002</c:v>
                </c:pt>
                <c:pt idx="382">
                  <c:v>14047.30528</c:v>
                </c:pt>
                <c:pt idx="383">
                  <c:v>-16329.221120000002</c:v>
                </c:pt>
                <c:pt idx="384">
                  <c:v>-12840.339019999999</c:v>
                </c:pt>
                <c:pt idx="385">
                  <c:v>7683.5420799999993</c:v>
                </c:pt>
                <c:pt idx="386">
                  <c:v>-7850.7747200000013</c:v>
                </c:pt>
                <c:pt idx="387">
                  <c:v>86667.945279999985</c:v>
                </c:pt>
                <c:pt idx="388">
                  <c:v>45231.873879999999</c:v>
                </c:pt>
                <c:pt idx="389">
                  <c:v>-23123.37902</c:v>
                </c:pt>
                <c:pt idx="390">
                  <c:v>-13163.006120000005</c:v>
                </c:pt>
                <c:pt idx="391">
                  <c:v>3151.5452799999985</c:v>
                </c:pt>
                <c:pt idx="392">
                  <c:v>-10994.294719999998</c:v>
                </c:pt>
                <c:pt idx="393">
                  <c:v>25198.59388</c:v>
                </c:pt>
                <c:pt idx="394">
                  <c:v>41966.025280000002</c:v>
                </c:pt>
                <c:pt idx="395">
                  <c:v>-1547.9661199999973</c:v>
                </c:pt>
                <c:pt idx="396">
                  <c:v>31682.985279999994</c:v>
                </c:pt>
                <c:pt idx="397">
                  <c:v>-17635.53902</c:v>
                </c:pt>
                <c:pt idx="398">
                  <c:v>-14005.785170000001</c:v>
                </c:pt>
                <c:pt idx="399">
                  <c:v>44736.585279999999</c:v>
                </c:pt>
                <c:pt idx="400">
                  <c:v>45695.625279999993</c:v>
                </c:pt>
                <c:pt idx="401">
                  <c:v>-14438.739020000001</c:v>
                </c:pt>
                <c:pt idx="402">
                  <c:v>-15788.961920000002</c:v>
                </c:pt>
                <c:pt idx="403">
                  <c:v>-8383.5747200000042</c:v>
                </c:pt>
                <c:pt idx="404">
                  <c:v>-7517.6670200000008</c:v>
                </c:pt>
                <c:pt idx="405">
                  <c:v>-2717.1390200000023</c:v>
                </c:pt>
                <c:pt idx="406">
                  <c:v>22092.585279999999</c:v>
                </c:pt>
                <c:pt idx="407">
                  <c:v>-29058.878720000001</c:v>
                </c:pt>
                <c:pt idx="408">
                  <c:v>6928.0316800000001</c:v>
                </c:pt>
                <c:pt idx="409">
                  <c:v>6550.5938800000004</c:v>
                </c:pt>
                <c:pt idx="410">
                  <c:v>-24704.516869999999</c:v>
                </c:pt>
                <c:pt idx="411">
                  <c:v>18203.145279999997</c:v>
                </c:pt>
                <c:pt idx="412">
                  <c:v>-26019.254720000001</c:v>
                </c:pt>
                <c:pt idx="413">
                  <c:v>54502.59388</c:v>
                </c:pt>
                <c:pt idx="414">
                  <c:v>3924.1052799999961</c:v>
                </c:pt>
                <c:pt idx="415">
                  <c:v>3039.6572799999994</c:v>
                </c:pt>
                <c:pt idx="416">
                  <c:v>727.30528000000049</c:v>
                </c:pt>
                <c:pt idx="417">
                  <c:v>30278.94958</c:v>
                </c:pt>
                <c:pt idx="418">
                  <c:v>-23496.339019999999</c:v>
                </c:pt>
                <c:pt idx="419">
                  <c:v>-25094.739020000001</c:v>
                </c:pt>
                <c:pt idx="420">
                  <c:v>-4014.6147199999978</c:v>
                </c:pt>
                <c:pt idx="421">
                  <c:v>-7512.3390199999994</c:v>
                </c:pt>
                <c:pt idx="422">
                  <c:v>35641.473880000005</c:v>
                </c:pt>
                <c:pt idx="423">
                  <c:v>35854.59388</c:v>
                </c:pt>
                <c:pt idx="424">
                  <c:v>32482.185280000005</c:v>
                </c:pt>
                <c:pt idx="425">
                  <c:v>-20938.899020000001</c:v>
                </c:pt>
                <c:pt idx="426">
                  <c:v>22534.59388</c:v>
                </c:pt>
                <c:pt idx="427">
                  <c:v>-4515.8775199999945</c:v>
                </c:pt>
                <c:pt idx="428">
                  <c:v>-9643.5390200000002</c:v>
                </c:pt>
                <c:pt idx="429">
                  <c:v>-30175.094720000001</c:v>
                </c:pt>
                <c:pt idx="430">
                  <c:v>479.66098000000056</c:v>
                </c:pt>
                <c:pt idx="431">
                  <c:v>18309.705279999995</c:v>
                </c:pt>
                <c:pt idx="432">
                  <c:v>-20832.339019999999</c:v>
                </c:pt>
                <c:pt idx="433">
                  <c:v>727.30528000000049</c:v>
                </c:pt>
                <c:pt idx="434">
                  <c:v>4989.7052800000019</c:v>
                </c:pt>
                <c:pt idx="435">
                  <c:v>-15887.955020000001</c:v>
                </c:pt>
                <c:pt idx="436">
                  <c:v>48359.625279999993</c:v>
                </c:pt>
                <c:pt idx="437">
                  <c:v>-3069.4275199999975</c:v>
                </c:pt>
                <c:pt idx="438">
                  <c:v>43313.793880000012</c:v>
                </c:pt>
                <c:pt idx="439">
                  <c:v>-26445.494720000002</c:v>
                </c:pt>
                <c:pt idx="440">
                  <c:v>10599.873879999999</c:v>
                </c:pt>
                <c:pt idx="441">
                  <c:v>23904.105280000003</c:v>
                </c:pt>
                <c:pt idx="442">
                  <c:v>13834.185280000005</c:v>
                </c:pt>
                <c:pt idx="443">
                  <c:v>-5666.2947199999981</c:v>
                </c:pt>
                <c:pt idx="444">
                  <c:v>-13905.939020000002</c:v>
                </c:pt>
                <c:pt idx="445">
                  <c:v>51183.465280000004</c:v>
                </c:pt>
                <c:pt idx="446">
                  <c:v>13266.860979999998</c:v>
                </c:pt>
                <c:pt idx="447">
                  <c:v>38023.30528</c:v>
                </c:pt>
                <c:pt idx="448">
                  <c:v>-23733.542719999998</c:v>
                </c:pt>
                <c:pt idx="449">
                  <c:v>-10442.739020000001</c:v>
                </c:pt>
                <c:pt idx="450">
                  <c:v>-16250.259020000001</c:v>
                </c:pt>
                <c:pt idx="451">
                  <c:v>-17920.69472</c:v>
                </c:pt>
                <c:pt idx="452">
                  <c:v>-15256.69472</c:v>
                </c:pt>
                <c:pt idx="453">
                  <c:v>53527.785279999996</c:v>
                </c:pt>
                <c:pt idx="454">
                  <c:v>-23229.939019999998</c:v>
                </c:pt>
                <c:pt idx="455">
                  <c:v>-14438.739020000001</c:v>
                </c:pt>
                <c:pt idx="456">
                  <c:v>-17387.894720000004</c:v>
                </c:pt>
                <c:pt idx="457">
                  <c:v>14294.94958</c:v>
                </c:pt>
                <c:pt idx="458">
                  <c:v>22766.469580000004</c:v>
                </c:pt>
                <c:pt idx="459">
                  <c:v>48679.30528</c:v>
                </c:pt>
                <c:pt idx="460">
                  <c:v>3657.7052800000019</c:v>
                </c:pt>
                <c:pt idx="461">
                  <c:v>10104.585279999999</c:v>
                </c:pt>
                <c:pt idx="462">
                  <c:v>40306.353279999996</c:v>
                </c:pt>
                <c:pt idx="463">
                  <c:v>-7017.0504199999996</c:v>
                </c:pt>
                <c:pt idx="464">
                  <c:v>-18400.214720000004</c:v>
                </c:pt>
                <c:pt idx="465">
                  <c:v>70470.825280000005</c:v>
                </c:pt>
                <c:pt idx="466">
                  <c:v>14846.505279999998</c:v>
                </c:pt>
                <c:pt idx="467">
                  <c:v>31256.745280000003</c:v>
                </c:pt>
                <c:pt idx="468">
                  <c:v>9411.9452799999999</c:v>
                </c:pt>
                <c:pt idx="469">
                  <c:v>-8173.0110200000017</c:v>
                </c:pt>
                <c:pt idx="470">
                  <c:v>-745.77902000000176</c:v>
                </c:pt>
                <c:pt idx="471">
                  <c:v>-26165.667020000001</c:v>
                </c:pt>
                <c:pt idx="472">
                  <c:v>-9323.8590199999999</c:v>
                </c:pt>
                <c:pt idx="473">
                  <c:v>-1936.6947199999995</c:v>
                </c:pt>
                <c:pt idx="474">
                  <c:v>29940.513879999999</c:v>
                </c:pt>
                <c:pt idx="475">
                  <c:v>6550.5938800000004</c:v>
                </c:pt>
                <c:pt idx="476">
                  <c:v>1169.3138800000015</c:v>
                </c:pt>
                <c:pt idx="477">
                  <c:v>9267.8738799999992</c:v>
                </c:pt>
                <c:pt idx="478">
                  <c:v>-3908.5875200000009</c:v>
                </c:pt>
                <c:pt idx="479">
                  <c:v>-19098.82892</c:v>
                </c:pt>
                <c:pt idx="480">
                  <c:v>14100.585279999999</c:v>
                </c:pt>
                <c:pt idx="481">
                  <c:v>-26978.294720000002</c:v>
                </c:pt>
                <c:pt idx="482">
                  <c:v>-63816.517519999994</c:v>
                </c:pt>
                <c:pt idx="483">
                  <c:v>727.30528000000049</c:v>
                </c:pt>
                <c:pt idx="484">
                  <c:v>-9934.0227200000008</c:v>
                </c:pt>
                <c:pt idx="485">
                  <c:v>35359.30528</c:v>
                </c:pt>
                <c:pt idx="486">
                  <c:v>-7264.6947199999995</c:v>
                </c:pt>
                <c:pt idx="487">
                  <c:v>-9289.3347199999989</c:v>
                </c:pt>
                <c:pt idx="488">
                  <c:v>-21311.85902</c:v>
                </c:pt>
                <c:pt idx="489">
                  <c:v>-24847.627520000002</c:v>
                </c:pt>
                <c:pt idx="490">
                  <c:v>27367.30528</c:v>
                </c:pt>
                <c:pt idx="491">
                  <c:v>-23496.339019999999</c:v>
                </c:pt>
                <c:pt idx="492">
                  <c:v>-25307.85902</c:v>
                </c:pt>
                <c:pt idx="493">
                  <c:v>-7264.6947199999995</c:v>
                </c:pt>
                <c:pt idx="494">
                  <c:v>7387.3052800000005</c:v>
                </c:pt>
                <c:pt idx="495">
                  <c:v>-6766.4190200000012</c:v>
                </c:pt>
                <c:pt idx="496">
                  <c:v>12662.025280000002</c:v>
                </c:pt>
                <c:pt idx="497">
                  <c:v>3391.3052800000005</c:v>
                </c:pt>
                <c:pt idx="498">
                  <c:v>-9928.6947199999995</c:v>
                </c:pt>
                <c:pt idx="499">
                  <c:v>-5381.1390200000023</c:v>
                </c:pt>
                <c:pt idx="500">
                  <c:v>-13285.334719999999</c:v>
                </c:pt>
                <c:pt idx="501">
                  <c:v>-29667.018920000002</c:v>
                </c:pt>
                <c:pt idx="502">
                  <c:v>-20038.790120000005</c:v>
                </c:pt>
                <c:pt idx="503">
                  <c:v>-17173.281170000002</c:v>
                </c:pt>
                <c:pt idx="504">
                  <c:v>-11643.137419999999</c:v>
                </c:pt>
                <c:pt idx="505">
                  <c:v>26706.202480000007</c:v>
                </c:pt>
                <c:pt idx="506">
                  <c:v>-10461.494720000002</c:v>
                </c:pt>
                <c:pt idx="507">
                  <c:v>-14495.006120000005</c:v>
                </c:pt>
                <c:pt idx="508">
                  <c:v>16711.30528</c:v>
                </c:pt>
                <c:pt idx="509">
                  <c:v>16711.30528</c:v>
                </c:pt>
                <c:pt idx="510">
                  <c:v>10356.599679999999</c:v>
                </c:pt>
                <c:pt idx="511">
                  <c:v>-2717.1390200000023</c:v>
                </c:pt>
                <c:pt idx="512">
                  <c:v>-10461.494720000002</c:v>
                </c:pt>
                <c:pt idx="513">
                  <c:v>13567.785279999996</c:v>
                </c:pt>
                <c:pt idx="514">
                  <c:v>3143.6609800000006</c:v>
                </c:pt>
                <c:pt idx="515">
                  <c:v>-33371.894719999997</c:v>
                </c:pt>
                <c:pt idx="516">
                  <c:v>-8258.2590200000013</c:v>
                </c:pt>
                <c:pt idx="517">
                  <c:v>15539.145279999997</c:v>
                </c:pt>
                <c:pt idx="518">
                  <c:v>65892.259480000008</c:v>
                </c:pt>
                <c:pt idx="519">
                  <c:v>-12006.614719999998</c:v>
                </c:pt>
                <c:pt idx="520">
                  <c:v>11383.30528</c:v>
                </c:pt>
                <c:pt idx="521">
                  <c:v>-19766.739020000001</c:v>
                </c:pt>
                <c:pt idx="522">
                  <c:v>30031.30528</c:v>
                </c:pt>
                <c:pt idx="523">
                  <c:v>15112.905280000006</c:v>
                </c:pt>
                <c:pt idx="524">
                  <c:v>-15341.409919999998</c:v>
                </c:pt>
                <c:pt idx="525">
                  <c:v>-18168.87182</c:v>
                </c:pt>
                <c:pt idx="526">
                  <c:v>19622.94958</c:v>
                </c:pt>
                <c:pt idx="527">
                  <c:v>-12059.894720000004</c:v>
                </c:pt>
                <c:pt idx="528">
                  <c:v>16711.30528</c:v>
                </c:pt>
                <c:pt idx="529">
                  <c:v>-219.90542000000278</c:v>
                </c:pt>
                <c:pt idx="530">
                  <c:v>3178.1852799999979</c:v>
                </c:pt>
                <c:pt idx="531">
                  <c:v>-15309.974719999998</c:v>
                </c:pt>
                <c:pt idx="532">
                  <c:v>-20832.339019999999</c:v>
                </c:pt>
                <c:pt idx="533">
                  <c:v>-1838.0190199999997</c:v>
                </c:pt>
                <c:pt idx="534">
                  <c:v>2397.7409800000023</c:v>
                </c:pt>
                <c:pt idx="535">
                  <c:v>-14793.051019999999</c:v>
                </c:pt>
                <c:pt idx="536">
                  <c:v>-18274.899020000001</c:v>
                </c:pt>
                <c:pt idx="537">
                  <c:v>34293.705279999995</c:v>
                </c:pt>
                <c:pt idx="538">
                  <c:v>-12840.339019999999</c:v>
                </c:pt>
                <c:pt idx="539">
                  <c:v>1685.8124800000005</c:v>
                </c:pt>
                <c:pt idx="540">
                  <c:v>49174.59388</c:v>
                </c:pt>
                <c:pt idx="541">
                  <c:v>-28835.102719999999</c:v>
                </c:pt>
                <c:pt idx="542">
                  <c:v>10370.985279999994</c:v>
                </c:pt>
                <c:pt idx="543">
                  <c:v>-27492.339019999999</c:v>
                </c:pt>
                <c:pt idx="544">
                  <c:v>-25840.659019999999</c:v>
                </c:pt>
                <c:pt idx="545">
                  <c:v>1935.4831300000005</c:v>
                </c:pt>
                <c:pt idx="546">
                  <c:v>-18316.244870000002</c:v>
                </c:pt>
                <c:pt idx="547">
                  <c:v>-6505.3470200000011</c:v>
                </c:pt>
                <c:pt idx="548">
                  <c:v>-20832.339019999999</c:v>
                </c:pt>
                <c:pt idx="549">
                  <c:v>-5860.6590199999991</c:v>
                </c:pt>
                <c:pt idx="550">
                  <c:v>10067.073879999996</c:v>
                </c:pt>
                <c:pt idx="551">
                  <c:v>101959.30528</c:v>
                </c:pt>
                <c:pt idx="552">
                  <c:v>-13125.494720000002</c:v>
                </c:pt>
                <c:pt idx="553">
                  <c:v>27367.30528</c:v>
                </c:pt>
                <c:pt idx="554">
                  <c:v>11668.460979999996</c:v>
                </c:pt>
                <c:pt idx="555">
                  <c:v>-21098.739020000001</c:v>
                </c:pt>
                <c:pt idx="556">
                  <c:v>13320.140979999996</c:v>
                </c:pt>
                <c:pt idx="557">
                  <c:v>41326.13248</c:v>
                </c:pt>
                <c:pt idx="558">
                  <c:v>-37101.494720000002</c:v>
                </c:pt>
                <c:pt idx="559">
                  <c:v>-14048.516869999999</c:v>
                </c:pt>
                <c:pt idx="560">
                  <c:v>-13605.014719999999</c:v>
                </c:pt>
                <c:pt idx="561">
                  <c:v>-2930.2590199999977</c:v>
                </c:pt>
                <c:pt idx="562">
                  <c:v>-26160.339019999999</c:v>
                </c:pt>
                <c:pt idx="563">
                  <c:v>4739.0738799999963</c:v>
                </c:pt>
                <c:pt idx="564">
                  <c:v>-26344.908919999987</c:v>
                </c:pt>
                <c:pt idx="565">
                  <c:v>50772.993879999995</c:v>
                </c:pt>
                <c:pt idx="566">
                  <c:v>-17920.161919999999</c:v>
                </c:pt>
                <c:pt idx="567">
                  <c:v>-18701.139020000002</c:v>
                </c:pt>
                <c:pt idx="568">
                  <c:v>-4093.4691200000016</c:v>
                </c:pt>
                <c:pt idx="569">
                  <c:v>-1118.7390200000009</c:v>
                </c:pt>
                <c:pt idx="570">
                  <c:v>-12715.986919999996</c:v>
                </c:pt>
                <c:pt idx="571">
                  <c:v>-23709.459020000002</c:v>
                </c:pt>
                <c:pt idx="572">
                  <c:v>30526.59388</c:v>
                </c:pt>
                <c:pt idx="573">
                  <c:v>-14814.686119999998</c:v>
                </c:pt>
                <c:pt idx="574">
                  <c:v>12909.669580000002</c:v>
                </c:pt>
                <c:pt idx="575">
                  <c:v>-43780.250419999997</c:v>
                </c:pt>
                <c:pt idx="576">
                  <c:v>36478.185280000005</c:v>
                </c:pt>
                <c:pt idx="577">
                  <c:v>-18453.494720000002</c:v>
                </c:pt>
                <c:pt idx="578">
                  <c:v>-25665.05042</c:v>
                </c:pt>
                <c:pt idx="579">
                  <c:v>-7299.2190200000005</c:v>
                </c:pt>
                <c:pt idx="580">
                  <c:v>-4105.4061199999996</c:v>
                </c:pt>
                <c:pt idx="581">
                  <c:v>-11241.939020000002</c:v>
                </c:pt>
                <c:pt idx="582">
                  <c:v>-33371.894719999997</c:v>
                </c:pt>
                <c:pt idx="583">
                  <c:v>50064.585279999999</c:v>
                </c:pt>
                <c:pt idx="584">
                  <c:v>20707.30528</c:v>
                </c:pt>
                <c:pt idx="585">
                  <c:v>31150.185280000005</c:v>
                </c:pt>
                <c:pt idx="586">
                  <c:v>36105.225279999999</c:v>
                </c:pt>
                <c:pt idx="587">
                  <c:v>7120.905279999999</c:v>
                </c:pt>
                <c:pt idx="588">
                  <c:v>-3810.444620000002</c:v>
                </c:pt>
                <c:pt idx="589">
                  <c:v>-21897.939020000002</c:v>
                </c:pt>
                <c:pt idx="590">
                  <c:v>22534.59388</c:v>
                </c:pt>
                <c:pt idx="591">
                  <c:v>-14651.85902</c:v>
                </c:pt>
                <c:pt idx="592">
                  <c:v>27862.59388</c:v>
                </c:pt>
                <c:pt idx="593">
                  <c:v>16711.30528</c:v>
                </c:pt>
                <c:pt idx="594">
                  <c:v>-18577.316870000002</c:v>
                </c:pt>
                <c:pt idx="595">
                  <c:v>11383.30528</c:v>
                </c:pt>
                <c:pt idx="596">
                  <c:v>-20832.339019999999</c:v>
                </c:pt>
                <c:pt idx="597">
                  <c:v>92789.17108</c:v>
                </c:pt>
                <c:pt idx="598">
                  <c:v>-47794.473319999997</c:v>
                </c:pt>
                <c:pt idx="599">
                  <c:v>-15776.067020000002</c:v>
                </c:pt>
                <c:pt idx="600">
                  <c:v>-20299.53902</c:v>
                </c:pt>
                <c:pt idx="601">
                  <c:v>6873.2609799999991</c:v>
                </c:pt>
                <c:pt idx="602">
                  <c:v>4403.6252800000002</c:v>
                </c:pt>
                <c:pt idx="603">
                  <c:v>16178.505279999998</c:v>
                </c:pt>
                <c:pt idx="604">
                  <c:v>26203.454679999995</c:v>
                </c:pt>
                <c:pt idx="605">
                  <c:v>-19233.939020000002</c:v>
                </c:pt>
                <c:pt idx="606">
                  <c:v>2059.3052800000005</c:v>
                </c:pt>
                <c:pt idx="607">
                  <c:v>20227.785279999996</c:v>
                </c:pt>
                <c:pt idx="608">
                  <c:v>1918.2209799999982</c:v>
                </c:pt>
                <c:pt idx="609">
                  <c:v>-15256.69472</c:v>
                </c:pt>
                <c:pt idx="610">
                  <c:v>10229.900979999999</c:v>
                </c:pt>
                <c:pt idx="611">
                  <c:v>-17492.961170000002</c:v>
                </c:pt>
                <c:pt idx="612">
                  <c:v>-14492.01902</c:v>
                </c:pt>
                <c:pt idx="613">
                  <c:v>-14580.784070000002</c:v>
                </c:pt>
                <c:pt idx="614">
                  <c:v>6603.8738799999992</c:v>
                </c:pt>
                <c:pt idx="615">
                  <c:v>-15827.006120000005</c:v>
                </c:pt>
                <c:pt idx="616">
                  <c:v>4742.060980000002</c:v>
                </c:pt>
                <c:pt idx="617">
                  <c:v>-8577.9390200000016</c:v>
                </c:pt>
                <c:pt idx="618">
                  <c:v>-36568.69472</c:v>
                </c:pt>
                <c:pt idx="619">
                  <c:v>-9522.7011199999979</c:v>
                </c:pt>
                <c:pt idx="620">
                  <c:v>41752.905280000006</c:v>
                </c:pt>
                <c:pt idx="621">
                  <c:v>-16960.161169999999</c:v>
                </c:pt>
                <c:pt idx="622">
                  <c:v>35807.922879999998</c:v>
                </c:pt>
                <c:pt idx="623">
                  <c:v>33190.59388</c:v>
                </c:pt>
                <c:pt idx="624">
                  <c:v>1260.1052799999961</c:v>
                </c:pt>
                <c:pt idx="625">
                  <c:v>-30073.862720000001</c:v>
                </c:pt>
                <c:pt idx="626">
                  <c:v>35907.873879999999</c:v>
                </c:pt>
                <c:pt idx="627">
                  <c:v>4456.905279999999</c:v>
                </c:pt>
                <c:pt idx="628">
                  <c:v>-15451.059020000001</c:v>
                </c:pt>
                <c:pt idx="629">
                  <c:v>-24828.339019999999</c:v>
                </c:pt>
                <c:pt idx="630">
                  <c:v>-8863.094720000001</c:v>
                </c:pt>
                <c:pt idx="631">
                  <c:v>43846.59388</c:v>
                </c:pt>
                <c:pt idx="632">
                  <c:v>6801.2252799999987</c:v>
                </c:pt>
                <c:pt idx="633">
                  <c:v>26568.105280000003</c:v>
                </c:pt>
                <c:pt idx="634">
                  <c:v>-19098.82892</c:v>
                </c:pt>
                <c:pt idx="635">
                  <c:v>-20051.894720000004</c:v>
                </c:pt>
                <c:pt idx="636">
                  <c:v>19423.257280000005</c:v>
                </c:pt>
                <c:pt idx="637">
                  <c:v>5671.6892799999987</c:v>
                </c:pt>
                <c:pt idx="638">
                  <c:v>-19985.187020000001</c:v>
                </c:pt>
                <c:pt idx="639">
                  <c:v>-1137.4947200000024</c:v>
                </c:pt>
                <c:pt idx="640">
                  <c:v>-8863.094720000001</c:v>
                </c:pt>
                <c:pt idx="641">
                  <c:v>-34155.326119999998</c:v>
                </c:pt>
                <c:pt idx="642">
                  <c:v>5895.4652799999967</c:v>
                </c:pt>
                <c:pt idx="643">
                  <c:v>-537.67532000000938</c:v>
                </c:pt>
                <c:pt idx="644">
                  <c:v>7653.7052800000019</c:v>
                </c:pt>
                <c:pt idx="645">
                  <c:v>-17102.739020000001</c:v>
                </c:pt>
                <c:pt idx="646">
                  <c:v>-10922.259020000001</c:v>
                </c:pt>
                <c:pt idx="647">
                  <c:v>-19909.316870000002</c:v>
                </c:pt>
                <c:pt idx="648">
                  <c:v>21387.690879999995</c:v>
                </c:pt>
                <c:pt idx="649">
                  <c:v>-12893.619020000002</c:v>
                </c:pt>
                <c:pt idx="650">
                  <c:v>-18133.814720000002</c:v>
                </c:pt>
                <c:pt idx="651">
                  <c:v>9198.8252800000046</c:v>
                </c:pt>
                <c:pt idx="652">
                  <c:v>-17475.69902</c:v>
                </c:pt>
                <c:pt idx="653">
                  <c:v>41691.633279999995</c:v>
                </c:pt>
                <c:pt idx="654">
                  <c:v>-14247.038720000004</c:v>
                </c:pt>
                <c:pt idx="655">
                  <c:v>-2735.8947200000039</c:v>
                </c:pt>
                <c:pt idx="656">
                  <c:v>-20832.339019999999</c:v>
                </c:pt>
                <c:pt idx="657">
                  <c:v>-2184.3390199999994</c:v>
                </c:pt>
                <c:pt idx="658">
                  <c:v>-25683.806119999994</c:v>
                </c:pt>
                <c:pt idx="659">
                  <c:v>2645.3852800000022</c:v>
                </c:pt>
                <c:pt idx="660">
                  <c:v>-31453.814720000002</c:v>
                </c:pt>
                <c:pt idx="661">
                  <c:v>64663.30528</c:v>
                </c:pt>
                <c:pt idx="662">
                  <c:v>-25417.40612</c:v>
                </c:pt>
                <c:pt idx="663">
                  <c:v>-4659.3027199999997</c:v>
                </c:pt>
                <c:pt idx="664">
                  <c:v>-17102.739020000001</c:v>
                </c:pt>
                <c:pt idx="665">
                  <c:v>14649.153879999998</c:v>
                </c:pt>
                <c:pt idx="666">
                  <c:v>-2184.3390199999994</c:v>
                </c:pt>
                <c:pt idx="667">
                  <c:v>22039.30528</c:v>
                </c:pt>
                <c:pt idx="668">
                  <c:v>55288.473880000005</c:v>
                </c:pt>
                <c:pt idx="669">
                  <c:v>-6787.198220000002</c:v>
                </c:pt>
                <c:pt idx="670">
                  <c:v>-10353.761419999999</c:v>
                </c:pt>
                <c:pt idx="671">
                  <c:v>-18310.916870000001</c:v>
                </c:pt>
                <c:pt idx="672">
                  <c:v>-22484.01902</c:v>
                </c:pt>
                <c:pt idx="673">
                  <c:v>-19447.059020000001</c:v>
                </c:pt>
                <c:pt idx="674">
                  <c:v>-2184.3390199999994</c:v>
                </c:pt>
                <c:pt idx="675">
                  <c:v>43830.292480000004</c:v>
                </c:pt>
                <c:pt idx="676">
                  <c:v>80167.785280000011</c:v>
                </c:pt>
                <c:pt idx="677">
                  <c:v>-5985.9747199999983</c:v>
                </c:pt>
                <c:pt idx="678">
                  <c:v>-25094.739020000001</c:v>
                </c:pt>
                <c:pt idx="679">
                  <c:v>-1441.4061199999996</c:v>
                </c:pt>
                <c:pt idx="680">
                  <c:v>-3782.7390200000009</c:v>
                </c:pt>
                <c:pt idx="681">
                  <c:v>5378.4338799999969</c:v>
                </c:pt>
                <c:pt idx="682">
                  <c:v>-14191.094720000001</c:v>
                </c:pt>
                <c:pt idx="683">
                  <c:v>-18168.339019999999</c:v>
                </c:pt>
                <c:pt idx="684">
                  <c:v>-34970.294720000005</c:v>
                </c:pt>
                <c:pt idx="685">
                  <c:v>-6316.2030200000008</c:v>
                </c:pt>
                <c:pt idx="686">
                  <c:v>-15451.059020000001</c:v>
                </c:pt>
                <c:pt idx="687">
                  <c:v>-15469.814720000002</c:v>
                </c:pt>
                <c:pt idx="688">
                  <c:v>27599.927755000001</c:v>
                </c:pt>
                <c:pt idx="689">
                  <c:v>4206.2738799999934</c:v>
                </c:pt>
                <c:pt idx="690">
                  <c:v>5629.0652800000025</c:v>
                </c:pt>
                <c:pt idx="691">
                  <c:v>-13728.304069999998</c:v>
                </c:pt>
                <c:pt idx="692">
                  <c:v>8719.3052800000005</c:v>
                </c:pt>
                <c:pt idx="693">
                  <c:v>194.50527999999758</c:v>
                </c:pt>
                <c:pt idx="694">
                  <c:v>-19146.134720000002</c:v>
                </c:pt>
                <c:pt idx="695">
                  <c:v>-23549.619019999998</c:v>
                </c:pt>
                <c:pt idx="696">
                  <c:v>-18615.681320000003</c:v>
                </c:pt>
                <c:pt idx="697">
                  <c:v>-12162.725120000003</c:v>
                </c:pt>
                <c:pt idx="698">
                  <c:v>4989.7052800000019</c:v>
                </c:pt>
                <c:pt idx="699">
                  <c:v>-23549.619019999998</c:v>
                </c:pt>
                <c:pt idx="700">
                  <c:v>-25307.85902</c:v>
                </c:pt>
                <c:pt idx="701">
                  <c:v>6108.5852799999993</c:v>
                </c:pt>
                <c:pt idx="702">
                  <c:v>-225568.21531999996</c:v>
                </c:pt>
                <c:pt idx="703">
                  <c:v>-13253.366719999998</c:v>
                </c:pt>
                <c:pt idx="704">
                  <c:v>22039.30528</c:v>
                </c:pt>
                <c:pt idx="705">
                  <c:v>26743.283079999994</c:v>
                </c:pt>
                <c:pt idx="706">
                  <c:v>14019.599679999999</c:v>
                </c:pt>
                <c:pt idx="707">
                  <c:v>-13325.187020000001</c:v>
                </c:pt>
                <c:pt idx="708">
                  <c:v>-4848.3390199999994</c:v>
                </c:pt>
                <c:pt idx="709">
                  <c:v>-26417.789120000001</c:v>
                </c:pt>
                <c:pt idx="710">
                  <c:v>-13373.139020000002</c:v>
                </c:pt>
                <c:pt idx="711">
                  <c:v>8468.6738800000021</c:v>
                </c:pt>
                <c:pt idx="712">
                  <c:v>-41649.05042</c:v>
                </c:pt>
                <c:pt idx="713">
                  <c:v>-13995.236870000001</c:v>
                </c:pt>
                <c:pt idx="714">
                  <c:v>-9643.5390200000002</c:v>
                </c:pt>
                <c:pt idx="715">
                  <c:v>-6678.6147199999978</c:v>
                </c:pt>
                <c:pt idx="716">
                  <c:v>2078.060980000002</c:v>
                </c:pt>
                <c:pt idx="717">
                  <c:v>34256.193880000006</c:v>
                </c:pt>
                <c:pt idx="718">
                  <c:v>-22715.894720000004</c:v>
                </c:pt>
                <c:pt idx="719">
                  <c:v>16965.768280000004</c:v>
                </c:pt>
                <c:pt idx="720">
                  <c:v>-17539.635020000002</c:v>
                </c:pt>
                <c:pt idx="721">
                  <c:v>6481.5452799999985</c:v>
                </c:pt>
                <c:pt idx="722">
                  <c:v>-22396.214720000004</c:v>
                </c:pt>
                <c:pt idx="723">
                  <c:v>23957.385280000002</c:v>
                </c:pt>
                <c:pt idx="724">
                  <c:v>-4600.6947199999995</c:v>
                </c:pt>
                <c:pt idx="725">
                  <c:v>81142.59388</c:v>
                </c:pt>
                <c:pt idx="726">
                  <c:v>-12644.481169999999</c:v>
                </c:pt>
                <c:pt idx="727">
                  <c:v>-6769.4061199999996</c:v>
                </c:pt>
                <c:pt idx="728">
                  <c:v>2203.6940800000011</c:v>
                </c:pt>
                <c:pt idx="729">
                  <c:v>139217.79388000001</c:v>
                </c:pt>
                <c:pt idx="730">
                  <c:v>-14119.059020000001</c:v>
                </c:pt>
                <c:pt idx="731">
                  <c:v>43404.585279999999</c:v>
                </c:pt>
                <c:pt idx="732">
                  <c:v>-8577.9390200000016</c:v>
                </c:pt>
                <c:pt idx="733">
                  <c:v>5855.6129799999981</c:v>
                </c:pt>
                <c:pt idx="734">
                  <c:v>6055.3052800000005</c:v>
                </c:pt>
                <c:pt idx="735">
                  <c:v>727.30528000000049</c:v>
                </c:pt>
                <c:pt idx="736">
                  <c:v>25342.665280000001</c:v>
                </c:pt>
                <c:pt idx="737">
                  <c:v>58231.661079999991</c:v>
                </c:pt>
                <c:pt idx="738">
                  <c:v>-7512.3390199999994</c:v>
                </c:pt>
                <c:pt idx="739">
                  <c:v>-1989.9747199999983</c:v>
                </c:pt>
                <c:pt idx="740">
                  <c:v>4419.3938800000033</c:v>
                </c:pt>
                <c:pt idx="741">
                  <c:v>25236.105280000003</c:v>
                </c:pt>
                <c:pt idx="742">
                  <c:v>2325.7052800000019</c:v>
                </c:pt>
                <c:pt idx="743">
                  <c:v>5807.6609800000006</c:v>
                </c:pt>
                <c:pt idx="744">
                  <c:v>-4528.6590199999991</c:v>
                </c:pt>
                <c:pt idx="745">
                  <c:v>-14367.343820000002</c:v>
                </c:pt>
                <c:pt idx="746">
                  <c:v>-36073.40612</c:v>
                </c:pt>
                <c:pt idx="747">
                  <c:v>27367.30528</c:v>
                </c:pt>
                <c:pt idx="748">
                  <c:v>-23549.619019999998</c:v>
                </c:pt>
                <c:pt idx="749">
                  <c:v>-31690.060519999999</c:v>
                </c:pt>
                <c:pt idx="750">
                  <c:v>1222.5938800000004</c:v>
                </c:pt>
                <c:pt idx="751">
                  <c:v>14918.540979999998</c:v>
                </c:pt>
                <c:pt idx="752">
                  <c:v>727.30528000000049</c:v>
                </c:pt>
                <c:pt idx="753">
                  <c:v>-31525.850420000002</c:v>
                </c:pt>
                <c:pt idx="754">
                  <c:v>31645.473880000005</c:v>
                </c:pt>
                <c:pt idx="755">
                  <c:v>-5540.9790199999989</c:v>
                </c:pt>
                <c:pt idx="756">
                  <c:v>59830.59388</c:v>
                </c:pt>
                <c:pt idx="757">
                  <c:v>-26823.782719999999</c:v>
                </c:pt>
                <c:pt idx="758">
                  <c:v>22981.715079999994</c:v>
                </c:pt>
                <c:pt idx="759">
                  <c:v>30579.873879999999</c:v>
                </c:pt>
                <c:pt idx="760">
                  <c:v>-642.20612000000256</c:v>
                </c:pt>
                <c:pt idx="761">
                  <c:v>-40298.294720000005</c:v>
                </c:pt>
                <c:pt idx="762">
                  <c:v>27862.59388</c:v>
                </c:pt>
                <c:pt idx="763">
                  <c:v>6124.3538799999951</c:v>
                </c:pt>
                <c:pt idx="764">
                  <c:v>194.50527999999758</c:v>
                </c:pt>
                <c:pt idx="765">
                  <c:v>13799.660980000001</c:v>
                </c:pt>
                <c:pt idx="766">
                  <c:v>27862.59388</c:v>
                </c:pt>
                <c:pt idx="767">
                  <c:v>-5346.6147199999978</c:v>
                </c:pt>
                <c:pt idx="768">
                  <c:v>13514.505279999998</c:v>
                </c:pt>
                <c:pt idx="769">
                  <c:v>-28616.547019999998</c:v>
                </c:pt>
                <c:pt idx="770">
                  <c:v>47134.185280000005</c:v>
                </c:pt>
                <c:pt idx="771">
                  <c:v>-6731.8947200000039</c:v>
                </c:pt>
                <c:pt idx="772">
                  <c:v>4243.7852799999964</c:v>
                </c:pt>
                <c:pt idx="773">
                  <c:v>66314.985279999994</c:v>
                </c:pt>
                <c:pt idx="774">
                  <c:v>-23496.339019999999</c:v>
                </c:pt>
                <c:pt idx="775">
                  <c:v>-14670.614719999998</c:v>
                </c:pt>
                <c:pt idx="776">
                  <c:v>14047.30528</c:v>
                </c:pt>
                <c:pt idx="777">
                  <c:v>-18453.494720000002</c:v>
                </c:pt>
                <c:pt idx="778">
                  <c:v>52190.457280000002</c:v>
                </c:pt>
                <c:pt idx="779">
                  <c:v>727.30528000000049</c:v>
                </c:pt>
                <c:pt idx="780">
                  <c:v>22039.30528</c:v>
                </c:pt>
                <c:pt idx="781">
                  <c:v>35359.30528</c:v>
                </c:pt>
                <c:pt idx="782">
                  <c:v>213.26097999999911</c:v>
                </c:pt>
                <c:pt idx="783">
                  <c:v>16178.505279999998</c:v>
                </c:pt>
                <c:pt idx="784">
                  <c:v>2131.3409800000009</c:v>
                </c:pt>
                <c:pt idx="785">
                  <c:v>-24314.294719999998</c:v>
                </c:pt>
                <c:pt idx="786">
                  <c:v>-5171.0061200000055</c:v>
                </c:pt>
                <c:pt idx="787">
                  <c:v>-6979.5390200000002</c:v>
                </c:pt>
                <c:pt idx="788">
                  <c:v>16958.94958</c:v>
                </c:pt>
                <c:pt idx="789">
                  <c:v>34043.073879999996</c:v>
                </c:pt>
                <c:pt idx="790">
                  <c:v>22039.30528</c:v>
                </c:pt>
                <c:pt idx="791">
                  <c:v>-6625.3347199999989</c:v>
                </c:pt>
                <c:pt idx="792">
                  <c:v>-15746.337919999998</c:v>
                </c:pt>
                <c:pt idx="793">
                  <c:v>41220.105280000003</c:v>
                </c:pt>
                <c:pt idx="794">
                  <c:v>1222.5938800000004</c:v>
                </c:pt>
                <c:pt idx="795">
                  <c:v>-18914.259020000001</c:v>
                </c:pt>
                <c:pt idx="796">
                  <c:v>38839.339479999995</c:v>
                </c:pt>
                <c:pt idx="797">
                  <c:v>799.34098000000085</c:v>
                </c:pt>
                <c:pt idx="798">
                  <c:v>-13325.187020000001</c:v>
                </c:pt>
                <c:pt idx="799">
                  <c:v>18648.140979999996</c:v>
                </c:pt>
                <c:pt idx="800">
                  <c:v>75319.30528</c:v>
                </c:pt>
                <c:pt idx="801">
                  <c:v>6055.3052800000005</c:v>
                </c:pt>
                <c:pt idx="802">
                  <c:v>42072.585279999999</c:v>
                </c:pt>
                <c:pt idx="803">
                  <c:v>-12840.339019999999</c:v>
                </c:pt>
                <c:pt idx="804">
                  <c:v>14526.825280000005</c:v>
                </c:pt>
                <c:pt idx="805">
                  <c:v>-8258.2590200000013</c:v>
                </c:pt>
                <c:pt idx="806">
                  <c:v>-20512.659019999999</c:v>
                </c:pt>
                <c:pt idx="807">
                  <c:v>-24847.094720000001</c:v>
                </c:pt>
                <c:pt idx="808">
                  <c:v>124757.17107999997</c:v>
                </c:pt>
                <c:pt idx="809">
                  <c:v>17206.59388</c:v>
                </c:pt>
                <c:pt idx="810">
                  <c:v>-11774.739020000001</c:v>
                </c:pt>
                <c:pt idx="811">
                  <c:v>5362.6652800000011</c:v>
                </c:pt>
                <c:pt idx="812">
                  <c:v>30084.585279999999</c:v>
                </c:pt>
                <c:pt idx="813">
                  <c:v>53204.160280000011</c:v>
                </c:pt>
                <c:pt idx="814">
                  <c:v>34256.193880000006</c:v>
                </c:pt>
                <c:pt idx="815">
                  <c:v>-3782.7390200000009</c:v>
                </c:pt>
                <c:pt idx="816">
                  <c:v>-22111.059020000001</c:v>
                </c:pt>
                <c:pt idx="817">
                  <c:v>-26392.21472</c:v>
                </c:pt>
                <c:pt idx="818">
                  <c:v>1222.5938800000004</c:v>
                </c:pt>
                <c:pt idx="819">
                  <c:v>-4505.9697199999937</c:v>
                </c:pt>
                <c:pt idx="820">
                  <c:v>-9342.6147199999978</c:v>
                </c:pt>
                <c:pt idx="821">
                  <c:v>-19786.027520000003</c:v>
                </c:pt>
                <c:pt idx="822">
                  <c:v>41806.185280000005</c:v>
                </c:pt>
                <c:pt idx="823">
                  <c:v>-53.139020000002347</c:v>
                </c:pt>
                <c:pt idx="824">
                  <c:v>-6659.8590199999999</c:v>
                </c:pt>
                <c:pt idx="825">
                  <c:v>-3162.1347200000018</c:v>
                </c:pt>
                <c:pt idx="826">
                  <c:v>63491.145279999997</c:v>
                </c:pt>
                <c:pt idx="827">
                  <c:v>20387.625279999993</c:v>
                </c:pt>
                <c:pt idx="828">
                  <c:v>-23496.339019999999</c:v>
                </c:pt>
                <c:pt idx="829">
                  <c:v>6550.5938800000004</c:v>
                </c:pt>
                <c:pt idx="830">
                  <c:v>-11740.214720000004</c:v>
                </c:pt>
                <c:pt idx="831">
                  <c:v>43564.425279999996</c:v>
                </c:pt>
                <c:pt idx="832">
                  <c:v>-15896.05472</c:v>
                </c:pt>
                <c:pt idx="833">
                  <c:v>-7477.8147200000021</c:v>
                </c:pt>
                <c:pt idx="834">
                  <c:v>-15504.339019999999</c:v>
                </c:pt>
                <c:pt idx="835">
                  <c:v>78516.105279999989</c:v>
                </c:pt>
                <c:pt idx="836">
                  <c:v>-23248.69472</c:v>
                </c:pt>
                <c:pt idx="837">
                  <c:v>-14438.739020000001</c:v>
                </c:pt>
                <c:pt idx="838">
                  <c:v>-12504.249920000002</c:v>
                </c:pt>
                <c:pt idx="839">
                  <c:v>14047.30528</c:v>
                </c:pt>
                <c:pt idx="840">
                  <c:v>29037.740980000002</c:v>
                </c:pt>
                <c:pt idx="841">
                  <c:v>-3641.6547199999986</c:v>
                </c:pt>
                <c:pt idx="842">
                  <c:v>24719.073879999996</c:v>
                </c:pt>
                <c:pt idx="843">
                  <c:v>9057.7409800000023</c:v>
                </c:pt>
                <c:pt idx="844">
                  <c:v>514.18527999999787</c:v>
                </c:pt>
                <c:pt idx="845">
                  <c:v>46068.585279999999</c:v>
                </c:pt>
                <c:pt idx="846">
                  <c:v>-9768.854720000003</c:v>
                </c:pt>
                <c:pt idx="847">
                  <c:v>36904.425279999996</c:v>
                </c:pt>
                <c:pt idx="848">
                  <c:v>16783.340980000001</c:v>
                </c:pt>
                <c:pt idx="849">
                  <c:v>-13905.939020000002</c:v>
                </c:pt>
                <c:pt idx="850">
                  <c:v>16125.225279999999</c:v>
                </c:pt>
                <c:pt idx="851">
                  <c:v>-266.25901999999769</c:v>
                </c:pt>
                <c:pt idx="852">
                  <c:v>3886.5938800000004</c:v>
                </c:pt>
                <c:pt idx="853">
                  <c:v>32215.785279999996</c:v>
                </c:pt>
                <c:pt idx="854">
                  <c:v>-18168.87182</c:v>
                </c:pt>
                <c:pt idx="855">
                  <c:v>-8010.6147199999978</c:v>
                </c:pt>
                <c:pt idx="856">
                  <c:v>9190.9409799999994</c:v>
                </c:pt>
                <c:pt idx="857">
                  <c:v>5274.8609799999977</c:v>
                </c:pt>
                <c:pt idx="858">
                  <c:v>51148.940979999999</c:v>
                </c:pt>
                <c:pt idx="859">
                  <c:v>-2940.9150200000004</c:v>
                </c:pt>
                <c:pt idx="860">
                  <c:v>-20885.619020000002</c:v>
                </c:pt>
                <c:pt idx="861">
                  <c:v>-22183.094720000001</c:v>
                </c:pt>
                <c:pt idx="862">
                  <c:v>-19766.739020000001</c:v>
                </c:pt>
                <c:pt idx="863">
                  <c:v>56423.660980000001</c:v>
                </c:pt>
                <c:pt idx="864">
                  <c:v>-15147.363020000001</c:v>
                </c:pt>
                <c:pt idx="865">
                  <c:v>-3239.4984200000035</c:v>
                </c:pt>
                <c:pt idx="866">
                  <c:v>-23602.899020000001</c:v>
                </c:pt>
                <c:pt idx="867">
                  <c:v>-19233.939020000002</c:v>
                </c:pt>
                <c:pt idx="868">
                  <c:v>27972.140979999996</c:v>
                </c:pt>
                <c:pt idx="869">
                  <c:v>-20089.40612</c:v>
                </c:pt>
                <c:pt idx="870">
                  <c:v>32695.30528</c:v>
                </c:pt>
                <c:pt idx="871">
                  <c:v>38023.30528</c:v>
                </c:pt>
                <c:pt idx="872">
                  <c:v>46510.59388</c:v>
                </c:pt>
                <c:pt idx="873">
                  <c:v>20760.585279999999</c:v>
                </c:pt>
                <c:pt idx="874">
                  <c:v>-8330.2947199999981</c:v>
                </c:pt>
                <c:pt idx="875">
                  <c:v>-9875.4147200000007</c:v>
                </c:pt>
                <c:pt idx="876">
                  <c:v>-6713.1390200000023</c:v>
                </c:pt>
                <c:pt idx="877">
                  <c:v>-8010.6147199999978</c:v>
                </c:pt>
                <c:pt idx="878">
                  <c:v>49430.553279999993</c:v>
                </c:pt>
                <c:pt idx="879">
                  <c:v>-100084.42892000001</c:v>
                </c:pt>
                <c:pt idx="880">
                  <c:v>-6769.4061199999996</c:v>
                </c:pt>
                <c:pt idx="881">
                  <c:v>51343.30528</c:v>
                </c:pt>
                <c:pt idx="882">
                  <c:v>46760.692479999998</c:v>
                </c:pt>
                <c:pt idx="883">
                  <c:v>17206.59388</c:v>
                </c:pt>
                <c:pt idx="884">
                  <c:v>21186.825280000005</c:v>
                </c:pt>
                <c:pt idx="885">
                  <c:v>-20299.53902</c:v>
                </c:pt>
                <c:pt idx="886">
                  <c:v>-15789.494720000002</c:v>
                </c:pt>
                <c:pt idx="887">
                  <c:v>43351.30528</c:v>
                </c:pt>
                <c:pt idx="888">
                  <c:v>6374.9852800000008</c:v>
                </c:pt>
                <c:pt idx="889">
                  <c:v>107340.58528</c:v>
                </c:pt>
                <c:pt idx="890">
                  <c:v>-6589.3168700000024</c:v>
                </c:pt>
                <c:pt idx="891">
                  <c:v>-3535.6275200000018</c:v>
                </c:pt>
                <c:pt idx="892">
                  <c:v>-12840.339019999999</c:v>
                </c:pt>
                <c:pt idx="893">
                  <c:v>7512.6209799999997</c:v>
                </c:pt>
                <c:pt idx="894">
                  <c:v>-6678.6147199999978</c:v>
                </c:pt>
                <c:pt idx="895">
                  <c:v>-9433.4061199999996</c:v>
                </c:pt>
                <c:pt idx="896">
                  <c:v>-22753.40612</c:v>
                </c:pt>
                <c:pt idx="897">
                  <c:v>1841.3900799999974</c:v>
                </c:pt>
                <c:pt idx="898">
                  <c:v>-2930.7918199999986</c:v>
                </c:pt>
                <c:pt idx="899">
                  <c:v>11276.212480000002</c:v>
                </c:pt>
                <c:pt idx="900">
                  <c:v>39408.585279999999</c:v>
                </c:pt>
                <c:pt idx="901">
                  <c:v>-537.98702000000048</c:v>
                </c:pt>
                <c:pt idx="902">
                  <c:v>30084.585279999999</c:v>
                </c:pt>
                <c:pt idx="903">
                  <c:v>4243.7852799999964</c:v>
                </c:pt>
                <c:pt idx="904">
                  <c:v>-1701.6222199999975</c:v>
                </c:pt>
                <c:pt idx="905">
                  <c:v>21791.660980000001</c:v>
                </c:pt>
                <c:pt idx="906">
                  <c:v>-22963.53902</c:v>
                </c:pt>
                <c:pt idx="907">
                  <c:v>44702.060979999995</c:v>
                </c:pt>
                <c:pt idx="908">
                  <c:v>-24034.46702</c:v>
                </c:pt>
                <c:pt idx="909">
                  <c:v>1222.5938800000004</c:v>
                </c:pt>
                <c:pt idx="910">
                  <c:v>19447.340980000001</c:v>
                </c:pt>
                <c:pt idx="911">
                  <c:v>31096.905280000006</c:v>
                </c:pt>
                <c:pt idx="912">
                  <c:v>-9664.8510200000019</c:v>
                </c:pt>
                <c:pt idx="913">
                  <c:v>6055.3052800000005</c:v>
                </c:pt>
                <c:pt idx="914">
                  <c:v>52318.11387999999</c:v>
                </c:pt>
                <c:pt idx="915">
                  <c:v>16711.30528</c:v>
                </c:pt>
                <c:pt idx="916">
                  <c:v>-11188.659019999999</c:v>
                </c:pt>
                <c:pt idx="917">
                  <c:v>-6446.7390200000009</c:v>
                </c:pt>
                <c:pt idx="918">
                  <c:v>1792.905279999999</c:v>
                </c:pt>
                <c:pt idx="919">
                  <c:v>11383.30528</c:v>
                </c:pt>
                <c:pt idx="920">
                  <c:v>-41401.40612</c:v>
                </c:pt>
                <c:pt idx="921">
                  <c:v>20611.401280000005</c:v>
                </c:pt>
                <c:pt idx="922">
                  <c:v>-21330.614719999998</c:v>
                </c:pt>
                <c:pt idx="923">
                  <c:v>-4315.5390200000038</c:v>
                </c:pt>
                <c:pt idx="924">
                  <c:v>-20832.339019999999</c:v>
                </c:pt>
                <c:pt idx="925">
                  <c:v>61999.30528</c:v>
                </c:pt>
                <c:pt idx="926">
                  <c:v>36744.585279999999</c:v>
                </c:pt>
                <c:pt idx="927">
                  <c:v>19961.385280000002</c:v>
                </c:pt>
                <c:pt idx="928">
                  <c:v>3924.1052799999961</c:v>
                </c:pt>
                <c:pt idx="929">
                  <c:v>21505.972479999997</c:v>
                </c:pt>
                <c:pt idx="930">
                  <c:v>73416.993879999995</c:v>
                </c:pt>
                <c:pt idx="931">
                  <c:v>43351.30528</c:v>
                </c:pt>
                <c:pt idx="932">
                  <c:v>1864.9409799999994</c:v>
                </c:pt>
                <c:pt idx="933">
                  <c:v>9731.6252799999929</c:v>
                </c:pt>
                <c:pt idx="934">
                  <c:v>-18701.139020000002</c:v>
                </c:pt>
                <c:pt idx="935">
                  <c:v>23957.385280000002</c:v>
                </c:pt>
                <c:pt idx="936">
                  <c:v>35945.385280000002</c:v>
                </c:pt>
                <c:pt idx="937">
                  <c:v>-22468.250420000004</c:v>
                </c:pt>
                <c:pt idx="938">
                  <c:v>37543.785279999996</c:v>
                </c:pt>
                <c:pt idx="939">
                  <c:v>-12725.894720000004</c:v>
                </c:pt>
                <c:pt idx="940">
                  <c:v>-14618.825420000001</c:v>
                </c:pt>
                <c:pt idx="941">
                  <c:v>4528.9409799999994</c:v>
                </c:pt>
                <c:pt idx="942">
                  <c:v>-2930.2590199999977</c:v>
                </c:pt>
                <c:pt idx="943">
                  <c:v>-450.82891999999993</c:v>
                </c:pt>
                <c:pt idx="944">
                  <c:v>-11597.636870000002</c:v>
                </c:pt>
                <c:pt idx="945">
                  <c:v>6550.5938800000004</c:v>
                </c:pt>
                <c:pt idx="946">
                  <c:v>46760.159679999997</c:v>
                </c:pt>
                <c:pt idx="947">
                  <c:v>-19045.548920000001</c:v>
                </c:pt>
                <c:pt idx="948">
                  <c:v>5042.9852800000008</c:v>
                </c:pt>
                <c:pt idx="949">
                  <c:v>14590.545880000005</c:v>
                </c:pt>
                <c:pt idx="950">
                  <c:v>-5666.2947199999981</c:v>
                </c:pt>
                <c:pt idx="951">
                  <c:v>13959.500979999997</c:v>
                </c:pt>
                <c:pt idx="952">
                  <c:v>1222.5938800000004</c:v>
                </c:pt>
                <c:pt idx="953">
                  <c:v>-1441.4061199999996</c:v>
                </c:pt>
                <c:pt idx="954">
                  <c:v>-7017.0504199999996</c:v>
                </c:pt>
                <c:pt idx="955">
                  <c:v>24242.540979999998</c:v>
                </c:pt>
                <c:pt idx="956">
                  <c:v>-19376.516869999999</c:v>
                </c:pt>
                <c:pt idx="957">
                  <c:v>-4848.3390199999994</c:v>
                </c:pt>
                <c:pt idx="958">
                  <c:v>9324.1409799999965</c:v>
                </c:pt>
                <c:pt idx="959">
                  <c:v>-7512.3390199999994</c:v>
                </c:pt>
                <c:pt idx="960">
                  <c:v>-14883.73472</c:v>
                </c:pt>
                <c:pt idx="961">
                  <c:v>5522.5052799999976</c:v>
                </c:pt>
                <c:pt idx="962">
                  <c:v>-17920.69472</c:v>
                </c:pt>
                <c:pt idx="963">
                  <c:v>1792.905279999999</c:v>
                </c:pt>
                <c:pt idx="964">
                  <c:v>43830.825280000005</c:v>
                </c:pt>
                <c:pt idx="965">
                  <c:v>-12840.339019999999</c:v>
                </c:pt>
                <c:pt idx="966">
                  <c:v>-25008.42542</c:v>
                </c:pt>
                <c:pt idx="967">
                  <c:v>14047.30528</c:v>
                </c:pt>
                <c:pt idx="968">
                  <c:v>3444.5852799999993</c:v>
                </c:pt>
                <c:pt idx="969">
                  <c:v>14047.30528</c:v>
                </c:pt>
                <c:pt idx="970">
                  <c:v>-19180.659019999999</c:v>
                </c:pt>
                <c:pt idx="971">
                  <c:v>1222.5938800000004</c:v>
                </c:pt>
                <c:pt idx="972">
                  <c:v>53474.505279999998</c:v>
                </c:pt>
                <c:pt idx="973">
                  <c:v>9305.3852800000022</c:v>
                </c:pt>
                <c:pt idx="974">
                  <c:v>5522.5052799999976</c:v>
                </c:pt>
                <c:pt idx="975">
                  <c:v>-10282.899020000001</c:v>
                </c:pt>
                <c:pt idx="976">
                  <c:v>2078.060980000002</c:v>
                </c:pt>
                <c:pt idx="977">
                  <c:v>24242.540979999998</c:v>
                </c:pt>
                <c:pt idx="978">
                  <c:v>19180.408179999999</c:v>
                </c:pt>
                <c:pt idx="979">
                  <c:v>24775.340980000001</c:v>
                </c:pt>
                <c:pt idx="980">
                  <c:v>19375.30528</c:v>
                </c:pt>
                <c:pt idx="981">
                  <c:v>-1922.8419199999989</c:v>
                </c:pt>
                <c:pt idx="982">
                  <c:v>-2983.5390200000038</c:v>
                </c:pt>
                <c:pt idx="983">
                  <c:v>-7264.6947199999995</c:v>
                </c:pt>
                <c:pt idx="984">
                  <c:v>42570.860979999998</c:v>
                </c:pt>
                <c:pt idx="985">
                  <c:v>45288.140979999996</c:v>
                </c:pt>
                <c:pt idx="986">
                  <c:v>42723.134080000003</c:v>
                </c:pt>
                <c:pt idx="987">
                  <c:v>3196.9409799999994</c:v>
                </c:pt>
                <c:pt idx="988">
                  <c:v>6641.3852800000022</c:v>
                </c:pt>
                <c:pt idx="989">
                  <c:v>1598.0081799999971</c:v>
                </c:pt>
                <c:pt idx="990">
                  <c:v>63506.913880000007</c:v>
                </c:pt>
                <c:pt idx="991">
                  <c:v>21559.785279999996</c:v>
                </c:pt>
                <c:pt idx="992">
                  <c:v>60933.705279999995</c:v>
                </c:pt>
                <c:pt idx="993">
                  <c:v>2983.2881799999959</c:v>
                </c:pt>
                <c:pt idx="994">
                  <c:v>26887.785279999996</c:v>
                </c:pt>
                <c:pt idx="995">
                  <c:v>3391.3052800000005</c:v>
                </c:pt>
                <c:pt idx="996">
                  <c:v>5332.2956800000029</c:v>
                </c:pt>
                <c:pt idx="997">
                  <c:v>-2073.0915200000018</c:v>
                </c:pt>
                <c:pt idx="998">
                  <c:v>43636.460980000003</c:v>
                </c:pt>
                <c:pt idx="999">
                  <c:v>23922.860979999998</c:v>
                </c:pt>
                <c:pt idx="1000">
                  <c:v>17049.740980000002</c:v>
                </c:pt>
                <c:pt idx="1001">
                  <c:v>28699.30528</c:v>
                </c:pt>
                <c:pt idx="1002">
                  <c:v>-285.01471999999922</c:v>
                </c:pt>
                <c:pt idx="1003">
                  <c:v>12414.380980000002</c:v>
                </c:pt>
                <c:pt idx="1004">
                  <c:v>-26835.71687</c:v>
                </c:pt>
                <c:pt idx="1005">
                  <c:v>5671.6892799999987</c:v>
                </c:pt>
                <c:pt idx="1006">
                  <c:v>5842.1852799999979</c:v>
                </c:pt>
                <c:pt idx="1007">
                  <c:v>7653.1724800000011</c:v>
                </c:pt>
                <c:pt idx="1008">
                  <c:v>14047.30528</c:v>
                </c:pt>
                <c:pt idx="1009">
                  <c:v>106.70098000000144</c:v>
                </c:pt>
                <c:pt idx="1010">
                  <c:v>34080.585279999999</c:v>
                </c:pt>
                <c:pt idx="1011">
                  <c:v>-1193.4387199999983</c:v>
                </c:pt>
                <c:pt idx="1012">
                  <c:v>-3987.4419199999975</c:v>
                </c:pt>
                <c:pt idx="1013">
                  <c:v>5701.1009800000029</c:v>
                </c:pt>
                <c:pt idx="1014">
                  <c:v>-18995.457170000001</c:v>
                </c:pt>
                <c:pt idx="1015">
                  <c:v>-18704.126120000001</c:v>
                </c:pt>
                <c:pt idx="1016">
                  <c:v>-1904.7267199999987</c:v>
                </c:pt>
                <c:pt idx="1017">
                  <c:v>13852.940979999999</c:v>
                </c:pt>
                <c:pt idx="1018">
                  <c:v>54238.540479999996</c:v>
                </c:pt>
                <c:pt idx="1019">
                  <c:v>20440.905280000006</c:v>
                </c:pt>
                <c:pt idx="1020">
                  <c:v>-12276.426919999998</c:v>
                </c:pt>
                <c:pt idx="1021">
                  <c:v>27382.541079999995</c:v>
                </c:pt>
                <c:pt idx="1022">
                  <c:v>-24087.747020000003</c:v>
                </c:pt>
                <c:pt idx="1023">
                  <c:v>44965.473880000005</c:v>
                </c:pt>
                <c:pt idx="1024">
                  <c:v>-5666.2947199999981</c:v>
                </c:pt>
                <c:pt idx="1025">
                  <c:v>460.90527999999904</c:v>
                </c:pt>
                <c:pt idx="1026">
                  <c:v>12734.060980000002</c:v>
                </c:pt>
                <c:pt idx="1027">
                  <c:v>25464.993879999995</c:v>
                </c:pt>
                <c:pt idx="1028">
                  <c:v>-1856.6670200000008</c:v>
                </c:pt>
                <c:pt idx="1029">
                  <c:v>-12840.339019999999</c:v>
                </c:pt>
                <c:pt idx="1030">
                  <c:v>-33904.69472</c:v>
                </c:pt>
                <c:pt idx="1031">
                  <c:v>-7017.0504199999996</c:v>
                </c:pt>
                <c:pt idx="1032">
                  <c:v>2288.1938800000062</c:v>
                </c:pt>
                <c:pt idx="1033">
                  <c:v>-41454.686119999998</c:v>
                </c:pt>
                <c:pt idx="1034">
                  <c:v>-9643.5390200000002</c:v>
                </c:pt>
                <c:pt idx="1035">
                  <c:v>-41881.458919999997</c:v>
                </c:pt>
                <c:pt idx="1036">
                  <c:v>8148.9938799999945</c:v>
                </c:pt>
                <c:pt idx="1037">
                  <c:v>19854.825280000005</c:v>
                </c:pt>
                <c:pt idx="1038">
                  <c:v>-103644.39451999997</c:v>
                </c:pt>
                <c:pt idx="1039">
                  <c:v>-15309.441919999997</c:v>
                </c:pt>
                <c:pt idx="1040">
                  <c:v>-23819.006120000005</c:v>
                </c:pt>
                <c:pt idx="1041">
                  <c:v>11436.585279999999</c:v>
                </c:pt>
                <c:pt idx="1042">
                  <c:v>-13747.16462</c:v>
                </c:pt>
                <c:pt idx="1043">
                  <c:v>24455.660980000001</c:v>
                </c:pt>
                <c:pt idx="1044">
                  <c:v>6055.3052800000005</c:v>
                </c:pt>
                <c:pt idx="1045">
                  <c:v>247.78527999999642</c:v>
                </c:pt>
                <c:pt idx="1046">
                  <c:v>33467.332479999997</c:v>
                </c:pt>
                <c:pt idx="1047">
                  <c:v>-22715.894720000004</c:v>
                </c:pt>
                <c:pt idx="1048">
                  <c:v>12627.500979999997</c:v>
                </c:pt>
                <c:pt idx="1049">
                  <c:v>38518.59388</c:v>
                </c:pt>
                <c:pt idx="1050">
                  <c:v>-10655.85902</c:v>
                </c:pt>
                <c:pt idx="1051">
                  <c:v>10656.140979999996</c:v>
                </c:pt>
                <c:pt idx="1052">
                  <c:v>16711.30528</c:v>
                </c:pt>
                <c:pt idx="1053">
                  <c:v>4397.6510800000106</c:v>
                </c:pt>
                <c:pt idx="1054">
                  <c:v>-4993.7934200000018</c:v>
                </c:pt>
                <c:pt idx="1055">
                  <c:v>14542.59388</c:v>
                </c:pt>
                <c:pt idx="1056">
                  <c:v>-17867.414720000001</c:v>
                </c:pt>
                <c:pt idx="1057">
                  <c:v>15504.088179999999</c:v>
                </c:pt>
                <c:pt idx="1058">
                  <c:v>21826.185280000005</c:v>
                </c:pt>
                <c:pt idx="1059">
                  <c:v>6055.3052800000005</c:v>
                </c:pt>
                <c:pt idx="1060">
                  <c:v>-6659.8590199999999</c:v>
                </c:pt>
                <c:pt idx="1061">
                  <c:v>-18807.69902</c:v>
                </c:pt>
                <c:pt idx="1062">
                  <c:v>-18461.911820000001</c:v>
                </c:pt>
                <c:pt idx="1063">
                  <c:v>-20992.71182</c:v>
                </c:pt>
                <c:pt idx="1064">
                  <c:v>27367.30528</c:v>
                </c:pt>
                <c:pt idx="1065">
                  <c:v>4174.6289800000013</c:v>
                </c:pt>
                <c:pt idx="1066">
                  <c:v>45767.660980000001</c:v>
                </c:pt>
                <c:pt idx="1067">
                  <c:v>-15256.69472</c:v>
                </c:pt>
                <c:pt idx="1068">
                  <c:v>-23792.150719999998</c:v>
                </c:pt>
                <c:pt idx="1069">
                  <c:v>27367.30528</c:v>
                </c:pt>
                <c:pt idx="1070">
                  <c:v>-12787.059020000001</c:v>
                </c:pt>
                <c:pt idx="1071">
                  <c:v>27862.59388</c:v>
                </c:pt>
                <c:pt idx="1072">
                  <c:v>21053.732980000001</c:v>
                </c:pt>
                <c:pt idx="1073">
                  <c:v>22749.102579999999</c:v>
                </c:pt>
                <c:pt idx="1074">
                  <c:v>-28291.53902</c:v>
                </c:pt>
                <c:pt idx="1075">
                  <c:v>96631.30528</c:v>
                </c:pt>
                <c:pt idx="1076">
                  <c:v>-30745.40612</c:v>
                </c:pt>
                <c:pt idx="1077">
                  <c:v>17462.553279999993</c:v>
                </c:pt>
                <c:pt idx="1078">
                  <c:v>22688.788480000003</c:v>
                </c:pt>
                <c:pt idx="1079">
                  <c:v>6766.7009800000014</c:v>
                </c:pt>
                <c:pt idx="1080">
                  <c:v>-18221.619020000002</c:v>
                </c:pt>
                <c:pt idx="1081">
                  <c:v>-23286.206120000003</c:v>
                </c:pt>
                <c:pt idx="1082">
                  <c:v>32695.30528</c:v>
                </c:pt>
                <c:pt idx="1083">
                  <c:v>1553.2529799999975</c:v>
                </c:pt>
                <c:pt idx="1084">
                  <c:v>-16569.939020000002</c:v>
                </c:pt>
                <c:pt idx="1085">
                  <c:v>47080.905280000006</c:v>
                </c:pt>
                <c:pt idx="1086">
                  <c:v>-10176.339019999999</c:v>
                </c:pt>
                <c:pt idx="1087">
                  <c:v>15645.705279999995</c:v>
                </c:pt>
                <c:pt idx="1088">
                  <c:v>51891.341080000013</c:v>
                </c:pt>
                <c:pt idx="1089">
                  <c:v>-3002.2947199999981</c:v>
                </c:pt>
                <c:pt idx="1090">
                  <c:v>23973.153879999998</c:v>
                </c:pt>
                <c:pt idx="1091">
                  <c:v>12102.052479999998</c:v>
                </c:pt>
                <c:pt idx="1092">
                  <c:v>-28984.179020000003</c:v>
                </c:pt>
                <c:pt idx="1093">
                  <c:v>32215.785279999996</c:v>
                </c:pt>
                <c:pt idx="1094">
                  <c:v>22785.225279999999</c:v>
                </c:pt>
                <c:pt idx="1095">
                  <c:v>-11528.052620000002</c:v>
                </c:pt>
                <c:pt idx="1096">
                  <c:v>-16250.259020000001</c:v>
                </c:pt>
                <c:pt idx="1097">
                  <c:v>31096.905280000006</c:v>
                </c:pt>
                <c:pt idx="1098">
                  <c:v>-13905.939020000002</c:v>
                </c:pt>
                <c:pt idx="1099">
                  <c:v>43138.185280000005</c:v>
                </c:pt>
                <c:pt idx="1100">
                  <c:v>-5133.4947200000024</c:v>
                </c:pt>
                <c:pt idx="1101">
                  <c:v>2325.7052800000019</c:v>
                </c:pt>
                <c:pt idx="1102">
                  <c:v>-24314.294719999998</c:v>
                </c:pt>
                <c:pt idx="1103">
                  <c:v>51416.831680000003</c:v>
                </c:pt>
                <c:pt idx="1104">
                  <c:v>-24615.21902</c:v>
                </c:pt>
                <c:pt idx="1105">
                  <c:v>-17760.854720000003</c:v>
                </c:pt>
                <c:pt idx="1106">
                  <c:v>-6606.5790199999974</c:v>
                </c:pt>
                <c:pt idx="1107">
                  <c:v>-36073.40612</c:v>
                </c:pt>
                <c:pt idx="1108">
                  <c:v>152596.61728000001</c:v>
                </c:pt>
                <c:pt idx="1109">
                  <c:v>-16055.894720000004</c:v>
                </c:pt>
                <c:pt idx="1110">
                  <c:v>33190.59388</c:v>
                </c:pt>
                <c:pt idx="1111">
                  <c:v>57881.826879999993</c:v>
                </c:pt>
                <c:pt idx="1112">
                  <c:v>35375.073879999996</c:v>
                </c:pt>
                <c:pt idx="1113">
                  <c:v>3060.9692799999975</c:v>
                </c:pt>
                <c:pt idx="1114">
                  <c:v>28965.705279999995</c:v>
                </c:pt>
                <c:pt idx="1115">
                  <c:v>60933.705279999995</c:v>
                </c:pt>
                <c:pt idx="1116">
                  <c:v>38023.30528</c:v>
                </c:pt>
                <c:pt idx="1117">
                  <c:v>43351.30528</c:v>
                </c:pt>
                <c:pt idx="1118">
                  <c:v>64554.081279999999</c:v>
                </c:pt>
                <c:pt idx="1119">
                  <c:v>-4019.9427199999991</c:v>
                </c:pt>
                <c:pt idx="1120">
                  <c:v>26301.705279999995</c:v>
                </c:pt>
                <c:pt idx="1121">
                  <c:v>66794.505279999998</c:v>
                </c:pt>
                <c:pt idx="1122">
                  <c:v>-21365.139020000002</c:v>
                </c:pt>
                <c:pt idx="1123">
                  <c:v>-23602.899020000001</c:v>
                </c:pt>
                <c:pt idx="1124">
                  <c:v>-25912.69472</c:v>
                </c:pt>
                <c:pt idx="1125">
                  <c:v>6055.3052800000005</c:v>
                </c:pt>
                <c:pt idx="1126">
                  <c:v>62088.81568</c:v>
                </c:pt>
                <c:pt idx="1127">
                  <c:v>-13911.79982</c:v>
                </c:pt>
                <c:pt idx="1128">
                  <c:v>-15091.742119999995</c:v>
                </c:pt>
                <c:pt idx="1129">
                  <c:v>46262.94958</c:v>
                </c:pt>
                <c:pt idx="1130">
                  <c:v>-15816.667520000003</c:v>
                </c:pt>
                <c:pt idx="1131">
                  <c:v>50917.065279999995</c:v>
                </c:pt>
                <c:pt idx="1132">
                  <c:v>22039.30528</c:v>
                </c:pt>
                <c:pt idx="1133">
                  <c:v>-375.80611999999383</c:v>
                </c:pt>
                <c:pt idx="1134">
                  <c:v>-9928.6947199999995</c:v>
                </c:pt>
                <c:pt idx="1135">
                  <c:v>-33371.894719999997</c:v>
                </c:pt>
                <c:pt idx="1136">
                  <c:v>-14013.03182</c:v>
                </c:pt>
                <c:pt idx="1137">
                  <c:v>21986.025280000002</c:v>
                </c:pt>
                <c:pt idx="1138">
                  <c:v>16231.785279999996</c:v>
                </c:pt>
                <c:pt idx="1139">
                  <c:v>-14492.01902</c:v>
                </c:pt>
                <c:pt idx="1140">
                  <c:v>-16960.161169999999</c:v>
                </c:pt>
                <c:pt idx="1141">
                  <c:v>-13125.494720000002</c:v>
                </c:pt>
                <c:pt idx="1142">
                  <c:v>-21650.294719999998</c:v>
                </c:pt>
                <c:pt idx="1143">
                  <c:v>-32876.606120000004</c:v>
                </c:pt>
                <c:pt idx="1144">
                  <c:v>-19766.739020000001</c:v>
                </c:pt>
                <c:pt idx="1145">
                  <c:v>-18221.619020000002</c:v>
                </c:pt>
                <c:pt idx="1146">
                  <c:v>-20051.894720000004</c:v>
                </c:pt>
                <c:pt idx="1147">
                  <c:v>1545.2609799999991</c:v>
                </c:pt>
                <c:pt idx="1148">
                  <c:v>4528.9409799999994</c:v>
                </c:pt>
                <c:pt idx="1149">
                  <c:v>-25097.726120000007</c:v>
                </c:pt>
                <c:pt idx="1150">
                  <c:v>20103.427479999998</c:v>
                </c:pt>
                <c:pt idx="1151">
                  <c:v>-4795.0590200000006</c:v>
                </c:pt>
                <c:pt idx="1152">
                  <c:v>29391.94528</c:v>
                </c:pt>
                <c:pt idx="1153">
                  <c:v>-4351.5568700000003</c:v>
                </c:pt>
                <c:pt idx="1154">
                  <c:v>-10141.281920000001</c:v>
                </c:pt>
                <c:pt idx="1155">
                  <c:v>-21684.819019999999</c:v>
                </c:pt>
                <c:pt idx="1156">
                  <c:v>-6056.5168699999995</c:v>
                </c:pt>
                <c:pt idx="1157">
                  <c:v>-9395.8947200000039</c:v>
                </c:pt>
                <c:pt idx="1158">
                  <c:v>-31811.006119999998</c:v>
                </c:pt>
                <c:pt idx="1159">
                  <c:v>-2610.5790199999974</c:v>
                </c:pt>
                <c:pt idx="1160">
                  <c:v>727.30528000000049</c:v>
                </c:pt>
                <c:pt idx="1161">
                  <c:v>43846.59388</c:v>
                </c:pt>
                <c:pt idx="1162">
                  <c:v>-14191.094720000001</c:v>
                </c:pt>
                <c:pt idx="1163">
                  <c:v>-4315.5390200000038</c:v>
                </c:pt>
                <c:pt idx="1164">
                  <c:v>-13586.259020000001</c:v>
                </c:pt>
                <c:pt idx="1165">
                  <c:v>4137.2252799999987</c:v>
                </c:pt>
                <c:pt idx="1166">
                  <c:v>6055.3052800000005</c:v>
                </c:pt>
                <c:pt idx="1167">
                  <c:v>-5525.2104200000031</c:v>
                </c:pt>
                <c:pt idx="1168">
                  <c:v>-19820.01902</c:v>
                </c:pt>
                <c:pt idx="1169">
                  <c:v>19923.873879999999</c:v>
                </c:pt>
                <c:pt idx="1170">
                  <c:v>-24934.899020000001</c:v>
                </c:pt>
                <c:pt idx="1171">
                  <c:v>14537.265880000006</c:v>
                </c:pt>
                <c:pt idx="1172">
                  <c:v>-12840.339019999999</c:v>
                </c:pt>
                <c:pt idx="1173">
                  <c:v>-24314.294719999998</c:v>
                </c:pt>
                <c:pt idx="1174">
                  <c:v>48162.273879999993</c:v>
                </c:pt>
                <c:pt idx="1175">
                  <c:v>4456.905279999999</c:v>
                </c:pt>
                <c:pt idx="1176">
                  <c:v>-10461.494720000002</c:v>
                </c:pt>
                <c:pt idx="1177">
                  <c:v>-26978.294720000002</c:v>
                </c:pt>
                <c:pt idx="1178">
                  <c:v>-23496.339019999999</c:v>
                </c:pt>
                <c:pt idx="1179">
                  <c:v>-24314.294719999998</c:v>
                </c:pt>
                <c:pt idx="1180">
                  <c:v>35854.59388</c:v>
                </c:pt>
                <c:pt idx="1181">
                  <c:v>10317.705279999995</c:v>
                </c:pt>
                <c:pt idx="1182">
                  <c:v>-1441.4061199999996</c:v>
                </c:pt>
                <c:pt idx="1183">
                  <c:v>9214.0610799999995</c:v>
                </c:pt>
                <c:pt idx="1184">
                  <c:v>-4600.6947199999995</c:v>
                </c:pt>
                <c:pt idx="1185">
                  <c:v>9214.5938800000004</c:v>
                </c:pt>
                <c:pt idx="1186">
                  <c:v>-20956.161169999999</c:v>
                </c:pt>
                <c:pt idx="1187">
                  <c:v>-7565.6190200000019</c:v>
                </c:pt>
                <c:pt idx="1188">
                  <c:v>-29109.494720000002</c:v>
                </c:pt>
                <c:pt idx="1189">
                  <c:v>9944.7452800000028</c:v>
                </c:pt>
                <c:pt idx="1190">
                  <c:v>3391.3052800000005</c:v>
                </c:pt>
                <c:pt idx="1191">
                  <c:v>23637.705279999995</c:v>
                </c:pt>
                <c:pt idx="1192">
                  <c:v>20819.726079999993</c:v>
                </c:pt>
                <c:pt idx="1193">
                  <c:v>-20442.116870000002</c:v>
                </c:pt>
                <c:pt idx="1194">
                  <c:v>33460.938880000002</c:v>
                </c:pt>
                <c:pt idx="1195">
                  <c:v>-12307.53902</c:v>
                </c:pt>
                <c:pt idx="1196">
                  <c:v>-22963.53902</c:v>
                </c:pt>
                <c:pt idx="1197">
                  <c:v>20867.145279999997</c:v>
                </c:pt>
                <c:pt idx="1198">
                  <c:v>-11622.358220000002</c:v>
                </c:pt>
                <c:pt idx="1199">
                  <c:v>-39803.006119999998</c:v>
                </c:pt>
                <c:pt idx="1200">
                  <c:v>3391.3052800000005</c:v>
                </c:pt>
                <c:pt idx="1201">
                  <c:v>-6716.1261200000008</c:v>
                </c:pt>
                <c:pt idx="1202">
                  <c:v>91798.59388</c:v>
                </c:pt>
                <c:pt idx="1203">
                  <c:v>-32838.56192</c:v>
                </c:pt>
                <c:pt idx="1204">
                  <c:v>-9486.6861199999985</c:v>
                </c:pt>
                <c:pt idx="1205">
                  <c:v>11668.460979999996</c:v>
                </c:pt>
                <c:pt idx="1206">
                  <c:v>-13959.21902</c:v>
                </c:pt>
                <c:pt idx="1207">
                  <c:v>59292.148480000003</c:v>
                </c:pt>
                <c:pt idx="1208">
                  <c:v>-159.69902000000002</c:v>
                </c:pt>
                <c:pt idx="1209">
                  <c:v>4456.905279999999</c:v>
                </c:pt>
                <c:pt idx="1210">
                  <c:v>-14761.40612</c:v>
                </c:pt>
                <c:pt idx="1211">
                  <c:v>-16788.707269999999</c:v>
                </c:pt>
                <c:pt idx="1212">
                  <c:v>10370.985279999994</c:v>
                </c:pt>
                <c:pt idx="1213">
                  <c:v>-20150.355019999999</c:v>
                </c:pt>
                <c:pt idx="1214">
                  <c:v>1222.5938800000004</c:v>
                </c:pt>
                <c:pt idx="1215">
                  <c:v>19180.408179999999</c:v>
                </c:pt>
                <c:pt idx="1216">
                  <c:v>7192.9409799999994</c:v>
                </c:pt>
                <c:pt idx="1217">
                  <c:v>29247.873879999999</c:v>
                </c:pt>
                <c:pt idx="1218">
                  <c:v>-27297.974720000002</c:v>
                </c:pt>
                <c:pt idx="1219">
                  <c:v>38769.225279999999</c:v>
                </c:pt>
                <c:pt idx="1220">
                  <c:v>-22164.339019999999</c:v>
                </c:pt>
                <c:pt idx="1221">
                  <c:v>-18168.339019999999</c:v>
                </c:pt>
                <c:pt idx="1222">
                  <c:v>-18310.916870000001</c:v>
                </c:pt>
                <c:pt idx="1223">
                  <c:v>-711.25471999999718</c:v>
                </c:pt>
                <c:pt idx="1224">
                  <c:v>-15771.271820000002</c:v>
                </c:pt>
                <c:pt idx="1225">
                  <c:v>-21365.139020000002</c:v>
                </c:pt>
                <c:pt idx="1226">
                  <c:v>6603.8738799999992</c:v>
                </c:pt>
                <c:pt idx="1227">
                  <c:v>-13319.85902</c:v>
                </c:pt>
                <c:pt idx="1228">
                  <c:v>-10141.814720000002</c:v>
                </c:pt>
                <c:pt idx="1229">
                  <c:v>7653.7052800000019</c:v>
                </c:pt>
                <c:pt idx="1230">
                  <c:v>4955.7137799999982</c:v>
                </c:pt>
                <c:pt idx="1231">
                  <c:v>-18986.294719999998</c:v>
                </c:pt>
                <c:pt idx="1232">
                  <c:v>-24171.71687</c:v>
                </c:pt>
                <c:pt idx="1233">
                  <c:v>-24029.139020000002</c:v>
                </c:pt>
                <c:pt idx="1234">
                  <c:v>-10033.761170000002</c:v>
                </c:pt>
                <c:pt idx="1235">
                  <c:v>-9928.6947199999995</c:v>
                </c:pt>
                <c:pt idx="1236">
                  <c:v>-19323.769670000001</c:v>
                </c:pt>
                <c:pt idx="1237">
                  <c:v>-14884.267520000001</c:v>
                </c:pt>
                <c:pt idx="1238">
                  <c:v>-19091.36117</c:v>
                </c:pt>
                <c:pt idx="1239">
                  <c:v>-1048.4094200000036</c:v>
                </c:pt>
                <c:pt idx="1240">
                  <c:v>-5434.4190200000012</c:v>
                </c:pt>
                <c:pt idx="1241">
                  <c:v>-14761.40612</c:v>
                </c:pt>
                <c:pt idx="1242">
                  <c:v>-18025.761169999998</c:v>
                </c:pt>
                <c:pt idx="1243">
                  <c:v>-7921.3168700000024</c:v>
                </c:pt>
                <c:pt idx="1244">
                  <c:v>-19766.739020000001</c:v>
                </c:pt>
                <c:pt idx="1245">
                  <c:v>-18986.294719999998</c:v>
                </c:pt>
                <c:pt idx="1246">
                  <c:v>-24171.71687</c:v>
                </c:pt>
                <c:pt idx="1247">
                  <c:v>-24029.139020000002</c:v>
                </c:pt>
                <c:pt idx="1248">
                  <c:v>-10033.761170000002</c:v>
                </c:pt>
                <c:pt idx="1249">
                  <c:v>-9928.6947199999995</c:v>
                </c:pt>
                <c:pt idx="1250">
                  <c:v>-19323.769670000001</c:v>
                </c:pt>
                <c:pt idx="1251">
                  <c:v>-14884.267520000001</c:v>
                </c:pt>
                <c:pt idx="1252">
                  <c:v>-19091.36117</c:v>
                </c:pt>
                <c:pt idx="1253">
                  <c:v>-1048.4094200000036</c:v>
                </c:pt>
                <c:pt idx="1254">
                  <c:v>-5434.4190200000012</c:v>
                </c:pt>
                <c:pt idx="1255">
                  <c:v>-14761.40612</c:v>
                </c:pt>
                <c:pt idx="1256">
                  <c:v>-18025.761169999998</c:v>
                </c:pt>
                <c:pt idx="1257">
                  <c:v>-7921.3168700000024</c:v>
                </c:pt>
                <c:pt idx="1258">
                  <c:v>-19766.739020000001</c:v>
                </c:pt>
                <c:pt idx="1259">
                  <c:v>-18986.294719999998</c:v>
                </c:pt>
                <c:pt idx="1260">
                  <c:v>-24171.71687</c:v>
                </c:pt>
                <c:pt idx="1261">
                  <c:v>-24029.139020000002</c:v>
                </c:pt>
                <c:pt idx="1262">
                  <c:v>-10033.761170000002</c:v>
                </c:pt>
                <c:pt idx="1263">
                  <c:v>-9928.6947199999995</c:v>
                </c:pt>
                <c:pt idx="1264">
                  <c:v>-19323.769670000001</c:v>
                </c:pt>
                <c:pt idx="1265">
                  <c:v>-14884.267520000001</c:v>
                </c:pt>
                <c:pt idx="1266">
                  <c:v>-19091.36117</c:v>
                </c:pt>
                <c:pt idx="1267">
                  <c:v>-1048.4094200000036</c:v>
                </c:pt>
                <c:pt idx="1268">
                  <c:v>-5434.4190200000012</c:v>
                </c:pt>
                <c:pt idx="1269">
                  <c:v>-14761.40612</c:v>
                </c:pt>
                <c:pt idx="1270">
                  <c:v>-18025.761169999998</c:v>
                </c:pt>
                <c:pt idx="1271">
                  <c:v>-7921.3168700000024</c:v>
                </c:pt>
                <c:pt idx="1272">
                  <c:v>-19766.739020000001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D3-41DE-A062-73AC5D1A3295}"/>
            </c:ext>
          </c:extLst>
        </c:ser>
        <c:ser>
          <c:idx val="5"/>
          <c:order val="5"/>
          <c:tx>
            <c:strRef>
              <c:f>RMSE!$G$1</c:f>
              <c:strCache>
                <c:ptCount val="1"/>
                <c:pt idx="0">
                  <c:v>ERROR^2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RMSE!$A$2:$A$1274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xVal>
          <c:yVal>
            <c:numRef>
              <c:f>RMSE!$G$2:$G$1274</c:f>
              <c:numCache>
                <c:formatCode>General</c:formatCode>
                <c:ptCount val="1273"/>
                <c:pt idx="0">
                  <c:v>183636877.41704148</c:v>
                </c:pt>
                <c:pt idx="1">
                  <c:v>98642469.165047854</c:v>
                </c:pt>
                <c:pt idx="2">
                  <c:v>739373034.47503269</c:v>
                </c:pt>
                <c:pt idx="3">
                  <c:v>1645698517.4479704</c:v>
                </c:pt>
                <c:pt idx="4">
                  <c:v>1464469924.2327495</c:v>
                </c:pt>
                <c:pt idx="5">
                  <c:v>328155363.29808336</c:v>
                </c:pt>
                <c:pt idx="6">
                  <c:v>375951759.389521</c:v>
                </c:pt>
                <c:pt idx="7">
                  <c:v>15273411.939188834</c:v>
                </c:pt>
                <c:pt idx="8">
                  <c:v>224236432.51856211</c:v>
                </c:pt>
                <c:pt idx="9">
                  <c:v>282300977.88520873</c:v>
                </c:pt>
                <c:pt idx="10">
                  <c:v>340036071.70209175</c:v>
                </c:pt>
                <c:pt idx="11">
                  <c:v>442933771.68750685</c:v>
                </c:pt>
                <c:pt idx="12">
                  <c:v>1251282767.5341609</c:v>
                </c:pt>
                <c:pt idx="13">
                  <c:v>165011161.1887157</c:v>
                </c:pt>
                <c:pt idx="14">
                  <c:v>88986342.910673097</c:v>
                </c:pt>
                <c:pt idx="15">
                  <c:v>532729296.42836118</c:v>
                </c:pt>
                <c:pt idx="16">
                  <c:v>328835236.29928875</c:v>
                </c:pt>
                <c:pt idx="17">
                  <c:v>3323074445.4659276</c:v>
                </c:pt>
                <c:pt idx="18">
                  <c:v>975981006.58823586</c:v>
                </c:pt>
                <c:pt idx="19">
                  <c:v>32106895.853899855</c:v>
                </c:pt>
                <c:pt idx="20">
                  <c:v>21166391.906635873</c:v>
                </c:pt>
                <c:pt idx="21">
                  <c:v>659504465.53799391</c:v>
                </c:pt>
                <c:pt idx="22">
                  <c:v>201387169.35201192</c:v>
                </c:pt>
                <c:pt idx="23">
                  <c:v>516011872.93012404</c:v>
                </c:pt>
                <c:pt idx="24">
                  <c:v>293160138.32250881</c:v>
                </c:pt>
                <c:pt idx="25">
                  <c:v>528972.97031587909</c:v>
                </c:pt>
                <c:pt idx="26">
                  <c:v>231143819.14831269</c:v>
                </c:pt>
                <c:pt idx="27">
                  <c:v>128369472.84543912</c:v>
                </c:pt>
                <c:pt idx="28">
                  <c:v>101778532.79664555</c:v>
                </c:pt>
                <c:pt idx="29">
                  <c:v>695587444.52142704</c:v>
                </c:pt>
                <c:pt idx="30">
                  <c:v>385107701.62613577</c:v>
                </c:pt>
                <c:pt idx="31">
                  <c:v>257189827.94680664</c:v>
                </c:pt>
                <c:pt idx="32">
                  <c:v>24524224.225109514</c:v>
                </c:pt>
                <c:pt idx="33">
                  <c:v>21659480.694399063</c:v>
                </c:pt>
                <c:pt idx="34">
                  <c:v>684363337.64133453</c:v>
                </c:pt>
                <c:pt idx="35">
                  <c:v>394948013.93833303</c:v>
                </c:pt>
                <c:pt idx="36">
                  <c:v>32106895.853899855</c:v>
                </c:pt>
                <c:pt idx="37">
                  <c:v>179282882.97805986</c:v>
                </c:pt>
                <c:pt idx="38">
                  <c:v>120874516.39021984</c:v>
                </c:pt>
                <c:pt idx="39">
                  <c:v>349732600.64536667</c:v>
                </c:pt>
                <c:pt idx="40">
                  <c:v>217899110.63957345</c:v>
                </c:pt>
                <c:pt idx="41">
                  <c:v>897751856.88605654</c:v>
                </c:pt>
                <c:pt idx="42">
                  <c:v>9548711.9534049686</c:v>
                </c:pt>
                <c:pt idx="43">
                  <c:v>529048320.42338216</c:v>
                </c:pt>
                <c:pt idx="44">
                  <c:v>316018361.33409208</c:v>
                </c:pt>
                <c:pt idx="45">
                  <c:v>129579639.09767589</c:v>
                </c:pt>
                <c:pt idx="46">
                  <c:v>28956657.152566586</c:v>
                </c:pt>
                <c:pt idx="47">
                  <c:v>213118509.40318421</c:v>
                </c:pt>
                <c:pt idx="48">
                  <c:v>169492661.24362141</c:v>
                </c:pt>
                <c:pt idx="49">
                  <c:v>331076650.39175969</c:v>
                </c:pt>
                <c:pt idx="50">
                  <c:v>884399.70726307062</c:v>
                </c:pt>
                <c:pt idx="51">
                  <c:v>359767536.47522259</c:v>
                </c:pt>
                <c:pt idx="52">
                  <c:v>286253600.50430381</c:v>
                </c:pt>
                <c:pt idx="53">
                  <c:v>257189827.94680664</c:v>
                </c:pt>
                <c:pt idx="54">
                  <c:v>67155661.910587877</c:v>
                </c:pt>
                <c:pt idx="55">
                  <c:v>1285551902.2997334</c:v>
                </c:pt>
                <c:pt idx="56">
                  <c:v>299838973.60051537</c:v>
                </c:pt>
                <c:pt idx="57">
                  <c:v>646044533.86901343</c:v>
                </c:pt>
                <c:pt idx="58">
                  <c:v>120874516.39021984</c:v>
                </c:pt>
                <c:pt idx="59">
                  <c:v>671467747.65191591</c:v>
                </c:pt>
                <c:pt idx="60">
                  <c:v>59150476.867301442</c:v>
                </c:pt>
                <c:pt idx="61">
                  <c:v>443701141.7702648</c:v>
                </c:pt>
                <c:pt idx="62">
                  <c:v>121575187.29472876</c:v>
                </c:pt>
                <c:pt idx="63">
                  <c:v>257719865.18701988</c:v>
                </c:pt>
                <c:pt idx="64">
                  <c:v>741251755.52075851</c:v>
                </c:pt>
                <c:pt idx="65">
                  <c:v>103557875.84997454</c:v>
                </c:pt>
                <c:pt idx="66">
                  <c:v>658694813.06114221</c:v>
                </c:pt>
                <c:pt idx="67">
                  <c:v>345768854.8655265</c:v>
                </c:pt>
                <c:pt idx="68">
                  <c:v>69986699600.531998</c:v>
                </c:pt>
                <c:pt idx="69">
                  <c:v>131648424.22888872</c:v>
                </c:pt>
                <c:pt idx="70">
                  <c:v>264386.50216867623</c:v>
                </c:pt>
                <c:pt idx="71">
                  <c:v>1376520910.4581881</c:v>
                </c:pt>
                <c:pt idx="72">
                  <c:v>52775789.374795869</c:v>
                </c:pt>
                <c:pt idx="73">
                  <c:v>910536341.36097193</c:v>
                </c:pt>
                <c:pt idx="74">
                  <c:v>150626890.31733665</c:v>
                </c:pt>
                <c:pt idx="75">
                  <c:v>125186090.66582733</c:v>
                </c:pt>
                <c:pt idx="76">
                  <c:v>33325851.618226312</c:v>
                </c:pt>
                <c:pt idx="77">
                  <c:v>331764.57225840172</c:v>
                </c:pt>
                <c:pt idx="78">
                  <c:v>511908059.06844079</c:v>
                </c:pt>
                <c:pt idx="79">
                  <c:v>144158797.03452063</c:v>
                </c:pt>
                <c:pt idx="80">
                  <c:v>330088542.74565452</c:v>
                </c:pt>
                <c:pt idx="81">
                  <c:v>337878035.70393944</c:v>
                </c:pt>
                <c:pt idx="82">
                  <c:v>517717490.06165344</c:v>
                </c:pt>
                <c:pt idx="83">
                  <c:v>423729656.71559584</c:v>
                </c:pt>
                <c:pt idx="84">
                  <c:v>671495360.50328541</c:v>
                </c:pt>
                <c:pt idx="85">
                  <c:v>303644778.44693345</c:v>
                </c:pt>
                <c:pt idx="86">
                  <c:v>901879296.82055593</c:v>
                </c:pt>
                <c:pt idx="87">
                  <c:v>423729656.71559584</c:v>
                </c:pt>
                <c:pt idx="88">
                  <c:v>42029792.471287742</c:v>
                </c:pt>
                <c:pt idx="89">
                  <c:v>951843813.46962774</c:v>
                </c:pt>
                <c:pt idx="90">
                  <c:v>34131128.845848657</c:v>
                </c:pt>
                <c:pt idx="91">
                  <c:v>3750786.4384758766</c:v>
                </c:pt>
                <c:pt idx="92">
                  <c:v>161271070.4434422</c:v>
                </c:pt>
                <c:pt idx="93">
                  <c:v>668984915.97179306</c:v>
                </c:pt>
                <c:pt idx="94">
                  <c:v>184586434.1585314</c:v>
                </c:pt>
                <c:pt idx="95">
                  <c:v>319861666.744313</c:v>
                </c:pt>
                <c:pt idx="96">
                  <c:v>93722737.234582171</c:v>
                </c:pt>
                <c:pt idx="97">
                  <c:v>380995058.6883319</c:v>
                </c:pt>
                <c:pt idx="98">
                  <c:v>433986349.04421455</c:v>
                </c:pt>
                <c:pt idx="99">
                  <c:v>545467923.03608215</c:v>
                </c:pt>
                <c:pt idx="100">
                  <c:v>3214509.343051875</c:v>
                </c:pt>
                <c:pt idx="101">
                  <c:v>184084797.40418458</c:v>
                </c:pt>
                <c:pt idx="102">
                  <c:v>182674602.5100027</c:v>
                </c:pt>
                <c:pt idx="103">
                  <c:v>300023519.78181654</c:v>
                </c:pt>
                <c:pt idx="104">
                  <c:v>32897397.352575082</c:v>
                </c:pt>
                <c:pt idx="105">
                  <c:v>646044533.86901343</c:v>
                </c:pt>
                <c:pt idx="106">
                  <c:v>442134109.96533638</c:v>
                </c:pt>
                <c:pt idx="107">
                  <c:v>750144509.57605982</c:v>
                </c:pt>
                <c:pt idx="108">
                  <c:v>244788093.70861971</c:v>
                </c:pt>
                <c:pt idx="109">
                  <c:v>279267724.16135591</c:v>
                </c:pt>
                <c:pt idx="110">
                  <c:v>919487.33055695484</c:v>
                </c:pt>
                <c:pt idx="111">
                  <c:v>839012082.36781955</c:v>
                </c:pt>
                <c:pt idx="112">
                  <c:v>5168.850763878957</c:v>
                </c:pt>
                <c:pt idx="113">
                  <c:v>5743536.6448205831</c:v>
                </c:pt>
                <c:pt idx="114">
                  <c:v>87930736.200406611</c:v>
                </c:pt>
                <c:pt idx="115">
                  <c:v>3026296.1148150791</c:v>
                </c:pt>
                <c:pt idx="116">
                  <c:v>533892636.81009865</c:v>
                </c:pt>
                <c:pt idx="117">
                  <c:v>614990097.4602772</c:v>
                </c:pt>
                <c:pt idx="118">
                  <c:v>591184927.73101974</c:v>
                </c:pt>
                <c:pt idx="119">
                  <c:v>724107526.74673486</c:v>
                </c:pt>
                <c:pt idx="120">
                  <c:v>237091598.74875221</c:v>
                </c:pt>
                <c:pt idx="121">
                  <c:v>212111689.88715428</c:v>
                </c:pt>
                <c:pt idx="122">
                  <c:v>605935237.66383338</c:v>
                </c:pt>
                <c:pt idx="123">
                  <c:v>410031968.42833489</c:v>
                </c:pt>
                <c:pt idx="124">
                  <c:v>70284325.085823148</c:v>
                </c:pt>
                <c:pt idx="125">
                  <c:v>565584832.96203756</c:v>
                </c:pt>
                <c:pt idx="126">
                  <c:v>240384528.44709453</c:v>
                </c:pt>
                <c:pt idx="127">
                  <c:v>115087725.12340397</c:v>
                </c:pt>
                <c:pt idx="128">
                  <c:v>80118593.266236976</c:v>
                </c:pt>
                <c:pt idx="129">
                  <c:v>674231843.15967917</c:v>
                </c:pt>
                <c:pt idx="130">
                  <c:v>26902631.996031091</c:v>
                </c:pt>
                <c:pt idx="131">
                  <c:v>675028896.44890404</c:v>
                </c:pt>
                <c:pt idx="132">
                  <c:v>61634663.704191096</c:v>
                </c:pt>
                <c:pt idx="133">
                  <c:v>164874306.14853454</c:v>
                </c:pt>
                <c:pt idx="134">
                  <c:v>4771336.9542945577</c:v>
                </c:pt>
                <c:pt idx="135">
                  <c:v>20508752.519427352</c:v>
                </c:pt>
                <c:pt idx="136">
                  <c:v>2670383.7329695644</c:v>
                </c:pt>
                <c:pt idx="137">
                  <c:v>132873912.6838519</c:v>
                </c:pt>
                <c:pt idx="138">
                  <c:v>54059241.839100949</c:v>
                </c:pt>
                <c:pt idx="139">
                  <c:v>390723971.48479062</c:v>
                </c:pt>
                <c:pt idx="140">
                  <c:v>528972.97031587909</c:v>
                </c:pt>
                <c:pt idx="141">
                  <c:v>2448122484.7429876</c:v>
                </c:pt>
                <c:pt idx="142">
                  <c:v>445156788.2340706</c:v>
                </c:pt>
                <c:pt idx="143">
                  <c:v>243700168.21263698</c:v>
                </c:pt>
                <c:pt idx="144">
                  <c:v>787787549.37104332</c:v>
                </c:pt>
                <c:pt idx="145">
                  <c:v>98578978.842955872</c:v>
                </c:pt>
                <c:pt idx="146">
                  <c:v>166245411.43290582</c:v>
                </c:pt>
                <c:pt idx="147">
                  <c:v>36857938.05641821</c:v>
                </c:pt>
                <c:pt idx="148">
                  <c:v>332037675.32492489</c:v>
                </c:pt>
                <c:pt idx="149">
                  <c:v>244826007.53669062</c:v>
                </c:pt>
                <c:pt idx="150">
                  <c:v>34974674.732278533</c:v>
                </c:pt>
                <c:pt idx="151">
                  <c:v>149714441.4182646</c:v>
                </c:pt>
                <c:pt idx="152">
                  <c:v>3750786.4384758766</c:v>
                </c:pt>
                <c:pt idx="153">
                  <c:v>243700168.21263698</c:v>
                </c:pt>
                <c:pt idx="154">
                  <c:v>322389890.05616975</c:v>
                </c:pt>
                <c:pt idx="155">
                  <c:v>11994730.743747367</c:v>
                </c:pt>
                <c:pt idx="156">
                  <c:v>362505405.51846325</c:v>
                </c:pt>
                <c:pt idx="157">
                  <c:v>1379305775.5813973</c:v>
                </c:pt>
                <c:pt idx="158">
                  <c:v>436209081.84858584</c:v>
                </c:pt>
                <c:pt idx="159">
                  <c:v>1494735.7954134552</c:v>
                </c:pt>
                <c:pt idx="160">
                  <c:v>402373358.91458434</c:v>
                </c:pt>
                <c:pt idx="161">
                  <c:v>1754320.1705365484</c:v>
                </c:pt>
                <c:pt idx="162">
                  <c:v>151937541.52429983</c:v>
                </c:pt>
                <c:pt idx="163">
                  <c:v>556606.98587856337</c:v>
                </c:pt>
                <c:pt idx="164">
                  <c:v>197326785.62951589</c:v>
                </c:pt>
                <c:pt idx="165">
                  <c:v>129607224.36331458</c:v>
                </c:pt>
                <c:pt idx="166">
                  <c:v>527324124.32306254</c:v>
                </c:pt>
                <c:pt idx="167">
                  <c:v>178840847.24824661</c:v>
                </c:pt>
                <c:pt idx="168">
                  <c:v>74822062.656639054</c:v>
                </c:pt>
                <c:pt idx="169">
                  <c:v>1113683357.2027636</c:v>
                </c:pt>
                <c:pt idx="170">
                  <c:v>240384528.44709453</c:v>
                </c:pt>
                <c:pt idx="171">
                  <c:v>364765266.11542839</c:v>
                </c:pt>
                <c:pt idx="172">
                  <c:v>210562582.97459111</c:v>
                </c:pt>
                <c:pt idx="173">
                  <c:v>485730977.22503591</c:v>
                </c:pt>
                <c:pt idx="174">
                  <c:v>1500586632.9058135</c:v>
                </c:pt>
                <c:pt idx="175">
                  <c:v>279267724.16135591</c:v>
                </c:pt>
                <c:pt idx="176">
                  <c:v>15105611.988053458</c:v>
                </c:pt>
                <c:pt idx="177">
                  <c:v>242623449.41785508</c:v>
                </c:pt>
                <c:pt idx="178">
                  <c:v>36666722.033995882</c:v>
                </c:pt>
                <c:pt idx="179">
                  <c:v>146347234.83221343</c:v>
                </c:pt>
                <c:pt idx="180">
                  <c:v>1094553297.7729881</c:v>
                </c:pt>
                <c:pt idx="181">
                  <c:v>266417304.92653981</c:v>
                </c:pt>
                <c:pt idx="182">
                  <c:v>26352768.040267903</c:v>
                </c:pt>
                <c:pt idx="183">
                  <c:v>346.50780067831658</c:v>
                </c:pt>
                <c:pt idx="184">
                  <c:v>654042724.42205143</c:v>
                </c:pt>
                <c:pt idx="185">
                  <c:v>20727466.274513017</c:v>
                </c:pt>
                <c:pt idx="186">
                  <c:v>425926000.54335898</c:v>
                </c:pt>
                <c:pt idx="187">
                  <c:v>172278611.64474794</c:v>
                </c:pt>
                <c:pt idx="188">
                  <c:v>83347673.842507929</c:v>
                </c:pt>
                <c:pt idx="189">
                  <c:v>24562779250.05526</c:v>
                </c:pt>
                <c:pt idx="190">
                  <c:v>45318406.521163933</c:v>
                </c:pt>
                <c:pt idx="191">
                  <c:v>447534283.93723768</c:v>
                </c:pt>
                <c:pt idx="192">
                  <c:v>4621703.3303286871</c:v>
                </c:pt>
                <c:pt idx="193">
                  <c:v>13494410.34704229</c:v>
                </c:pt>
                <c:pt idx="194">
                  <c:v>173186100.60676175</c:v>
                </c:pt>
                <c:pt idx="195">
                  <c:v>334657803.01457822</c:v>
                </c:pt>
                <c:pt idx="196">
                  <c:v>2077651.6027734533</c:v>
                </c:pt>
                <c:pt idx="197">
                  <c:v>4643369489.5369291</c:v>
                </c:pt>
                <c:pt idx="198">
                  <c:v>405727804.12884057</c:v>
                </c:pt>
                <c:pt idx="199">
                  <c:v>636922162.79678667</c:v>
                </c:pt>
                <c:pt idx="200">
                  <c:v>2117408320.011596</c:v>
                </c:pt>
                <c:pt idx="201">
                  <c:v>375402454.69319588</c:v>
                </c:pt>
                <c:pt idx="202">
                  <c:v>266417304.92653981</c:v>
                </c:pt>
                <c:pt idx="203">
                  <c:v>386640101.86271566</c:v>
                </c:pt>
                <c:pt idx="204">
                  <c:v>433986349.04421455</c:v>
                </c:pt>
                <c:pt idx="205">
                  <c:v>816627481.12007582</c:v>
                </c:pt>
                <c:pt idx="206">
                  <c:v>485730977.22503591</c:v>
                </c:pt>
                <c:pt idx="207">
                  <c:v>66860848.448286779</c:v>
                </c:pt>
                <c:pt idx="208">
                  <c:v>699364190.98554802</c:v>
                </c:pt>
                <c:pt idx="209">
                  <c:v>8385279.5686134808</c:v>
                </c:pt>
                <c:pt idx="210">
                  <c:v>11500951.502155881</c:v>
                </c:pt>
                <c:pt idx="211">
                  <c:v>701349613.15195775</c:v>
                </c:pt>
                <c:pt idx="212">
                  <c:v>472549631.40145326</c:v>
                </c:pt>
                <c:pt idx="213">
                  <c:v>98578978.842955872</c:v>
                </c:pt>
                <c:pt idx="214">
                  <c:v>218839514.18483105</c:v>
                </c:pt>
                <c:pt idx="215">
                  <c:v>240966469.6860919</c:v>
                </c:pt>
                <c:pt idx="216">
                  <c:v>1313748527.0568676</c:v>
                </c:pt>
                <c:pt idx="217">
                  <c:v>182208279.82789031</c:v>
                </c:pt>
                <c:pt idx="218">
                  <c:v>2387306764.8357763</c:v>
                </c:pt>
                <c:pt idx="219">
                  <c:v>284094218.02017194</c:v>
                </c:pt>
                <c:pt idx="220">
                  <c:v>107224673.05546142</c:v>
                </c:pt>
                <c:pt idx="221">
                  <c:v>95744371.338571995</c:v>
                </c:pt>
                <c:pt idx="222">
                  <c:v>330107903.21159011</c:v>
                </c:pt>
                <c:pt idx="223">
                  <c:v>477189127.70006734</c:v>
                </c:pt>
                <c:pt idx="224">
                  <c:v>217899110.63957345</c:v>
                </c:pt>
                <c:pt idx="225">
                  <c:v>145441060.65748397</c:v>
                </c:pt>
                <c:pt idx="226">
                  <c:v>445948583.249228</c:v>
                </c:pt>
                <c:pt idx="227">
                  <c:v>2183637396.3278933</c:v>
                </c:pt>
                <c:pt idx="228">
                  <c:v>347742646.02979535</c:v>
                </c:pt>
                <c:pt idx="229">
                  <c:v>77282718.69312337</c:v>
                </c:pt>
                <c:pt idx="230">
                  <c:v>1523313663.4265461</c:v>
                </c:pt>
                <c:pt idx="231">
                  <c:v>162627141.78480557</c:v>
                </c:pt>
                <c:pt idx="232">
                  <c:v>699364190.98554802</c:v>
                </c:pt>
                <c:pt idx="233">
                  <c:v>10100861.674008666</c:v>
                </c:pt>
                <c:pt idx="234">
                  <c:v>109442871.77658793</c:v>
                </c:pt>
                <c:pt idx="235">
                  <c:v>120874516.39021984</c:v>
                </c:pt>
                <c:pt idx="236">
                  <c:v>114443.31757987708</c:v>
                </c:pt>
                <c:pt idx="237">
                  <c:v>28586288.964120656</c:v>
                </c:pt>
                <c:pt idx="238">
                  <c:v>786460031.06644392</c:v>
                </c:pt>
                <c:pt idx="239">
                  <c:v>4245642356.4187737</c:v>
                </c:pt>
                <c:pt idx="240">
                  <c:v>11992777.776003364</c:v>
                </c:pt>
                <c:pt idx="241">
                  <c:v>2587124653.0099444</c:v>
                </c:pt>
                <c:pt idx="242">
                  <c:v>201387169.35201192</c:v>
                </c:pt>
                <c:pt idx="243">
                  <c:v>1494735.7954134552</c:v>
                </c:pt>
                <c:pt idx="244">
                  <c:v>208477184.4876706</c:v>
                </c:pt>
                <c:pt idx="245">
                  <c:v>1655456810.947916</c:v>
                </c:pt>
                <c:pt idx="246">
                  <c:v>4098596.2819809723</c:v>
                </c:pt>
                <c:pt idx="247">
                  <c:v>52775789.374795869</c:v>
                </c:pt>
                <c:pt idx="248">
                  <c:v>1160755545.7596462</c:v>
                </c:pt>
                <c:pt idx="249">
                  <c:v>1459591928.7843418</c:v>
                </c:pt>
                <c:pt idx="250">
                  <c:v>1483682074.4923735</c:v>
                </c:pt>
                <c:pt idx="251">
                  <c:v>1068982987.3523959</c:v>
                </c:pt>
                <c:pt idx="252">
                  <c:v>9110408.2292982861</c:v>
                </c:pt>
                <c:pt idx="253">
                  <c:v>248716209.23695058</c:v>
                </c:pt>
                <c:pt idx="254">
                  <c:v>919487.33055695484</c:v>
                </c:pt>
                <c:pt idx="255">
                  <c:v>19554959.742684975</c:v>
                </c:pt>
                <c:pt idx="256">
                  <c:v>768632081.84066463</c:v>
                </c:pt>
                <c:pt idx="257">
                  <c:v>232766733.77927586</c:v>
                </c:pt>
                <c:pt idx="258">
                  <c:v>485730977.22503591</c:v>
                </c:pt>
                <c:pt idx="259">
                  <c:v>12876433.131135076</c:v>
                </c:pt>
                <c:pt idx="260">
                  <c:v>119705803.10325666</c:v>
                </c:pt>
                <c:pt idx="261">
                  <c:v>2166230116.9356837</c:v>
                </c:pt>
                <c:pt idx="262">
                  <c:v>146347234.83221343</c:v>
                </c:pt>
                <c:pt idx="263">
                  <c:v>348303281.00231737</c:v>
                </c:pt>
                <c:pt idx="264">
                  <c:v>1483682074.4923735</c:v>
                </c:pt>
                <c:pt idx="265">
                  <c:v>212111689.88715428</c:v>
                </c:pt>
                <c:pt idx="266">
                  <c:v>1461945875.8660569</c:v>
                </c:pt>
                <c:pt idx="267">
                  <c:v>528972.97031587909</c:v>
                </c:pt>
                <c:pt idx="268">
                  <c:v>328835236.29928875</c:v>
                </c:pt>
                <c:pt idx="269">
                  <c:v>178840847.24824661</c:v>
                </c:pt>
                <c:pt idx="270">
                  <c:v>158575960.31111586</c:v>
                </c:pt>
                <c:pt idx="271">
                  <c:v>8177980.5765626188</c:v>
                </c:pt>
                <c:pt idx="272">
                  <c:v>276331410.5868898</c:v>
                </c:pt>
                <c:pt idx="273">
                  <c:v>186549014.65837982</c:v>
                </c:pt>
                <c:pt idx="274">
                  <c:v>316061439.44337863</c:v>
                </c:pt>
                <c:pt idx="275">
                  <c:v>51238892.669669501</c:v>
                </c:pt>
                <c:pt idx="276">
                  <c:v>1690546048.6001506</c:v>
                </c:pt>
                <c:pt idx="277">
                  <c:v>385324.70264228189</c:v>
                </c:pt>
                <c:pt idx="278">
                  <c:v>33325851.618226312</c:v>
                </c:pt>
                <c:pt idx="279">
                  <c:v>1011940110.3666773</c:v>
                </c:pt>
                <c:pt idx="280">
                  <c:v>515987667.15658623</c:v>
                </c:pt>
                <c:pt idx="281">
                  <c:v>385107701.62613577</c:v>
                </c:pt>
                <c:pt idx="282">
                  <c:v>29332463.275954276</c:v>
                </c:pt>
                <c:pt idx="283">
                  <c:v>1009554966.721868</c:v>
                </c:pt>
                <c:pt idx="284">
                  <c:v>1569879529.2951794</c:v>
                </c:pt>
                <c:pt idx="285">
                  <c:v>340531467.38106799</c:v>
                </c:pt>
                <c:pt idx="286">
                  <c:v>129579639.09767589</c:v>
                </c:pt>
                <c:pt idx="287">
                  <c:v>32106895.853899855</c:v>
                </c:pt>
                <c:pt idx="288">
                  <c:v>3490117294.346808</c:v>
                </c:pt>
                <c:pt idx="289">
                  <c:v>485784383.89675456</c:v>
                </c:pt>
                <c:pt idx="290">
                  <c:v>269389395.98253691</c:v>
                </c:pt>
                <c:pt idx="291">
                  <c:v>151475516.72882256</c:v>
                </c:pt>
                <c:pt idx="292">
                  <c:v>339739872.95346797</c:v>
                </c:pt>
                <c:pt idx="293">
                  <c:v>197360826.24667457</c:v>
                </c:pt>
                <c:pt idx="294">
                  <c:v>816627481.12007582</c:v>
                </c:pt>
                <c:pt idx="295">
                  <c:v>91619073.446424603</c:v>
                </c:pt>
                <c:pt idx="296">
                  <c:v>409932579.00241899</c:v>
                </c:pt>
                <c:pt idx="297">
                  <c:v>112357326.27190624</c:v>
                </c:pt>
                <c:pt idx="298">
                  <c:v>5091226.8770550778</c:v>
                </c:pt>
                <c:pt idx="299">
                  <c:v>201387169.35201192</c:v>
                </c:pt>
                <c:pt idx="300">
                  <c:v>208477184.4876706</c:v>
                </c:pt>
                <c:pt idx="301">
                  <c:v>21166391.906635873</c:v>
                </c:pt>
                <c:pt idx="302">
                  <c:v>1483682074.4923735</c:v>
                </c:pt>
                <c:pt idx="303">
                  <c:v>296066872.95125347</c:v>
                </c:pt>
                <c:pt idx="304">
                  <c:v>1078406142.0291319</c:v>
                </c:pt>
                <c:pt idx="305">
                  <c:v>242576923.45962059</c:v>
                </c:pt>
                <c:pt idx="306">
                  <c:v>165356317.01793191</c:v>
                </c:pt>
                <c:pt idx="307">
                  <c:v>1285551902.2997334</c:v>
                </c:pt>
                <c:pt idx="308">
                  <c:v>222713449.54351246</c:v>
                </c:pt>
                <c:pt idx="309">
                  <c:v>31505934.246936671</c:v>
                </c:pt>
                <c:pt idx="310">
                  <c:v>184586434.1585314</c:v>
                </c:pt>
                <c:pt idx="311">
                  <c:v>121227703.18481815</c:v>
                </c:pt>
                <c:pt idx="312">
                  <c:v>64724261.851126596</c:v>
                </c:pt>
                <c:pt idx="313">
                  <c:v>212433.67713187751</c:v>
                </c:pt>
                <c:pt idx="314">
                  <c:v>95430522.540466338</c:v>
                </c:pt>
                <c:pt idx="315">
                  <c:v>516011872.93012404</c:v>
                </c:pt>
                <c:pt idx="316">
                  <c:v>569743435.70617294</c:v>
                </c:pt>
                <c:pt idx="317">
                  <c:v>375449406.01339459</c:v>
                </c:pt>
                <c:pt idx="318">
                  <c:v>3567349.0623530061</c:v>
                </c:pt>
                <c:pt idx="319">
                  <c:v>176926850.36700073</c:v>
                </c:pt>
                <c:pt idx="320">
                  <c:v>763064874.70985973</c:v>
                </c:pt>
                <c:pt idx="321">
                  <c:v>36666722.033995882</c:v>
                </c:pt>
                <c:pt idx="322">
                  <c:v>57522739.893375076</c:v>
                </c:pt>
                <c:pt idx="323">
                  <c:v>175512293.50996396</c:v>
                </c:pt>
                <c:pt idx="324">
                  <c:v>240384528.44709453</c:v>
                </c:pt>
                <c:pt idx="325">
                  <c:v>21166391.906635873</c:v>
                </c:pt>
                <c:pt idx="326">
                  <c:v>94704530.590334937</c:v>
                </c:pt>
                <c:pt idx="327">
                  <c:v>9765033.0089718718</c:v>
                </c:pt>
                <c:pt idx="328">
                  <c:v>613829950.03125095</c:v>
                </c:pt>
                <c:pt idx="329">
                  <c:v>9353231.1856758818</c:v>
                </c:pt>
                <c:pt idx="330">
                  <c:v>614067580.86098456</c:v>
                </c:pt>
                <c:pt idx="331">
                  <c:v>802535097.69890213</c:v>
                </c:pt>
                <c:pt idx="332">
                  <c:v>387260471.71402138</c:v>
                </c:pt>
                <c:pt idx="333">
                  <c:v>296066872.95125347</c:v>
                </c:pt>
                <c:pt idx="334">
                  <c:v>691779700.63597965</c:v>
                </c:pt>
                <c:pt idx="335">
                  <c:v>1188526046.9740374</c:v>
                </c:pt>
                <c:pt idx="336">
                  <c:v>235983706.24411976</c:v>
                </c:pt>
                <c:pt idx="337">
                  <c:v>80210246.236139968</c:v>
                </c:pt>
                <c:pt idx="338">
                  <c:v>378188104.52736336</c:v>
                </c:pt>
                <c:pt idx="339">
                  <c:v>506374870.09907115</c:v>
                </c:pt>
                <c:pt idx="340">
                  <c:v>135715633.11085975</c:v>
                </c:pt>
                <c:pt idx="341">
                  <c:v>297359166.90772402</c:v>
                </c:pt>
                <c:pt idx="342">
                  <c:v>1210177870.7382939</c:v>
                </c:pt>
                <c:pt idx="343">
                  <c:v>395066749.92410481</c:v>
                </c:pt>
                <c:pt idx="344">
                  <c:v>37183929.751965769</c:v>
                </c:pt>
                <c:pt idx="345">
                  <c:v>496016675.31290859</c:v>
                </c:pt>
                <c:pt idx="346">
                  <c:v>21166391.906635873</c:v>
                </c:pt>
                <c:pt idx="347">
                  <c:v>791338595.96045899</c:v>
                </c:pt>
                <c:pt idx="348">
                  <c:v>331354498.08478618</c:v>
                </c:pt>
                <c:pt idx="349">
                  <c:v>257189827.94680664</c:v>
                </c:pt>
                <c:pt idx="350">
                  <c:v>55917712.986648709</c:v>
                </c:pt>
                <c:pt idx="351">
                  <c:v>106480045.36997062</c:v>
                </c:pt>
                <c:pt idx="352">
                  <c:v>565559491.11738801</c:v>
                </c:pt>
                <c:pt idx="353">
                  <c:v>975981006.58823586</c:v>
                </c:pt>
                <c:pt idx="354">
                  <c:v>1376520910.4581881</c:v>
                </c:pt>
                <c:pt idx="355">
                  <c:v>346.50780067831658</c:v>
                </c:pt>
                <c:pt idx="356">
                  <c:v>216793075.72564399</c:v>
                </c:pt>
                <c:pt idx="357">
                  <c:v>98578978.842955872</c:v>
                </c:pt>
                <c:pt idx="358">
                  <c:v>1254051196.2132726</c:v>
                </c:pt>
                <c:pt idx="359">
                  <c:v>312336711.14786214</c:v>
                </c:pt>
                <c:pt idx="360">
                  <c:v>279885506.05803221</c:v>
                </c:pt>
                <c:pt idx="361">
                  <c:v>507807921.33653349</c:v>
                </c:pt>
                <c:pt idx="362">
                  <c:v>178840847.24824661</c:v>
                </c:pt>
                <c:pt idx="363">
                  <c:v>132861629.69559409</c:v>
                </c:pt>
                <c:pt idx="364">
                  <c:v>178855097.94906211</c:v>
                </c:pt>
                <c:pt idx="365">
                  <c:v>99265733.240489766</c:v>
                </c:pt>
                <c:pt idx="366">
                  <c:v>527324124.32306254</c:v>
                </c:pt>
                <c:pt idx="367">
                  <c:v>585106706.03000009</c:v>
                </c:pt>
                <c:pt idx="368">
                  <c:v>162627141.78480557</c:v>
                </c:pt>
                <c:pt idx="369">
                  <c:v>31686375.926501505</c:v>
                </c:pt>
                <c:pt idx="370">
                  <c:v>321433945.67638421</c:v>
                </c:pt>
                <c:pt idx="371">
                  <c:v>921182307.46677625</c:v>
                </c:pt>
                <c:pt idx="372">
                  <c:v>528972.97031587909</c:v>
                </c:pt>
                <c:pt idx="373">
                  <c:v>2093039.6139721563</c:v>
                </c:pt>
                <c:pt idx="374">
                  <c:v>4065024580.1312509</c:v>
                </c:pt>
                <c:pt idx="375">
                  <c:v>103557875.84997454</c:v>
                </c:pt>
                <c:pt idx="376">
                  <c:v>228399906.00225207</c:v>
                </c:pt>
                <c:pt idx="377">
                  <c:v>3127648718.7164412</c:v>
                </c:pt>
                <c:pt idx="378">
                  <c:v>1525011363.9709005</c:v>
                </c:pt>
                <c:pt idx="379">
                  <c:v>6098404.1721078902</c:v>
                </c:pt>
                <c:pt idx="380">
                  <c:v>97212621.611631155</c:v>
                </c:pt>
                <c:pt idx="381">
                  <c:v>1540718186.7031617</c:v>
                </c:pt>
                <c:pt idx="382">
                  <c:v>197326785.62951589</c:v>
                </c:pt>
                <c:pt idx="383">
                  <c:v>266643462.38585413</c:v>
                </c:pt>
                <c:pt idx="384">
                  <c:v>164874306.14853454</c:v>
                </c:pt>
                <c:pt idx="385">
                  <c:v>59036818.895130716</c:v>
                </c:pt>
                <c:pt idx="386">
                  <c:v>61634663.704191096</c:v>
                </c:pt>
                <c:pt idx="387">
                  <c:v>7511332739.0570717</c:v>
                </c:pt>
                <c:pt idx="388">
                  <c:v>2045922414.6962261</c:v>
                </c:pt>
                <c:pt idx="389">
                  <c:v>534690657.30257618</c:v>
                </c:pt>
                <c:pt idx="390">
                  <c:v>173264730.1151576</c:v>
                </c:pt>
                <c:pt idx="391">
                  <c:v>9932237.6518902685</c:v>
                </c:pt>
                <c:pt idx="392">
                  <c:v>120874516.39021984</c:v>
                </c:pt>
                <c:pt idx="393">
                  <c:v>634969133.52917349</c:v>
                </c:pt>
                <c:pt idx="394">
                  <c:v>1761147277.8015993</c:v>
                </c:pt>
                <c:pt idx="395">
                  <c:v>2396199.1086678463</c:v>
                </c:pt>
                <c:pt idx="396">
                  <c:v>1003811556.2526963</c:v>
                </c:pt>
                <c:pt idx="397">
                  <c:v>311012236.52594256</c:v>
                </c:pt>
                <c:pt idx="398">
                  <c:v>196162018.22819197</c:v>
                </c:pt>
                <c:pt idx="399">
                  <c:v>2001362062.5147126</c:v>
                </c:pt>
                <c:pt idx="400">
                  <c:v>2088090169.7301745</c:v>
                </c:pt>
                <c:pt idx="401">
                  <c:v>208477184.4876706</c:v>
                </c:pt>
                <c:pt idx="402">
                  <c:v>249291318.51121014</c:v>
                </c:pt>
                <c:pt idx="403">
                  <c:v>70284325.085823148</c:v>
                </c:pt>
                <c:pt idx="404">
                  <c:v>56515317.423595689</c:v>
                </c:pt>
                <c:pt idx="405">
                  <c:v>7382844.4540065732</c:v>
                </c:pt>
                <c:pt idx="406">
                  <c:v>488082324.35407263</c:v>
                </c:pt>
                <c:pt idx="407">
                  <c:v>844418432.46366882</c:v>
                </c:pt>
                <c:pt idx="408">
                  <c:v>47997622.959083624</c:v>
                </c:pt>
                <c:pt idx="409">
                  <c:v>42910280.180693462</c:v>
                </c:pt>
                <c:pt idx="410">
                  <c:v>610313153.78011453</c:v>
                </c:pt>
                <c:pt idx="411">
                  <c:v>331354498.08478618</c:v>
                </c:pt>
                <c:pt idx="412">
                  <c:v>677001616.18424237</c:v>
                </c:pt>
                <c:pt idx="413">
                  <c:v>2970532739.6482134</c:v>
                </c:pt>
                <c:pt idx="414">
                  <c:v>15398602.248523848</c:v>
                </c:pt>
                <c:pt idx="415">
                  <c:v>9239516.3798569944</c:v>
                </c:pt>
                <c:pt idx="416">
                  <c:v>528972.97031587909</c:v>
                </c:pt>
                <c:pt idx="417">
                  <c:v>916814787.66818225</c:v>
                </c:pt>
                <c:pt idx="418">
                  <c:v>552077947.34277451</c:v>
                </c:pt>
                <c:pt idx="419">
                  <c:v>629745926.48191059</c:v>
                </c:pt>
                <c:pt idx="420">
                  <c:v>16117131.350040661</c:v>
                </c:pt>
                <c:pt idx="421">
                  <c:v>56435237.551414549</c:v>
                </c:pt>
                <c:pt idx="422">
                  <c:v>1270314660.3387227</c:v>
                </c:pt>
                <c:pt idx="423">
                  <c:v>1285551902.2997334</c:v>
                </c:pt>
                <c:pt idx="424">
                  <c:v>1055092360.564249</c:v>
                </c:pt>
                <c:pt idx="425">
                  <c:v>438437492.16975701</c:v>
                </c:pt>
                <c:pt idx="426">
                  <c:v>507807921.33653349</c:v>
                </c:pt>
                <c:pt idx="427">
                  <c:v>20393149.7756413</c:v>
                </c:pt>
                <c:pt idx="428">
                  <c:v>92997844.830262557</c:v>
                </c:pt>
                <c:pt idx="429">
                  <c:v>910536341.36097193</c:v>
                </c:pt>
                <c:pt idx="430">
                  <c:v>230074.65573456095</c:v>
                </c:pt>
                <c:pt idx="431">
                  <c:v>335245307.44045967</c:v>
                </c:pt>
                <c:pt idx="432">
                  <c:v>433986349.04421455</c:v>
                </c:pt>
                <c:pt idx="433">
                  <c:v>528972.97031587909</c:v>
                </c:pt>
                <c:pt idx="434">
                  <c:v>24897158.781259898</c:v>
                </c:pt>
                <c:pt idx="435">
                  <c:v>252427114.71754324</c:v>
                </c:pt>
                <c:pt idx="436">
                  <c:v>2338653357.2220144</c:v>
                </c:pt>
                <c:pt idx="437">
                  <c:v>9421385.3005333357</c:v>
                </c:pt>
                <c:pt idx="438">
                  <c:v>1876084740.2791264</c:v>
                </c:pt>
                <c:pt idx="439">
                  <c:v>699364190.98554802</c:v>
                </c:pt>
                <c:pt idx="440">
                  <c:v>112357326.27190624</c:v>
                </c:pt>
                <c:pt idx="441">
                  <c:v>571406249.237324</c:v>
                </c:pt>
                <c:pt idx="442">
                  <c:v>191384682.36136883</c:v>
                </c:pt>
                <c:pt idx="443">
                  <c:v>32106895.853899855</c:v>
                </c:pt>
                <c:pt idx="444">
                  <c:v>193375140.0279586</c:v>
                </c:pt>
                <c:pt idx="445">
                  <c:v>2619747118.0689659</c:v>
                </c:pt>
                <c:pt idx="446">
                  <c:v>176009600.2626465</c:v>
                </c:pt>
                <c:pt idx="447">
                  <c:v>1445771744.4160759</c:v>
                </c:pt>
                <c:pt idx="448">
                  <c:v>563281050.04206491</c:v>
                </c:pt>
                <c:pt idx="449">
                  <c:v>109050798.23983058</c:v>
                </c:pt>
                <c:pt idx="450">
                  <c:v>264070918.21709141</c:v>
                </c:pt>
                <c:pt idx="451">
                  <c:v>321151299.24743587</c:v>
                </c:pt>
                <c:pt idx="452">
                  <c:v>232766733.77927586</c:v>
                </c:pt>
                <c:pt idx="453">
                  <c:v>2865223796.9817843</c:v>
                </c:pt>
                <c:pt idx="454">
                  <c:v>539630066.87291849</c:v>
                </c:pt>
                <c:pt idx="455">
                  <c:v>208477184.4876706</c:v>
                </c:pt>
                <c:pt idx="456">
                  <c:v>302338882.79380399</c:v>
                </c:pt>
                <c:pt idx="457">
                  <c:v>204345583.49474218</c:v>
                </c:pt>
                <c:pt idx="458">
                  <c:v>518312137.13706559</c:v>
                </c:pt>
                <c:pt idx="459">
                  <c:v>2369674762.5434361</c:v>
                </c:pt>
                <c:pt idx="460">
                  <c:v>13378807.915339893</c:v>
                </c:pt>
                <c:pt idx="461">
                  <c:v>102102643.68079266</c:v>
                </c:pt>
                <c:pt idx="462">
                  <c:v>1624602114.7321665</c:v>
                </c:pt>
                <c:pt idx="463">
                  <c:v>49238996.596822172</c:v>
                </c:pt>
                <c:pt idx="464">
                  <c:v>338567901.74210483</c:v>
                </c:pt>
                <c:pt idx="465">
                  <c:v>4966137215.6442881</c:v>
                </c:pt>
                <c:pt idx="466">
                  <c:v>220418719.02906781</c:v>
                </c:pt>
                <c:pt idx="467">
                  <c:v>976984125.49880242</c:v>
                </c:pt>
                <c:pt idx="468">
                  <c:v>88584713.953714281</c:v>
                </c:pt>
                <c:pt idx="469">
                  <c:v>66798109.133041471</c:v>
                </c:pt>
                <c:pt idx="470">
                  <c:v>556186.346672163</c:v>
                </c:pt>
                <c:pt idx="471">
                  <c:v>684642130.60151577</c:v>
                </c:pt>
                <c:pt idx="472">
                  <c:v>86934347.024835363</c:v>
                </c:pt>
                <c:pt idx="473">
                  <c:v>3750786.4384758766</c:v>
                </c:pt>
                <c:pt idx="474">
                  <c:v>896434371.39847255</c:v>
                </c:pt>
                <c:pt idx="475">
                  <c:v>42910280.180693462</c:v>
                </c:pt>
                <c:pt idx="476">
                  <c:v>1367294.9499606579</c:v>
                </c:pt>
                <c:pt idx="477">
                  <c:v>85893486.255586237</c:v>
                </c:pt>
                <c:pt idx="478">
                  <c:v>15277056.401499758</c:v>
                </c:pt>
                <c:pt idx="479">
                  <c:v>364765266.11542839</c:v>
                </c:pt>
                <c:pt idx="480">
                  <c:v>198826505.23855266</c:v>
                </c:pt>
                <c:pt idx="481">
                  <c:v>727828385.99917996</c:v>
                </c:pt>
                <c:pt idx="482">
                  <c:v>4072547908.380466</c:v>
                </c:pt>
                <c:pt idx="483">
                  <c:v>528972.97031587909</c:v>
                </c:pt>
                <c:pt idx="484">
                  <c:v>98684807.401476219</c:v>
                </c:pt>
                <c:pt idx="485">
                  <c:v>1250280469.8842359</c:v>
                </c:pt>
                <c:pt idx="486">
                  <c:v>52775789.374795869</c:v>
                </c:pt>
                <c:pt idx="487">
                  <c:v>86291739.540197462</c:v>
                </c:pt>
                <c:pt idx="488">
                  <c:v>454195334.88835537</c:v>
                </c:pt>
                <c:pt idx="489">
                  <c:v>617404593.37266147</c:v>
                </c:pt>
                <c:pt idx="490">
                  <c:v>748969398.28871596</c:v>
                </c:pt>
                <c:pt idx="491">
                  <c:v>552077947.34277451</c:v>
                </c:pt>
                <c:pt idx="492">
                  <c:v>640487728.17619538</c:v>
                </c:pt>
                <c:pt idx="493">
                  <c:v>52775789.374795869</c:v>
                </c:pt>
                <c:pt idx="494">
                  <c:v>54572279.299915887</c:v>
                </c:pt>
                <c:pt idx="495">
                  <c:v>45784426.354217775</c:v>
                </c:pt>
                <c:pt idx="496">
                  <c:v>160326884.19135913</c:v>
                </c:pt>
                <c:pt idx="497">
                  <c:v>11500951.502155881</c:v>
                </c:pt>
                <c:pt idx="498">
                  <c:v>98578978.842955872</c:v>
                </c:pt>
                <c:pt idx="499">
                  <c:v>28956657.152566586</c:v>
                </c:pt>
                <c:pt idx="500">
                  <c:v>176500118.62243745</c:v>
                </c:pt>
                <c:pt idx="501">
                  <c:v>880132011.5996381</c:v>
                </c:pt>
                <c:pt idx="502">
                  <c:v>401553109.47340983</c:v>
                </c:pt>
                <c:pt idx="503">
                  <c:v>294921586.14387661</c:v>
                </c:pt>
                <c:pt idx="504">
                  <c:v>135562648.98100424</c:v>
                </c:pt>
                <c:pt idx="505">
                  <c:v>713221250.90275848</c:v>
                </c:pt>
                <c:pt idx="506">
                  <c:v>109442871.77658793</c:v>
                </c:pt>
                <c:pt idx="507">
                  <c:v>210105202.41883761</c:v>
                </c:pt>
                <c:pt idx="508">
                  <c:v>279267724.16135591</c:v>
                </c:pt>
                <c:pt idx="509">
                  <c:v>279267724.16135591</c:v>
                </c:pt>
                <c:pt idx="510">
                  <c:v>107259156.93177609</c:v>
                </c:pt>
                <c:pt idx="511">
                  <c:v>7382844.4540065732</c:v>
                </c:pt>
                <c:pt idx="512">
                  <c:v>109442871.77658793</c:v>
                </c:pt>
                <c:pt idx="513">
                  <c:v>184084797.40418458</c:v>
                </c:pt>
                <c:pt idx="514">
                  <c:v>9882604.3571745642</c:v>
                </c:pt>
                <c:pt idx="515">
                  <c:v>1113683357.2027636</c:v>
                </c:pt>
                <c:pt idx="516">
                  <c:v>68198842.041411385</c:v>
                </c:pt>
                <c:pt idx="517">
                  <c:v>241465036.0329462</c:v>
                </c:pt>
                <c:pt idx="518">
                  <c:v>4341789859.3796511</c:v>
                </c:pt>
                <c:pt idx="519">
                  <c:v>144158797.03452063</c:v>
                </c:pt>
                <c:pt idx="520">
                  <c:v>129579639.09767589</c:v>
                </c:pt>
                <c:pt idx="521">
                  <c:v>390723971.48479062</c:v>
                </c:pt>
                <c:pt idx="522">
                  <c:v>901879296.82055593</c:v>
                </c:pt>
                <c:pt idx="523">
                  <c:v>228399906.00225207</c:v>
                </c:pt>
                <c:pt idx="524">
                  <c:v>235358858.33347434</c:v>
                </c:pt>
                <c:pt idx="525">
                  <c:v>330107903.21159011</c:v>
                </c:pt>
                <c:pt idx="526">
                  <c:v>385060150.21922219</c:v>
                </c:pt>
                <c:pt idx="527">
                  <c:v>145441060.65748397</c:v>
                </c:pt>
                <c:pt idx="528">
                  <c:v>279267724.16135591</c:v>
                </c:pt>
                <c:pt idx="529">
                  <c:v>48358.393745377623</c:v>
                </c:pt>
                <c:pt idx="530">
                  <c:v>10100861.674008666</c:v>
                </c:pt>
                <c:pt idx="531">
                  <c:v>234395325.92703903</c:v>
                </c:pt>
                <c:pt idx="532">
                  <c:v>433986349.04421455</c:v>
                </c:pt>
                <c:pt idx="533">
                  <c:v>3378313.9178817593</c:v>
                </c:pt>
                <c:pt idx="534">
                  <c:v>5749161.8071713718</c:v>
                </c:pt>
                <c:pt idx="535">
                  <c:v>218834358.48032302</c:v>
                </c:pt>
                <c:pt idx="536">
                  <c:v>333971934.19119698</c:v>
                </c:pt>
                <c:pt idx="537">
                  <c:v>1176058221.8314996</c:v>
                </c:pt>
                <c:pt idx="538">
                  <c:v>164874306.14853454</c:v>
                </c:pt>
                <c:pt idx="539">
                  <c:v>2841963.7177237519</c:v>
                </c:pt>
                <c:pt idx="540">
                  <c:v>2418140683.2629333</c:v>
                </c:pt>
                <c:pt idx="541">
                  <c:v>831463148.87295139</c:v>
                </c:pt>
                <c:pt idx="542">
                  <c:v>107557335.67797655</c:v>
                </c:pt>
                <c:pt idx="543">
                  <c:v>755828704.79061449</c:v>
                </c:pt>
                <c:pt idx="544">
                  <c:v>667739658.58790731</c:v>
                </c:pt>
                <c:pt idx="545">
                  <c:v>3746094.946514599</c:v>
                </c:pt>
                <c:pt idx="546">
                  <c:v>335484826.13780141</c:v>
                </c:pt>
                <c:pt idx="547">
                  <c:v>42319539.850622892</c:v>
                </c:pt>
                <c:pt idx="548">
                  <c:v>433986349.04421455</c:v>
                </c:pt>
                <c:pt idx="549">
                  <c:v>34347324.148707353</c:v>
                </c:pt>
                <c:pt idx="550">
                  <c:v>101345976.50537819</c:v>
                </c:pt>
                <c:pt idx="551">
                  <c:v>10395699933.180237</c:v>
                </c:pt>
                <c:pt idx="552">
                  <c:v>172278611.64474794</c:v>
                </c:pt>
                <c:pt idx="553">
                  <c:v>748969398.28871596</c:v>
                </c:pt>
                <c:pt idx="554">
                  <c:v>136152981.64178246</c:v>
                </c:pt>
                <c:pt idx="555">
                  <c:v>445156788.2340706</c:v>
                </c:pt>
                <c:pt idx="556">
                  <c:v>177426155.72707528</c:v>
                </c:pt>
                <c:pt idx="557">
                  <c:v>1707849225.7545109</c:v>
                </c:pt>
                <c:pt idx="558">
                  <c:v>1376520910.4581881</c:v>
                </c:pt>
                <c:pt idx="559">
                  <c:v>197360826.24667457</c:v>
                </c:pt>
                <c:pt idx="560">
                  <c:v>185096425.53141665</c:v>
                </c:pt>
                <c:pt idx="561">
                  <c:v>8586417.9242913462</c:v>
                </c:pt>
                <c:pt idx="562">
                  <c:v>684363337.64133453</c:v>
                </c:pt>
                <c:pt idx="563">
                  <c:v>22458821.240098219</c:v>
                </c:pt>
                <c:pt idx="564">
                  <c:v>694054226.00309491</c:v>
                </c:pt>
                <c:pt idx="565">
                  <c:v>2577896907.538517</c:v>
                </c:pt>
                <c:pt idx="566">
                  <c:v>321132203.23901802</c:v>
                </c:pt>
                <c:pt idx="567">
                  <c:v>349732600.64536667</c:v>
                </c:pt>
                <c:pt idx="568">
                  <c:v>16756489.436393587</c:v>
                </c:pt>
                <c:pt idx="569">
                  <c:v>1251576.9948705623</c:v>
                </c:pt>
                <c:pt idx="570">
                  <c:v>161696323.34961098</c:v>
                </c:pt>
                <c:pt idx="571">
                  <c:v>562138447.02105951</c:v>
                </c:pt>
                <c:pt idx="572">
                  <c:v>931872933.91445351</c:v>
                </c:pt>
                <c:pt idx="573">
                  <c:v>219474924.8341206</c:v>
                </c:pt>
                <c:pt idx="574">
                  <c:v>166659568.66477743</c:v>
                </c:pt>
                <c:pt idx="575">
                  <c:v>1916710326.8379099</c:v>
                </c:pt>
                <c:pt idx="576">
                  <c:v>1330658001.3220091</c:v>
                </c:pt>
                <c:pt idx="577">
                  <c:v>340531467.38106799</c:v>
                </c:pt>
                <c:pt idx="578">
                  <c:v>658694813.06114221</c:v>
                </c:pt>
                <c:pt idx="579">
                  <c:v>53278598.301929764</c:v>
                </c:pt>
                <c:pt idx="580">
                  <c:v>16854359.410133451</c:v>
                </c:pt>
                <c:pt idx="581">
                  <c:v>126381192.9293986</c:v>
                </c:pt>
                <c:pt idx="582">
                  <c:v>1113683357.2027636</c:v>
                </c:pt>
                <c:pt idx="583">
                  <c:v>2506462699.2583928</c:v>
                </c:pt>
                <c:pt idx="584">
                  <c:v>428792491.95911592</c:v>
                </c:pt>
                <c:pt idx="585">
                  <c:v>970334042.97832894</c:v>
                </c:pt>
                <c:pt idx="586">
                  <c:v>1303587292.519551</c:v>
                </c:pt>
                <c:pt idx="587">
                  <c:v>50707292.006731868</c:v>
                </c:pt>
                <c:pt idx="588">
                  <c:v>14519488.202086959</c:v>
                </c:pt>
                <c:pt idx="589">
                  <c:v>479519733.32363862</c:v>
                </c:pt>
                <c:pt idx="590">
                  <c:v>507807921.33653349</c:v>
                </c:pt>
                <c:pt idx="591">
                  <c:v>214676972.74195537</c:v>
                </c:pt>
                <c:pt idx="592">
                  <c:v>776324137.72181344</c:v>
                </c:pt>
                <c:pt idx="593">
                  <c:v>279267724.16135591</c:v>
                </c:pt>
                <c:pt idx="594">
                  <c:v>345116702.08838671</c:v>
                </c:pt>
                <c:pt idx="595">
                  <c:v>129579639.09767589</c:v>
                </c:pt>
                <c:pt idx="596">
                  <c:v>433986349.04421455</c:v>
                </c:pt>
                <c:pt idx="597">
                  <c:v>8609830269.7135086</c:v>
                </c:pt>
                <c:pt idx="598">
                  <c:v>2284311679.9361916</c:v>
                </c:pt>
                <c:pt idx="599">
                  <c:v>248884290.61953175</c:v>
                </c:pt>
                <c:pt idx="600">
                  <c:v>412071284.42450255</c:v>
                </c:pt>
                <c:pt idx="601">
                  <c:v>47241716.499190547</c:v>
                </c:pt>
                <c:pt idx="602">
                  <c:v>19391915.60665508</c:v>
                </c:pt>
                <c:pt idx="603">
                  <c:v>261744033.09498781</c:v>
                </c:pt>
                <c:pt idx="604">
                  <c:v>686621037.16681361</c:v>
                </c:pt>
                <c:pt idx="605">
                  <c:v>369944410.22507864</c:v>
                </c:pt>
                <c:pt idx="606">
                  <c:v>4240738.2362358803</c:v>
                </c:pt>
                <c:pt idx="607">
                  <c:v>409163297.33378452</c:v>
                </c:pt>
                <c:pt idx="608">
                  <c:v>3679571.7281121537</c:v>
                </c:pt>
                <c:pt idx="609">
                  <c:v>232766733.77927586</c:v>
                </c:pt>
                <c:pt idx="610">
                  <c:v>104650874.06060493</c:v>
                </c:pt>
                <c:pt idx="611">
                  <c:v>306003690.49512786</c:v>
                </c:pt>
                <c:pt idx="612">
                  <c:v>210018615.27604175</c:v>
                </c:pt>
                <c:pt idx="613">
                  <c:v>212599264.0959658</c:v>
                </c:pt>
                <c:pt idx="614">
                  <c:v>43611150.222946241</c:v>
                </c:pt>
                <c:pt idx="615">
                  <c:v>250494122.72251764</c:v>
                </c:pt>
                <c:pt idx="616">
                  <c:v>22487142.338038579</c:v>
                </c:pt>
                <c:pt idx="617">
                  <c:v>73581037.830838591</c:v>
                </c:pt>
                <c:pt idx="618">
                  <c:v>1337269433.5245559</c:v>
                </c:pt>
                <c:pt idx="619">
                  <c:v>90681836.620849207</c:v>
                </c:pt>
                <c:pt idx="620">
                  <c:v>1743305099.3206525</c:v>
                </c:pt>
                <c:pt idx="621">
                  <c:v>287647066.91237575</c:v>
                </c:pt>
                <c:pt idx="622">
                  <c:v>1282207340.9800274</c:v>
                </c:pt>
                <c:pt idx="623">
                  <c:v>1101615522.1070936</c:v>
                </c:pt>
                <c:pt idx="624">
                  <c:v>1587865.3166838686</c:v>
                </c:pt>
                <c:pt idx="625">
                  <c:v>904437218.90140581</c:v>
                </c:pt>
                <c:pt idx="626">
                  <c:v>1289375406.5819862</c:v>
                </c:pt>
                <c:pt idx="627">
                  <c:v>19864004.67489187</c:v>
                </c:pt>
                <c:pt idx="628">
                  <c:v>238735224.83952338</c:v>
                </c:pt>
                <c:pt idx="629">
                  <c:v>616446418.49205458</c:v>
                </c:pt>
                <c:pt idx="630">
                  <c:v>78554448.015691891</c:v>
                </c:pt>
                <c:pt idx="631">
                  <c:v>1922523794.8776536</c:v>
                </c:pt>
                <c:pt idx="632">
                  <c:v>46256665.309311062</c:v>
                </c:pt>
                <c:pt idx="633">
                  <c:v>705864218.16916406</c:v>
                </c:pt>
                <c:pt idx="634">
                  <c:v>364765266.11542839</c:v>
                </c:pt>
                <c:pt idx="635">
                  <c:v>402078481.86196405</c:v>
                </c:pt>
                <c:pt idx="636">
                  <c:v>377262923.3650732</c:v>
                </c:pt>
                <c:pt idx="637">
                  <c:v>32168059.288866904</c:v>
                </c:pt>
                <c:pt idx="638">
                  <c:v>399407700.2243765</c:v>
                </c:pt>
                <c:pt idx="639">
                  <c:v>1293894.2380278839</c:v>
                </c:pt>
                <c:pt idx="640">
                  <c:v>78554448.015691891</c:v>
                </c:pt>
                <c:pt idx="641">
                  <c:v>1166586302.363554</c:v>
                </c:pt>
                <c:pt idx="642">
                  <c:v>34756510.867685437</c:v>
                </c:pt>
                <c:pt idx="643">
                  <c:v>289094.74973711249</c:v>
                </c:pt>
                <c:pt idx="644">
                  <c:v>58579204.513099909</c:v>
                </c:pt>
                <c:pt idx="645">
                  <c:v>292503681.98623061</c:v>
                </c:pt>
                <c:pt idx="646">
                  <c:v>119295742.09997138</c:v>
                </c:pt>
                <c:pt idx="647">
                  <c:v>396380898.23006672</c:v>
                </c:pt>
                <c:pt idx="648">
                  <c:v>457433321.17843497</c:v>
                </c:pt>
                <c:pt idx="649">
                  <c:v>166245411.43290582</c:v>
                </c:pt>
                <c:pt idx="650">
                  <c:v>328835236.29928875</c:v>
                </c:pt>
                <c:pt idx="651">
                  <c:v>84618386.531967163</c:v>
                </c:pt>
                <c:pt idx="652">
                  <c:v>305400056.23762894</c:v>
                </c:pt>
                <c:pt idx="653">
                  <c:v>1738192285.554003</c:v>
                </c:pt>
                <c:pt idx="654">
                  <c:v>202978112.28917935</c:v>
                </c:pt>
                <c:pt idx="655">
                  <c:v>7485119.9189238995</c:v>
                </c:pt>
                <c:pt idx="656">
                  <c:v>433986349.04421455</c:v>
                </c:pt>
                <c:pt idx="657">
                  <c:v>4771336.9542945577</c:v>
                </c:pt>
                <c:pt idx="658">
                  <c:v>659657896.80974913</c:v>
                </c:pt>
                <c:pt idx="659">
                  <c:v>6998063.2796406904</c:v>
                </c:pt>
                <c:pt idx="660">
                  <c:v>989342460.44008887</c:v>
                </c:pt>
                <c:pt idx="661">
                  <c:v>4181343049.7344761</c:v>
                </c:pt>
                <c:pt idx="662">
                  <c:v>646044533.86901343</c:v>
                </c:pt>
                <c:pt idx="663">
                  <c:v>21709101.836599395</c:v>
                </c:pt>
                <c:pt idx="664">
                  <c:v>292503681.98623061</c:v>
                </c:pt>
                <c:pt idx="665">
                  <c:v>214597709.399919</c:v>
                </c:pt>
                <c:pt idx="666">
                  <c:v>4771336.9542945577</c:v>
                </c:pt>
                <c:pt idx="667">
                  <c:v>485730977.22503591</c:v>
                </c:pt>
                <c:pt idx="668">
                  <c:v>3056815343.9794426</c:v>
                </c:pt>
                <c:pt idx="669">
                  <c:v>46066059.677571192</c:v>
                </c:pt>
                <c:pt idx="670">
                  <c:v>107200375.54228039</c:v>
                </c:pt>
                <c:pt idx="671">
                  <c:v>335289676.62005061</c:v>
                </c:pt>
                <c:pt idx="672">
                  <c:v>505531111.29172176</c:v>
                </c:pt>
                <c:pt idx="673">
                  <c:v>378188104.52736336</c:v>
                </c:pt>
                <c:pt idx="674">
                  <c:v>4771336.9542945577</c:v>
                </c:pt>
                <c:pt idx="675">
                  <c:v>1921094538.882345</c:v>
                </c:pt>
                <c:pt idx="676">
                  <c:v>6426873796.7001867</c:v>
                </c:pt>
                <c:pt idx="677">
                  <c:v>35831893.348479055</c:v>
                </c:pt>
                <c:pt idx="678">
                  <c:v>629745926.48191059</c:v>
                </c:pt>
                <c:pt idx="679">
                  <c:v>2077651.6027734533</c:v>
                </c:pt>
                <c:pt idx="680">
                  <c:v>14309114.493430568</c:v>
                </c:pt>
                <c:pt idx="681">
                  <c:v>28927551.001531821</c:v>
                </c:pt>
                <c:pt idx="682">
                  <c:v>201387169.35201192</c:v>
                </c:pt>
                <c:pt idx="683">
                  <c:v>330088542.74565452</c:v>
                </c:pt>
                <c:pt idx="684">
                  <c:v>1222921512.8036602</c:v>
                </c:pt>
                <c:pt idx="685">
                  <c:v>39894420.589857131</c:v>
                </c:pt>
                <c:pt idx="686">
                  <c:v>238735224.83952338</c:v>
                </c:pt>
                <c:pt idx="687">
                  <c:v>239315167.47112873</c:v>
                </c:pt>
                <c:pt idx="688">
                  <c:v>761756012.08121932</c:v>
                </c:pt>
                <c:pt idx="689">
                  <c:v>17692739.953570198</c:v>
                </c:pt>
                <c:pt idx="690">
                  <c:v>31686375.926501505</c:v>
                </c:pt>
                <c:pt idx="691">
                  <c:v>188466332.63837853</c:v>
                </c:pt>
                <c:pt idx="692">
                  <c:v>76026284.565835893</c:v>
                </c:pt>
                <c:pt idx="693">
                  <c:v>37832.303947877459</c:v>
                </c:pt>
                <c:pt idx="694">
                  <c:v>366574474.71638954</c:v>
                </c:pt>
                <c:pt idx="695">
                  <c:v>554584555.98714566</c:v>
                </c:pt>
                <c:pt idx="696">
                  <c:v>346543591.00779706</c:v>
                </c:pt>
                <c:pt idx="697">
                  <c:v>147931882.34467909</c:v>
                </c:pt>
                <c:pt idx="698">
                  <c:v>24897158.781259898</c:v>
                </c:pt>
                <c:pt idx="699">
                  <c:v>554584555.98714566</c:v>
                </c:pt>
                <c:pt idx="700">
                  <c:v>640487728.17619538</c:v>
                </c:pt>
                <c:pt idx="701">
                  <c:v>37314814.123032667</c:v>
                </c:pt>
                <c:pt idx="702">
                  <c:v>50881019762.649864</c:v>
                </c:pt>
                <c:pt idx="703">
                  <c:v>175651729.4148035</c:v>
                </c:pt>
                <c:pt idx="704">
                  <c:v>485730977.22503591</c:v>
                </c:pt>
                <c:pt idx="705">
                  <c:v>715203189.8970139</c:v>
                </c:pt>
                <c:pt idx="706">
                  <c:v>196549175.18745607</c:v>
                </c:pt>
                <c:pt idx="707">
                  <c:v>177560609.11797652</c:v>
                </c:pt>
                <c:pt idx="708">
                  <c:v>23506391.252854556</c:v>
                </c:pt>
                <c:pt idx="709">
                  <c:v>697899581.98879039</c:v>
                </c:pt>
                <c:pt idx="710">
                  <c:v>178840847.24824661</c:v>
                </c:pt>
                <c:pt idx="711">
                  <c:v>71718437.285794288</c:v>
                </c:pt>
                <c:pt idx="712">
                  <c:v>1734643400.8877022</c:v>
                </c:pt>
                <c:pt idx="713">
                  <c:v>195866655.04740742</c:v>
                </c:pt>
                <c:pt idx="714">
                  <c:v>92997844.830262557</c:v>
                </c:pt>
                <c:pt idx="715">
                  <c:v>44603894.578200646</c:v>
                </c:pt>
                <c:pt idx="716">
                  <c:v>4318337.4365985692</c:v>
                </c:pt>
                <c:pt idx="717">
                  <c:v>1173486819.1441498</c:v>
                </c:pt>
                <c:pt idx="718">
                  <c:v>516011872.93012404</c:v>
                </c:pt>
                <c:pt idx="719">
                  <c:v>287837293.33065426</c:v>
                </c:pt>
                <c:pt idx="720">
                  <c:v>307638796.63481045</c:v>
                </c:pt>
                <c:pt idx="721">
                  <c:v>42010429.216690257</c:v>
                </c:pt>
                <c:pt idx="722">
                  <c:v>501590433.78434485</c:v>
                </c:pt>
                <c:pt idx="723">
                  <c:v>573956309.45436084</c:v>
                </c:pt>
                <c:pt idx="724">
                  <c:v>21166391.906635873</c:v>
                </c:pt>
                <c:pt idx="725">
                  <c:v>6584120541.5746136</c:v>
                </c:pt>
                <c:pt idx="726">
                  <c:v>159882904.05848455</c:v>
                </c:pt>
                <c:pt idx="727">
                  <c:v>45824859.217493452</c:v>
                </c:pt>
                <c:pt idx="728">
                  <c:v>4856267.5982270511</c:v>
                </c:pt>
                <c:pt idx="729">
                  <c:v>19381594132.814167</c:v>
                </c:pt>
                <c:pt idx="730">
                  <c:v>199347827.61024338</c:v>
                </c:pt>
                <c:pt idx="731">
                  <c:v>1883958023.3287926</c:v>
                </c:pt>
                <c:pt idx="732">
                  <c:v>73581037.830838591</c:v>
                </c:pt>
                <c:pt idx="733">
                  <c:v>34288203.371544458</c:v>
                </c:pt>
                <c:pt idx="734">
                  <c:v>36666722.033995882</c:v>
                </c:pt>
                <c:pt idx="735">
                  <c:v>528972.97031587909</c:v>
                </c:pt>
                <c:pt idx="736">
                  <c:v>642250683.4941175</c:v>
                </c:pt>
                <c:pt idx="737">
                  <c:v>3390926352.1359859</c:v>
                </c:pt>
                <c:pt idx="738">
                  <c:v>56435237.551414549</c:v>
                </c:pt>
                <c:pt idx="739">
                  <c:v>3959999.3862390718</c:v>
                </c:pt>
                <c:pt idx="740">
                  <c:v>19531042.266581483</c:v>
                </c:pt>
                <c:pt idx="741">
                  <c:v>636861009.70324409</c:v>
                </c:pt>
                <c:pt idx="742">
                  <c:v>5408905.0494198874</c:v>
                </c:pt>
                <c:pt idx="743">
                  <c:v>33728926.058614567</c:v>
                </c:pt>
                <c:pt idx="744">
                  <c:v>20508752.519427352</c:v>
                </c:pt>
                <c:pt idx="745">
                  <c:v>206420568.44209224</c:v>
                </c:pt>
                <c:pt idx="746">
                  <c:v>1301290629.0984535</c:v>
                </c:pt>
                <c:pt idx="747">
                  <c:v>748969398.28871596</c:v>
                </c:pt>
                <c:pt idx="748">
                  <c:v>554584555.98714566</c:v>
                </c:pt>
                <c:pt idx="749">
                  <c:v>1004259935.7612627</c:v>
                </c:pt>
                <c:pt idx="750">
                  <c:v>1494735.7954134552</c:v>
                </c:pt>
                <c:pt idx="751">
                  <c:v>222562864.9719393</c:v>
                </c:pt>
                <c:pt idx="752">
                  <c:v>528972.97031587909</c:v>
                </c:pt>
                <c:pt idx="753">
                  <c:v>993879244.70421433</c:v>
                </c:pt>
                <c:pt idx="754">
                  <c:v>1001436017.0897626</c:v>
                </c:pt>
                <c:pt idx="755">
                  <c:v>30702448.500080146</c:v>
                </c:pt>
                <c:pt idx="756">
                  <c:v>3579699964.0334935</c:v>
                </c:pt>
                <c:pt idx="757">
                  <c:v>719515319.40977061</c:v>
                </c:pt>
                <c:pt idx="758">
                  <c:v>528159228.01829916</c:v>
                </c:pt>
                <c:pt idx="759">
                  <c:v>935128686.51670623</c:v>
                </c:pt>
                <c:pt idx="760">
                  <c:v>412428.70056545769</c:v>
                </c:pt>
                <c:pt idx="761">
                  <c:v>1623952557.3399804</c:v>
                </c:pt>
                <c:pt idx="762">
                  <c:v>776324137.72181344</c:v>
                </c:pt>
                <c:pt idx="763">
                  <c:v>37507710.447470993</c:v>
                </c:pt>
                <c:pt idx="764">
                  <c:v>37832.303947877459</c:v>
                </c:pt>
                <c:pt idx="765">
                  <c:v>190430643.16293457</c:v>
                </c:pt>
                <c:pt idx="766">
                  <c:v>776324137.72181344</c:v>
                </c:pt>
                <c:pt idx="767">
                  <c:v>28586288.964120656</c:v>
                </c:pt>
                <c:pt idx="768">
                  <c:v>182641852.96314782</c:v>
                </c:pt>
                <c:pt idx="769">
                  <c:v>818906763.34787083</c:v>
                </c:pt>
                <c:pt idx="770">
                  <c:v>2221631422.0093694</c:v>
                </c:pt>
                <c:pt idx="771">
                  <c:v>45318406.521163933</c:v>
                </c:pt>
                <c:pt idx="772">
                  <c:v>18009713.502744649</c:v>
                </c:pt>
                <c:pt idx="773">
                  <c:v>4397677272.6866159</c:v>
                </c:pt>
                <c:pt idx="774">
                  <c:v>552077947.34277451</c:v>
                </c:pt>
                <c:pt idx="775">
                  <c:v>215226936.26268062</c:v>
                </c:pt>
                <c:pt idx="776">
                  <c:v>197326785.62951589</c:v>
                </c:pt>
                <c:pt idx="777">
                  <c:v>340531467.38106799</c:v>
                </c:pt>
                <c:pt idx="778">
                  <c:v>2723843831.0955052</c:v>
                </c:pt>
                <c:pt idx="779">
                  <c:v>528972.97031587909</c:v>
                </c:pt>
                <c:pt idx="780">
                  <c:v>485730977.22503591</c:v>
                </c:pt>
                <c:pt idx="781">
                  <c:v>1250280469.8842359</c:v>
                </c:pt>
                <c:pt idx="782">
                  <c:v>45480.245590560022</c:v>
                </c:pt>
                <c:pt idx="783">
                  <c:v>261744033.09498781</c:v>
                </c:pt>
                <c:pt idx="784">
                  <c:v>4542614.3730273638</c:v>
                </c:pt>
                <c:pt idx="785">
                  <c:v>591184927.73101974</c:v>
                </c:pt>
                <c:pt idx="786">
                  <c:v>26739304.29307751</c:v>
                </c:pt>
                <c:pt idx="787">
                  <c:v>48713964.931702562</c:v>
                </c:pt>
                <c:pt idx="788">
                  <c:v>287605970.85698217</c:v>
                </c:pt>
                <c:pt idx="789">
                  <c:v>1158930879.1991379</c:v>
                </c:pt>
                <c:pt idx="790">
                  <c:v>485730977.22503591</c:v>
                </c:pt>
                <c:pt idx="791">
                  <c:v>43895060.152037464</c:v>
                </c:pt>
                <c:pt idx="792">
                  <c:v>247947157.89082986</c:v>
                </c:pt>
                <c:pt idx="793">
                  <c:v>1699097079.2942841</c:v>
                </c:pt>
                <c:pt idx="794">
                  <c:v>1494735.7954134552</c:v>
                </c:pt>
                <c:pt idx="795">
                  <c:v>357749194.2756514</c:v>
                </c:pt>
                <c:pt idx="796">
                  <c:v>1508494291.2426863</c:v>
                </c:pt>
                <c:pt idx="797">
                  <c:v>638946.00230736181</c:v>
                </c:pt>
                <c:pt idx="798">
                  <c:v>177560609.11797652</c:v>
                </c:pt>
                <c:pt idx="799">
                  <c:v>347753162.00995523</c:v>
                </c:pt>
                <c:pt idx="800">
                  <c:v>5672997747.8618355</c:v>
                </c:pt>
                <c:pt idx="801">
                  <c:v>36666722.033995882</c:v>
                </c:pt>
                <c:pt idx="802">
                  <c:v>1770102432.1428726</c:v>
                </c:pt>
                <c:pt idx="803">
                  <c:v>164874306.14853454</c:v>
                </c:pt>
                <c:pt idx="804">
                  <c:v>211028652.71564722</c:v>
                </c:pt>
                <c:pt idx="805">
                  <c:v>68198842.041411385</c:v>
                </c:pt>
                <c:pt idx="806">
                  <c:v>420769180.07078731</c:v>
                </c:pt>
                <c:pt idx="807">
                  <c:v>617378116.02465189</c:v>
                </c:pt>
                <c:pt idx="808">
                  <c:v>15564351735.88438</c:v>
                </c:pt>
                <c:pt idx="809">
                  <c:v>296066872.95125347</c:v>
                </c:pt>
                <c:pt idx="810">
                  <c:v>138644478.98911059</c:v>
                </c:pt>
                <c:pt idx="811">
                  <c:v>28758178.905317489</c:v>
                </c:pt>
                <c:pt idx="812">
                  <c:v>905082271.46959269</c:v>
                </c:pt>
                <c:pt idx="813">
                  <c:v>2830682671.0999308</c:v>
                </c:pt>
                <c:pt idx="814">
                  <c:v>1173486819.1441498</c:v>
                </c:pt>
                <c:pt idx="815">
                  <c:v>14309114.493430568</c:v>
                </c:pt>
                <c:pt idx="816">
                  <c:v>488898930.98592341</c:v>
                </c:pt>
                <c:pt idx="817">
                  <c:v>696548997.8265847</c:v>
                </c:pt>
                <c:pt idx="818">
                  <c:v>1494735.7954134552</c:v>
                </c:pt>
                <c:pt idx="819">
                  <c:v>20303763.117556822</c:v>
                </c:pt>
                <c:pt idx="820">
                  <c:v>87284449.806360632</c:v>
                </c:pt>
                <c:pt idx="821">
                  <c:v>391486885.02219748</c:v>
                </c:pt>
                <c:pt idx="822">
                  <c:v>1747757127.665689</c:v>
                </c:pt>
                <c:pt idx="823">
                  <c:v>2823.7554465606495</c:v>
                </c:pt>
                <c:pt idx="824">
                  <c:v>44353722.16627536</c:v>
                </c:pt>
                <c:pt idx="825">
                  <c:v>9999095.9874294903</c:v>
                </c:pt>
                <c:pt idx="826">
                  <c:v>4031125528.9660659</c:v>
                </c:pt>
                <c:pt idx="827">
                  <c:v>415655264.55769479</c:v>
                </c:pt>
                <c:pt idx="828">
                  <c:v>552077947.34277451</c:v>
                </c:pt>
                <c:pt idx="829">
                  <c:v>42910280.180693462</c:v>
                </c:pt>
                <c:pt idx="830">
                  <c:v>137832641.67170477</c:v>
                </c:pt>
                <c:pt idx="831">
                  <c:v>1897859149.9767027</c:v>
                </c:pt>
                <c:pt idx="832">
                  <c:v>252684555.66123429</c:v>
                </c:pt>
                <c:pt idx="833">
                  <c:v>55917712.986648709</c:v>
                </c:pt>
                <c:pt idx="834">
                  <c:v>240384528.44709453</c:v>
                </c:pt>
                <c:pt idx="835">
                  <c:v>6164778788.3400421</c:v>
                </c:pt>
                <c:pt idx="836">
                  <c:v>540501806.18375587</c:v>
                </c:pt>
                <c:pt idx="837">
                  <c:v>208477184.4876706</c:v>
                </c:pt>
                <c:pt idx="838">
                  <c:v>156356266.06182006</c:v>
                </c:pt>
                <c:pt idx="839">
                  <c:v>197326785.62951589</c:v>
                </c:pt>
                <c:pt idx="840">
                  <c:v>843190401.22157145</c:v>
                </c:pt>
                <c:pt idx="841">
                  <c:v>13261649.099698268</c:v>
                </c:pt>
                <c:pt idx="842">
                  <c:v>611032613.48489809</c:v>
                </c:pt>
                <c:pt idx="843">
                  <c:v>82042671.6607714</c:v>
                </c:pt>
                <c:pt idx="844">
                  <c:v>264386.50216867623</c:v>
                </c:pt>
                <c:pt idx="845">
                  <c:v>2122314549.7006326</c:v>
                </c:pt>
                <c:pt idx="846">
                  <c:v>95430522.540466338</c:v>
                </c:pt>
                <c:pt idx="847">
                  <c:v>1361936605.2471027</c:v>
                </c:pt>
                <c:pt idx="848">
                  <c:v>281680534.4509474</c:v>
                </c:pt>
                <c:pt idx="849">
                  <c:v>193375140.0279586</c:v>
                </c:pt>
                <c:pt idx="850">
                  <c:v>260022890.33075103</c:v>
                </c:pt>
                <c:pt idx="851">
                  <c:v>70893.865731359168</c:v>
                </c:pt>
                <c:pt idx="852">
                  <c:v>15105611.988053458</c:v>
                </c:pt>
                <c:pt idx="853">
                  <c:v>1037856821.2070644</c:v>
                </c:pt>
                <c:pt idx="854">
                  <c:v>330107903.21159011</c:v>
                </c:pt>
                <c:pt idx="855">
                  <c:v>64169948.192280643</c:v>
                </c:pt>
                <c:pt idx="856">
                  <c:v>84473396.097843349</c:v>
                </c:pt>
                <c:pt idx="857">
                  <c:v>27824158.358326536</c:v>
                </c:pt>
                <c:pt idx="858">
                  <c:v>2616214163.3755231</c:v>
                </c:pt>
                <c:pt idx="859">
                  <c:v>8648981.1548616029</c:v>
                </c:pt>
                <c:pt idx="860">
                  <c:v>436209081.84858584</c:v>
                </c:pt>
                <c:pt idx="861">
                  <c:v>492089691.35649192</c:v>
                </c:pt>
                <c:pt idx="862">
                  <c:v>390723971.48479062</c:v>
                </c:pt>
                <c:pt idx="863">
                  <c:v>3183629518.3859744</c:v>
                </c:pt>
                <c:pt idx="864">
                  <c:v>229442606.45966354</c:v>
                </c:pt>
                <c:pt idx="865">
                  <c:v>10494350.013182519</c:v>
                </c:pt>
                <c:pt idx="866">
                  <c:v>557096842.14831698</c:v>
                </c:pt>
                <c:pt idx="867">
                  <c:v>369944410.22507864</c:v>
                </c:pt>
                <c:pt idx="868">
                  <c:v>782440671.00499511</c:v>
                </c:pt>
                <c:pt idx="869">
                  <c:v>403584238.25429344</c:v>
                </c:pt>
                <c:pt idx="870">
                  <c:v>1068982987.3523959</c:v>
                </c:pt>
                <c:pt idx="871">
                  <c:v>1445771744.4160759</c:v>
                </c:pt>
                <c:pt idx="872">
                  <c:v>2163235343.0702934</c:v>
                </c:pt>
                <c:pt idx="873">
                  <c:v>431001901.16815263</c:v>
                </c:pt>
                <c:pt idx="874">
                  <c:v>69393810.122059852</c:v>
                </c:pt>
                <c:pt idx="875">
                  <c:v>97523815.891992688</c:v>
                </c:pt>
                <c:pt idx="876">
                  <c:v>45066235.501846589</c:v>
                </c:pt>
                <c:pt idx="877">
                  <c:v>64169948.192280643</c:v>
                </c:pt>
                <c:pt idx="878">
                  <c:v>2443379597.5669179</c:v>
                </c:pt>
                <c:pt idx="879">
                  <c:v>10016892912.242533</c:v>
                </c:pt>
                <c:pt idx="880">
                  <c:v>45824859.217493452</c:v>
                </c:pt>
                <c:pt idx="881">
                  <c:v>2636134997.0752759</c:v>
                </c:pt>
                <c:pt idx="882">
                  <c:v>2186562361.2091284</c:v>
                </c:pt>
                <c:pt idx="883">
                  <c:v>296066872.95125347</c:v>
                </c:pt>
                <c:pt idx="884">
                  <c:v>448881565.44524729</c:v>
                </c:pt>
                <c:pt idx="885">
                  <c:v>412071284.42450255</c:v>
                </c:pt>
                <c:pt idx="886">
                  <c:v>249308143.51290795</c:v>
                </c:pt>
                <c:pt idx="887">
                  <c:v>1879335669.4797559</c:v>
                </c:pt>
                <c:pt idx="888">
                  <c:v>40640437.320216686</c:v>
                </c:pt>
                <c:pt idx="889">
                  <c:v>11522001248.252953</c:v>
                </c:pt>
                <c:pt idx="890">
                  <c:v>43419096.813266627</c:v>
                </c:pt>
                <c:pt idx="891">
                  <c:v>12500661.960181363</c:v>
                </c:pt>
                <c:pt idx="892">
                  <c:v>164874306.14853454</c:v>
                </c:pt>
                <c:pt idx="893">
                  <c:v>56439473.989136159</c:v>
                </c:pt>
                <c:pt idx="894">
                  <c:v>44603894.578200646</c:v>
                </c:pt>
                <c:pt idx="895">
                  <c:v>88989151.024853453</c:v>
                </c:pt>
                <c:pt idx="896">
                  <c:v>517717490.06165344</c:v>
                </c:pt>
                <c:pt idx="897">
                  <c:v>3390717.4267223966</c:v>
                </c:pt>
                <c:pt idx="898">
                  <c:v>8589540.6921789031</c:v>
                </c:pt>
                <c:pt idx="899">
                  <c:v>127152967.89410779</c:v>
                </c:pt>
                <c:pt idx="900">
                  <c:v>1553036593.7710326</c:v>
                </c:pt>
                <c:pt idx="901">
                  <c:v>289430.03368848091</c:v>
                </c:pt>
                <c:pt idx="902">
                  <c:v>905082271.46959269</c:v>
                </c:pt>
                <c:pt idx="903">
                  <c:v>18009713.502744649</c:v>
                </c:pt>
                <c:pt idx="904">
                  <c:v>2895518.1795977196</c:v>
                </c:pt>
                <c:pt idx="905">
                  <c:v>474876488.26725459</c:v>
                </c:pt>
                <c:pt idx="906">
                  <c:v>527324124.32306254</c:v>
                </c:pt>
                <c:pt idx="907">
                  <c:v>1998274255.859638</c:v>
                </c:pt>
                <c:pt idx="908">
                  <c:v>577655604.93546772</c:v>
                </c:pt>
                <c:pt idx="909">
                  <c:v>1494735.7954134552</c:v>
                </c:pt>
                <c:pt idx="910">
                  <c:v>378199071.1923874</c:v>
                </c:pt>
                <c:pt idx="911">
                  <c:v>967017517.99329221</c:v>
                </c:pt>
                <c:pt idx="912">
                  <c:v>93409345.238795072</c:v>
                </c:pt>
                <c:pt idx="913">
                  <c:v>36666722.033995882</c:v>
                </c:pt>
                <c:pt idx="914">
                  <c:v>2737185039.9606476</c:v>
                </c:pt>
                <c:pt idx="915">
                  <c:v>279267724.16135591</c:v>
                </c:pt>
                <c:pt idx="916">
                  <c:v>125186090.66582733</c:v>
                </c:pt>
                <c:pt idx="917">
                  <c:v>41560443.991990574</c:v>
                </c:pt>
                <c:pt idx="918">
                  <c:v>3214509.343051875</c:v>
                </c:pt>
                <c:pt idx="919">
                  <c:v>129579639.09767589</c:v>
                </c:pt>
                <c:pt idx="920">
                  <c:v>1714076428.7131734</c:v>
                </c:pt>
                <c:pt idx="921">
                  <c:v>424829862.72518587</c:v>
                </c:pt>
                <c:pt idx="922">
                  <c:v>454995124.33308059</c:v>
                </c:pt>
                <c:pt idx="923">
                  <c:v>18623877.033142593</c:v>
                </c:pt>
                <c:pt idx="924">
                  <c:v>433986349.04421455</c:v>
                </c:pt>
                <c:pt idx="925">
                  <c:v>3843913855.2026358</c:v>
                </c:pt>
                <c:pt idx="926">
                  <c:v>1350164547.3991926</c:v>
                </c:pt>
                <c:pt idx="927">
                  <c:v>398456902.29660076</c:v>
                </c:pt>
                <c:pt idx="928">
                  <c:v>15398602.248523848</c:v>
                </c:pt>
                <c:pt idx="929">
                  <c:v>462506852.31051719</c:v>
                </c:pt>
                <c:pt idx="930">
                  <c:v>5390054990.3759565</c:v>
                </c:pt>
                <c:pt idx="931">
                  <c:v>1879335669.4797559</c:v>
                </c:pt>
                <c:pt idx="932">
                  <c:v>3478004.8588833581</c:v>
                </c:pt>
                <c:pt idx="933">
                  <c:v>94704530.590334937</c:v>
                </c:pt>
                <c:pt idx="934">
                  <c:v>349732600.64536667</c:v>
                </c:pt>
                <c:pt idx="935">
                  <c:v>573956309.45436084</c:v>
                </c:pt>
                <c:pt idx="936">
                  <c:v>1292070722.9276409</c:v>
                </c:pt>
                <c:pt idx="937">
                  <c:v>504822276.93583035</c:v>
                </c:pt>
                <c:pt idx="938">
                  <c:v>1409535813.1507444</c:v>
                </c:pt>
                <c:pt idx="939">
                  <c:v>161948396.42452398</c:v>
                </c:pt>
                <c:pt idx="940">
                  <c:v>213710056.66043821</c:v>
                </c:pt>
                <c:pt idx="941">
                  <c:v>20511306.400323354</c:v>
                </c:pt>
                <c:pt idx="942">
                  <c:v>8586417.9242913462</c:v>
                </c:pt>
                <c:pt idx="943">
                  <c:v>203246.71510836633</c:v>
                </c:pt>
                <c:pt idx="944">
                  <c:v>134505180.96838343</c:v>
                </c:pt>
                <c:pt idx="945">
                  <c:v>42910280.180693462</c:v>
                </c:pt>
                <c:pt idx="946">
                  <c:v>2186512533.2990975</c:v>
                </c:pt>
                <c:pt idx="947">
                  <c:v>362732933.66411322</c:v>
                </c:pt>
                <c:pt idx="948">
                  <c:v>25431700.534296688</c:v>
                </c:pt>
                <c:pt idx="949">
                  <c:v>212884029.07638511</c:v>
                </c:pt>
                <c:pt idx="950">
                  <c:v>32106895.853899855</c:v>
                </c:pt>
                <c:pt idx="951">
                  <c:v>194867667.61062089</c:v>
                </c:pt>
                <c:pt idx="952">
                  <c:v>1494735.7954134552</c:v>
                </c:pt>
                <c:pt idx="953">
                  <c:v>2077651.6027734533</c:v>
                </c:pt>
                <c:pt idx="954">
                  <c:v>49238996.596822172</c:v>
                </c:pt>
                <c:pt idx="955">
                  <c:v>587700793.16697931</c:v>
                </c:pt>
                <c:pt idx="956">
                  <c:v>375449406.01339459</c:v>
                </c:pt>
                <c:pt idx="957">
                  <c:v>23506391.252854556</c:v>
                </c:pt>
                <c:pt idx="958">
                  <c:v>86939605.014915287</c:v>
                </c:pt>
                <c:pt idx="959">
                  <c:v>56435237.551414549</c:v>
                </c:pt>
                <c:pt idx="960">
                  <c:v>221525559.21533349</c:v>
                </c:pt>
                <c:pt idx="961">
                  <c:v>30498064.567627851</c:v>
                </c:pt>
                <c:pt idx="962">
                  <c:v>321151299.24743587</c:v>
                </c:pt>
                <c:pt idx="963">
                  <c:v>3214509.343051875</c:v>
                </c:pt>
                <c:pt idx="964">
                  <c:v>1921141244.7258875</c:v>
                </c:pt>
                <c:pt idx="965">
                  <c:v>164874306.14853454</c:v>
                </c:pt>
                <c:pt idx="966">
                  <c:v>625421341.98770213</c:v>
                </c:pt>
                <c:pt idx="967">
                  <c:v>197326785.62951589</c:v>
                </c:pt>
                <c:pt idx="968">
                  <c:v>11865167.751192674</c:v>
                </c:pt>
                <c:pt idx="969">
                  <c:v>197326785.62951589</c:v>
                </c:pt>
                <c:pt idx="970">
                  <c:v>367897680.44150734</c:v>
                </c:pt>
                <c:pt idx="971">
                  <c:v>1494735.7954134552</c:v>
                </c:pt>
                <c:pt idx="972">
                  <c:v>2859522714.9407477</c:v>
                </c:pt>
                <c:pt idx="973">
                  <c:v>86590195.20924072</c:v>
                </c:pt>
                <c:pt idx="974">
                  <c:v>30498064.567627851</c:v>
                </c:pt>
                <c:pt idx="975">
                  <c:v>105738012.25551698</c:v>
                </c:pt>
                <c:pt idx="976">
                  <c:v>4318337.4365985692</c:v>
                </c:pt>
                <c:pt idx="977">
                  <c:v>587700793.16697931</c:v>
                </c:pt>
                <c:pt idx="978">
                  <c:v>367888057.95141083</c:v>
                </c:pt>
                <c:pt idx="979">
                  <c:v>613817520.67526746</c:v>
                </c:pt>
                <c:pt idx="980">
                  <c:v>375402454.69319588</c:v>
                </c:pt>
                <c:pt idx="981">
                  <c:v>3697321.0493092821</c:v>
                </c:pt>
                <c:pt idx="982">
                  <c:v>8901505.0838625822</c:v>
                </c:pt>
                <c:pt idx="983">
                  <c:v>52775789.374795869</c:v>
                </c:pt>
                <c:pt idx="984">
                  <c:v>1812278204.5784864</c:v>
                </c:pt>
                <c:pt idx="985">
                  <c:v>2051015713.424355</c:v>
                </c:pt>
                <c:pt idx="986">
                  <c:v>1825266185.6176577</c:v>
                </c:pt>
                <c:pt idx="987">
                  <c:v>10220431.629603356</c:v>
                </c:pt>
                <c:pt idx="988">
                  <c:v>44107998.437400706</c:v>
                </c:pt>
                <c:pt idx="989">
                  <c:v>2553630.1433469029</c:v>
                </c:pt>
                <c:pt idx="990">
                  <c:v>4033128110.5617375</c:v>
                </c:pt>
                <c:pt idx="991">
                  <c:v>464824341.31970453</c:v>
                </c:pt>
                <c:pt idx="992">
                  <c:v>3712916439.149899</c:v>
                </c:pt>
                <c:pt idx="993">
                  <c:v>8900008.3649276886</c:v>
                </c:pt>
                <c:pt idx="994">
                  <c:v>722952997.26338446</c:v>
                </c:pt>
                <c:pt idx="995">
                  <c:v>11500951.502155881</c:v>
                </c:pt>
                <c:pt idx="996">
                  <c:v>28433377.218946692</c:v>
                </c:pt>
                <c:pt idx="997">
                  <c:v>4297708.4502959177</c:v>
                </c:pt>
                <c:pt idx="998">
                  <c:v>1904140726.8590629</c:v>
                </c:pt>
                <c:pt idx="999">
                  <c:v>572303277.46840644</c:v>
                </c:pt>
                <c:pt idx="1000">
                  <c:v>290693667.48509145</c:v>
                </c:pt>
                <c:pt idx="1001">
                  <c:v>823650123.55463588</c:v>
                </c:pt>
                <c:pt idx="1002">
                  <c:v>81233.390616677949</c:v>
                </c:pt>
                <c:pt idx="1003">
                  <c:v>154116855.11658579</c:v>
                </c:pt>
                <c:pt idx="1004">
                  <c:v>720155699.92680264</c:v>
                </c:pt>
                <c:pt idx="1005">
                  <c:v>32168059.288866904</c:v>
                </c:pt>
                <c:pt idx="1006">
                  <c:v>34131128.845848657</c:v>
                </c:pt>
                <c:pt idx="1007">
                  <c:v>58571049.008629367</c:v>
                </c:pt>
                <c:pt idx="1008">
                  <c:v>197326785.62951589</c:v>
                </c:pt>
                <c:pt idx="1009">
                  <c:v>11385.099132960706</c:v>
                </c:pt>
                <c:pt idx="1010">
                  <c:v>1161486293.0273526</c:v>
                </c:pt>
                <c:pt idx="1011">
                  <c:v>1424295.9783952343</c:v>
                </c:pt>
                <c:pt idx="1012">
                  <c:v>15899693.065373266</c:v>
                </c:pt>
                <c:pt idx="1013">
                  <c:v>32502552.384156995</c:v>
                </c:pt>
                <c:pt idx="1014">
                  <c:v>360827393.09730446</c:v>
                </c:pt>
                <c:pt idx="1015">
                  <c:v>349844333.91286629</c:v>
                </c:pt>
                <c:pt idx="1016">
                  <c:v>3627983.8778819535</c:v>
                </c:pt>
                <c:pt idx="1017">
                  <c:v>191903973.79536334</c:v>
                </c:pt>
                <c:pt idx="1018">
                  <c:v>2941819273.400598</c:v>
                </c:pt>
                <c:pt idx="1019">
                  <c:v>417830608.66593212</c:v>
                </c:pt>
                <c:pt idx="1020">
                  <c:v>150710657.92210063</c:v>
                </c:pt>
                <c:pt idx="1021">
                  <c:v>749803555.99788737</c:v>
                </c:pt>
                <c:pt idx="1022">
                  <c:v>580219556.49951899</c:v>
                </c:pt>
                <c:pt idx="1023">
                  <c:v>2021893841.2529626</c:v>
                </c:pt>
                <c:pt idx="1024">
                  <c:v>32106895.853899855</c:v>
                </c:pt>
                <c:pt idx="1025">
                  <c:v>212433.67713187751</c:v>
                </c:pt>
                <c:pt idx="1026">
                  <c:v>162156309.04235861</c:v>
                </c:pt>
                <c:pt idx="1027">
                  <c:v>648465913.30843723</c:v>
                </c:pt>
                <c:pt idx="1028">
                  <c:v>3447212.4231556831</c:v>
                </c:pt>
                <c:pt idx="1029">
                  <c:v>164874306.14853454</c:v>
                </c:pt>
                <c:pt idx="1030">
                  <c:v>1149528324.0563958</c:v>
                </c:pt>
                <c:pt idx="1031">
                  <c:v>49238996.596822172</c:v>
                </c:pt>
                <c:pt idx="1032">
                  <c:v>5235831.2324694823</c:v>
                </c:pt>
                <c:pt idx="1033">
                  <c:v>1718491001.3077204</c:v>
                </c:pt>
                <c:pt idx="1034">
                  <c:v>92997844.830262557</c:v>
                </c:pt>
                <c:pt idx="1035">
                  <c:v>1754056601.2676473</c:v>
                </c:pt>
                <c:pt idx="1036">
                  <c:v>66406101.256277367</c:v>
                </c:pt>
                <c:pt idx="1037">
                  <c:v>394214086.89932728</c:v>
                </c:pt>
                <c:pt idx="1038">
                  <c:v>10742160515.4174</c:v>
                </c:pt>
                <c:pt idx="1039">
                  <c:v>234379011.9018532</c:v>
                </c:pt>
                <c:pt idx="1040">
                  <c:v>567345052.54459774</c:v>
                </c:pt>
                <c:pt idx="1041">
                  <c:v>130795482.86671266</c:v>
                </c:pt>
                <c:pt idx="1042">
                  <c:v>188984535.08937973</c:v>
                </c:pt>
                <c:pt idx="1043">
                  <c:v>598079353.96869457</c:v>
                </c:pt>
                <c:pt idx="1044">
                  <c:v>36666722.033995882</c:v>
                </c:pt>
                <c:pt idx="1045">
                  <c:v>61397.544984676628</c:v>
                </c:pt>
                <c:pt idx="1046">
                  <c:v>1120062343.3268628</c:v>
                </c:pt>
                <c:pt idx="1047">
                  <c:v>516011872.93012404</c:v>
                </c:pt>
                <c:pt idx="1048">
                  <c:v>159453780.99990088</c:v>
                </c:pt>
                <c:pt idx="1049">
                  <c:v>1483682074.4923735</c:v>
                </c:pt>
                <c:pt idx="1050">
                  <c:v>113547331.45411536</c:v>
                </c:pt>
                <c:pt idx="1051">
                  <c:v>113553340.58563529</c:v>
                </c:pt>
                <c:pt idx="1052">
                  <c:v>279267724.16135591</c:v>
                </c:pt>
                <c:pt idx="1053">
                  <c:v>19339335.021425258</c:v>
                </c:pt>
                <c:pt idx="1054">
                  <c:v>24937972.721635316</c:v>
                </c:pt>
                <c:pt idx="1055">
                  <c:v>211487036.75861347</c:v>
                </c:pt>
                <c:pt idx="1056">
                  <c:v>319244508.77647269</c:v>
                </c:pt>
                <c:pt idx="1057">
                  <c:v>240376750.29321566</c:v>
                </c:pt>
                <c:pt idx="1058">
                  <c:v>476382363.87688893</c:v>
                </c:pt>
                <c:pt idx="1059">
                  <c:v>36666722.033995882</c:v>
                </c:pt>
                <c:pt idx="1060">
                  <c:v>44353722.16627536</c:v>
                </c:pt>
                <c:pt idx="1061">
                  <c:v>353729542.42690897</c:v>
                </c:pt>
                <c:pt idx="1062">
                  <c:v>340842188.04945576</c:v>
                </c:pt>
                <c:pt idx="1063">
                  <c:v>440693949.55756772</c:v>
                </c:pt>
                <c:pt idx="1064">
                  <c:v>748969398.28871596</c:v>
                </c:pt>
                <c:pt idx="1065">
                  <c:v>17427527.12065585</c:v>
                </c:pt>
                <c:pt idx="1066">
                  <c:v>2094678791.5802145</c:v>
                </c:pt>
                <c:pt idx="1067">
                  <c:v>232766733.77927586</c:v>
                </c:pt>
                <c:pt idx="1068">
                  <c:v>566066435.88319647</c:v>
                </c:pt>
                <c:pt idx="1069">
                  <c:v>748969398.28871596</c:v>
                </c:pt>
                <c:pt idx="1070">
                  <c:v>163508878.38096339</c:v>
                </c:pt>
                <c:pt idx="1071">
                  <c:v>776324137.72181344</c:v>
                </c:pt>
                <c:pt idx="1072">
                  <c:v>443259672.39313972</c:v>
                </c:pt>
                <c:pt idx="1073">
                  <c:v>517521668.19536263</c:v>
                </c:pt>
                <c:pt idx="1074">
                  <c:v>800411180.12018251</c:v>
                </c:pt>
                <c:pt idx="1075">
                  <c:v>9337609160.1165562</c:v>
                </c:pt>
                <c:pt idx="1076">
                  <c:v>945279997.48373342</c:v>
                </c:pt>
                <c:pt idx="1077">
                  <c:v>304940767.05683851</c:v>
                </c:pt>
                <c:pt idx="1078">
                  <c:v>514781122.69018084</c:v>
                </c:pt>
                <c:pt idx="1079">
                  <c:v>45788242.152732983</c:v>
                </c:pt>
                <c:pt idx="1080">
                  <c:v>332027399.71002585</c:v>
                </c:pt>
                <c:pt idx="1081">
                  <c:v>542247395.46312559</c:v>
                </c:pt>
                <c:pt idx="1082">
                  <c:v>1068982987.3523959</c:v>
                </c:pt>
                <c:pt idx="1083">
                  <c:v>2412594.8198788725</c:v>
                </c:pt>
                <c:pt idx="1084">
                  <c:v>274562879.12651861</c:v>
                </c:pt>
                <c:pt idx="1085">
                  <c:v>2216611641.9843326</c:v>
                </c:pt>
                <c:pt idx="1086">
                  <c:v>103557875.84997454</c:v>
                </c:pt>
                <c:pt idx="1087">
                  <c:v>244788093.70861971</c:v>
                </c:pt>
                <c:pt idx="1088">
                  <c:v>2692711279.0808969</c:v>
                </c:pt>
                <c:pt idx="1089">
                  <c:v>9013773.5857398659</c:v>
                </c:pt>
                <c:pt idx="1090">
                  <c:v>574712106.9541589</c:v>
                </c:pt>
                <c:pt idx="1091">
                  <c:v>146459674.22867411</c:v>
                </c:pt>
                <c:pt idx="1092">
                  <c:v>840082633.46340835</c:v>
                </c:pt>
                <c:pt idx="1093">
                  <c:v>1037856821.2070644</c:v>
                </c:pt>
                <c:pt idx="1094">
                  <c:v>519166491.06035101</c:v>
                </c:pt>
                <c:pt idx="1095">
                  <c:v>132895997.20948891</c:v>
                </c:pt>
                <c:pt idx="1096">
                  <c:v>264070918.21709141</c:v>
                </c:pt>
                <c:pt idx="1097">
                  <c:v>967017517.99329221</c:v>
                </c:pt>
                <c:pt idx="1098">
                  <c:v>193375140.0279586</c:v>
                </c:pt>
                <c:pt idx="1099">
                  <c:v>1860903029.2516091</c:v>
                </c:pt>
                <c:pt idx="1100">
                  <c:v>26352768.040267903</c:v>
                </c:pt>
                <c:pt idx="1101">
                  <c:v>5408905.0494198874</c:v>
                </c:pt>
                <c:pt idx="1102">
                  <c:v>591184927.73101974</c:v>
                </c:pt>
                <c:pt idx="1103">
                  <c:v>2643690580.0094519</c:v>
                </c:pt>
                <c:pt idx="1104">
                  <c:v>605909007.40256977</c:v>
                </c:pt>
                <c:pt idx="1105">
                  <c:v>315447960.38494641</c:v>
                </c:pt>
                <c:pt idx="1106">
                  <c:v>43646886.347504124</c:v>
                </c:pt>
                <c:pt idx="1107">
                  <c:v>1301290629.0984535</c:v>
                </c:pt>
                <c:pt idx="1108">
                  <c:v>23285727605.298798</c:v>
                </c:pt>
                <c:pt idx="1109">
                  <c:v>257791755.25972399</c:v>
                </c:pt>
                <c:pt idx="1110">
                  <c:v>1101615522.1070936</c:v>
                </c:pt>
                <c:pt idx="1111">
                  <c:v>3350305882.9662895</c:v>
                </c:pt>
                <c:pt idx="1112">
                  <c:v>1251395852.0154581</c:v>
                </c:pt>
                <c:pt idx="1113">
                  <c:v>9369532.933103703</c:v>
                </c:pt>
                <c:pt idx="1114">
                  <c:v>839012082.36781955</c:v>
                </c:pt>
                <c:pt idx="1115">
                  <c:v>3712916439.149899</c:v>
                </c:pt>
                <c:pt idx="1116">
                  <c:v>1445771744.4160759</c:v>
                </c:pt>
                <c:pt idx="1117">
                  <c:v>1879335669.4797559</c:v>
                </c:pt>
                <c:pt idx="1118">
                  <c:v>4167229409.9048462</c:v>
                </c:pt>
                <c:pt idx="1119">
                  <c:v>16159939.472080991</c:v>
                </c:pt>
                <c:pt idx="1120">
                  <c:v>691779700.63597965</c:v>
                </c:pt>
                <c:pt idx="1121">
                  <c:v>4461505935.5999479</c:v>
                </c:pt>
                <c:pt idx="1122">
                  <c:v>456469165.34392667</c:v>
                </c:pt>
                <c:pt idx="1123">
                  <c:v>557096842.14831698</c:v>
                </c:pt>
                <c:pt idx="1124">
                  <c:v>671467747.65191591</c:v>
                </c:pt>
                <c:pt idx="1125">
                  <c:v>36666722.033995882</c:v>
                </c:pt>
                <c:pt idx="1126">
                  <c:v>3855021032.5450139</c:v>
                </c:pt>
                <c:pt idx="1127">
                  <c:v>193538174.23175204</c:v>
                </c:pt>
                <c:pt idx="1128">
                  <c:v>227760680.21658194</c:v>
                </c:pt>
                <c:pt idx="1129">
                  <c:v>2140260503.8416221</c:v>
                </c:pt>
                <c:pt idx="1130">
                  <c:v>250166971.43822303</c:v>
                </c:pt>
                <c:pt idx="1131">
                  <c:v>2592547536.7277808</c:v>
                </c:pt>
                <c:pt idx="1132">
                  <c:v>485730977.22503591</c:v>
                </c:pt>
                <c:pt idx="1133">
                  <c:v>141230.23982944977</c:v>
                </c:pt>
                <c:pt idx="1134">
                  <c:v>98578978.842955872</c:v>
                </c:pt>
                <c:pt idx="1135">
                  <c:v>1113683357.2027636</c:v>
                </c:pt>
                <c:pt idx="1136">
                  <c:v>196365060.78833252</c:v>
                </c:pt>
                <c:pt idx="1137">
                  <c:v>483385307.61279917</c:v>
                </c:pt>
                <c:pt idx="1138">
                  <c:v>263470853.37602457</c:v>
                </c:pt>
                <c:pt idx="1139">
                  <c:v>210018615.27604175</c:v>
                </c:pt>
                <c:pt idx="1140">
                  <c:v>287647066.91237575</c:v>
                </c:pt>
                <c:pt idx="1141">
                  <c:v>172278611.64474794</c:v>
                </c:pt>
                <c:pt idx="1142">
                  <c:v>468735261.46285981</c:v>
                </c:pt>
                <c:pt idx="1143">
                  <c:v>1080871229.9696217</c:v>
                </c:pt>
                <c:pt idx="1144">
                  <c:v>390723971.48479062</c:v>
                </c:pt>
                <c:pt idx="1145">
                  <c:v>332027399.71002585</c:v>
                </c:pt>
                <c:pt idx="1146">
                  <c:v>402078481.86196405</c:v>
                </c:pt>
                <c:pt idx="1147">
                  <c:v>2387831.4963105577</c:v>
                </c:pt>
                <c:pt idx="1148">
                  <c:v>20511306.400323354</c:v>
                </c:pt>
                <c:pt idx="1149">
                  <c:v>629895856.39453053</c:v>
                </c:pt>
                <c:pt idx="1150">
                  <c:v>404147796.44361907</c:v>
                </c:pt>
                <c:pt idx="1151">
                  <c:v>22992591.005283367</c:v>
                </c:pt>
                <c:pt idx="1152">
                  <c:v>863886447.34251428</c:v>
                </c:pt>
                <c:pt idx="1153">
                  <c:v>18936047.192844201</c:v>
                </c:pt>
                <c:pt idx="1154">
                  <c:v>102845598.98091891</c:v>
                </c:pt>
                <c:pt idx="1155">
                  <c:v>470231375.93015373</c:v>
                </c:pt>
                <c:pt idx="1156">
                  <c:v>36681396.596594587</c:v>
                </c:pt>
                <c:pt idx="1157">
                  <c:v>88282837.589323953</c:v>
                </c:pt>
                <c:pt idx="1158">
                  <c:v>1011940110.3666773</c:v>
                </c:pt>
                <c:pt idx="1159">
                  <c:v>6815122.8196641468</c:v>
                </c:pt>
                <c:pt idx="1160">
                  <c:v>528972.97031587909</c:v>
                </c:pt>
                <c:pt idx="1161">
                  <c:v>1922523794.8776536</c:v>
                </c:pt>
                <c:pt idx="1162">
                  <c:v>201387169.35201192</c:v>
                </c:pt>
                <c:pt idx="1163">
                  <c:v>18623877.033142593</c:v>
                </c:pt>
                <c:pt idx="1164">
                  <c:v>184586434.1585314</c:v>
                </c:pt>
                <c:pt idx="1165">
                  <c:v>17116633.017471068</c:v>
                </c:pt>
                <c:pt idx="1166">
                  <c:v>36666722.033995882</c:v>
                </c:pt>
                <c:pt idx="1167">
                  <c:v>30527950.185276609</c:v>
                </c:pt>
                <c:pt idx="1168">
                  <c:v>392833153.95316178</c:v>
                </c:pt>
                <c:pt idx="1169">
                  <c:v>396960750.38614625</c:v>
                </c:pt>
                <c:pt idx="1170">
                  <c:v>621749189.13759696</c:v>
                </c:pt>
                <c:pt idx="1171">
                  <c:v>211332099.26581237</c:v>
                </c:pt>
                <c:pt idx="1172">
                  <c:v>164874306.14853454</c:v>
                </c:pt>
                <c:pt idx="1173">
                  <c:v>591184927.73101974</c:v>
                </c:pt>
                <c:pt idx="1174">
                  <c:v>2319604625.2921295</c:v>
                </c:pt>
                <c:pt idx="1175">
                  <c:v>19864004.67489187</c:v>
                </c:pt>
                <c:pt idx="1176">
                  <c:v>109442871.77658793</c:v>
                </c:pt>
                <c:pt idx="1177">
                  <c:v>727828385.99917996</c:v>
                </c:pt>
                <c:pt idx="1178">
                  <c:v>552077947.34277451</c:v>
                </c:pt>
                <c:pt idx="1179">
                  <c:v>591184927.73101974</c:v>
                </c:pt>
                <c:pt idx="1180">
                  <c:v>1285551902.2997334</c:v>
                </c:pt>
                <c:pt idx="1181">
                  <c:v>106455042.24493977</c:v>
                </c:pt>
                <c:pt idx="1182">
                  <c:v>2077651.6027734533</c:v>
                </c:pt>
                <c:pt idx="1183">
                  <c:v>84898921.585970759</c:v>
                </c:pt>
                <c:pt idx="1184">
                  <c:v>21166391.906635873</c:v>
                </c:pt>
                <c:pt idx="1185">
                  <c:v>84908740.373333454</c:v>
                </c:pt>
                <c:pt idx="1186">
                  <c:v>439160690.98301572</c:v>
                </c:pt>
                <c:pt idx="1187">
                  <c:v>57238591.155785792</c:v>
                </c:pt>
                <c:pt idx="1188">
                  <c:v>847362682.85370803</c:v>
                </c:pt>
                <c:pt idx="1189">
                  <c:v>98897958.684082329</c:v>
                </c:pt>
                <c:pt idx="1190">
                  <c:v>11500951.502155881</c:v>
                </c:pt>
                <c:pt idx="1191">
                  <c:v>558741110.90413964</c:v>
                </c:pt>
                <c:pt idx="1192">
                  <c:v>433460994.04623187</c:v>
                </c:pt>
                <c:pt idx="1193">
                  <c:v>417880142.12673867</c:v>
                </c:pt>
                <c:pt idx="1194">
                  <c:v>1119634430.7310958</c:v>
                </c:pt>
                <c:pt idx="1195">
                  <c:v>151475516.72882256</c:v>
                </c:pt>
                <c:pt idx="1196">
                  <c:v>527324124.32306254</c:v>
                </c:pt>
                <c:pt idx="1197">
                  <c:v>435437752.13662612</c:v>
                </c:pt>
                <c:pt idx="1198">
                  <c:v>135079210.59400162</c:v>
                </c:pt>
                <c:pt idx="1199">
                  <c:v>1584279296.1887574</c:v>
                </c:pt>
                <c:pt idx="1200">
                  <c:v>11500951.502155881</c:v>
                </c:pt>
                <c:pt idx="1201">
                  <c:v>45106350.059746265</c:v>
                </c:pt>
                <c:pt idx="1202">
                  <c:v>8426981838.3451738</c:v>
                </c:pt>
                <c:pt idx="1203">
                  <c:v>1078371148.9736741</c:v>
                </c:pt>
                <c:pt idx="1204">
                  <c:v>89997213.539400622</c:v>
                </c:pt>
                <c:pt idx="1205">
                  <c:v>136152981.64178246</c:v>
                </c:pt>
                <c:pt idx="1206">
                  <c:v>194859795.64832976</c:v>
                </c:pt>
                <c:pt idx="1207">
                  <c:v>3515558871.3743668</c:v>
                </c:pt>
                <c:pt idx="1208">
                  <c:v>25503.776988960406</c:v>
                </c:pt>
                <c:pt idx="1209">
                  <c:v>19864004.67489187</c:v>
                </c:pt>
                <c:pt idx="1210">
                  <c:v>217899110.63957345</c:v>
                </c:pt>
                <c:pt idx="1211">
                  <c:v>281860691.79775083</c:v>
                </c:pt>
                <c:pt idx="1212">
                  <c:v>107557335.67797655</c:v>
                </c:pt>
                <c:pt idx="1213">
                  <c:v>406036807.43203914</c:v>
                </c:pt>
                <c:pt idx="1214">
                  <c:v>1494735.7954134552</c:v>
                </c:pt>
                <c:pt idx="1215">
                  <c:v>367888057.95141083</c:v>
                </c:pt>
                <c:pt idx="1216">
                  <c:v>51738399.941763349</c:v>
                </c:pt>
                <c:pt idx="1217">
                  <c:v>855438126.50038624</c:v>
                </c:pt>
                <c:pt idx="1218">
                  <c:v>745179423.81375921</c:v>
                </c:pt>
                <c:pt idx="1219">
                  <c:v>1503052828.8113909</c:v>
                </c:pt>
                <c:pt idx="1220">
                  <c:v>491257924.19349456</c:v>
                </c:pt>
                <c:pt idx="1221">
                  <c:v>330088542.74565452</c:v>
                </c:pt>
                <c:pt idx="1222">
                  <c:v>335289676.62005061</c:v>
                </c:pt>
                <c:pt idx="1223">
                  <c:v>505883.27672227437</c:v>
                </c:pt>
                <c:pt idx="1224">
                  <c:v>248733014.82032618</c:v>
                </c:pt>
                <c:pt idx="1225">
                  <c:v>456469165.34392667</c:v>
                </c:pt>
                <c:pt idx="1226">
                  <c:v>43611150.222946241</c:v>
                </c:pt>
                <c:pt idx="1227">
                  <c:v>177418644.31267536</c:v>
                </c:pt>
                <c:pt idx="1228">
                  <c:v>102856405.81480873</c:v>
                </c:pt>
                <c:pt idx="1229">
                  <c:v>58579204.513099909</c:v>
                </c:pt>
                <c:pt idx="1230">
                  <c:v>24559099.069281872</c:v>
                </c:pt>
                <c:pt idx="1231">
                  <c:v>360479387.19469982</c:v>
                </c:pt>
                <c:pt idx="1232">
                  <c:v>584271896.44344258</c:v>
                </c:pt>
                <c:pt idx="1233">
                  <c:v>577399522.04248667</c:v>
                </c:pt>
                <c:pt idx="1234">
                  <c:v>100676363.21659981</c:v>
                </c:pt>
                <c:pt idx="1235">
                  <c:v>98578978.842955872</c:v>
                </c:pt>
                <c:pt idx="1236">
                  <c:v>373408074.25921196</c:v>
                </c:pt>
                <c:pt idx="1237">
                  <c:v>221541419.60692698</c:v>
                </c:pt>
                <c:pt idx="1238">
                  <c:v>364480071.32338375</c:v>
                </c:pt>
                <c:pt idx="1239">
                  <c:v>1099162.3119447439</c:v>
                </c:pt>
                <c:pt idx="1240">
                  <c:v>29532910.084937774</c:v>
                </c:pt>
                <c:pt idx="1241">
                  <c:v>217899110.63957345</c:v>
                </c:pt>
                <c:pt idx="1242">
                  <c:v>324928065.75787967</c:v>
                </c:pt>
                <c:pt idx="1243">
                  <c:v>62747260.954946637</c:v>
                </c:pt>
                <c:pt idx="1244">
                  <c:v>390723971.48479062</c:v>
                </c:pt>
                <c:pt idx="1245">
                  <c:v>360479387.19469982</c:v>
                </c:pt>
                <c:pt idx="1246">
                  <c:v>584271896.44344258</c:v>
                </c:pt>
                <c:pt idx="1247">
                  <c:v>577399522.04248667</c:v>
                </c:pt>
                <c:pt idx="1248">
                  <c:v>100676363.21659981</c:v>
                </c:pt>
                <c:pt idx="1249">
                  <c:v>98578978.842955872</c:v>
                </c:pt>
                <c:pt idx="1250">
                  <c:v>373408074.25921196</c:v>
                </c:pt>
                <c:pt idx="1251">
                  <c:v>221541419.60692698</c:v>
                </c:pt>
                <c:pt idx="1252">
                  <c:v>364480071.32338375</c:v>
                </c:pt>
                <c:pt idx="1253">
                  <c:v>1099162.3119447439</c:v>
                </c:pt>
                <c:pt idx="1254">
                  <c:v>29532910.084937774</c:v>
                </c:pt>
                <c:pt idx="1255">
                  <c:v>217899110.63957345</c:v>
                </c:pt>
                <c:pt idx="1256">
                  <c:v>324928065.75787967</c:v>
                </c:pt>
                <c:pt idx="1257">
                  <c:v>62747260.954946637</c:v>
                </c:pt>
                <c:pt idx="1258">
                  <c:v>390723971.48479062</c:v>
                </c:pt>
                <c:pt idx="1259">
                  <c:v>360479387.19469982</c:v>
                </c:pt>
                <c:pt idx="1260">
                  <c:v>584271896.44344258</c:v>
                </c:pt>
                <c:pt idx="1261">
                  <c:v>577399522.04248667</c:v>
                </c:pt>
                <c:pt idx="1262">
                  <c:v>100676363.21659981</c:v>
                </c:pt>
                <c:pt idx="1263">
                  <c:v>98578978.842955872</c:v>
                </c:pt>
                <c:pt idx="1264">
                  <c:v>373408074.25921196</c:v>
                </c:pt>
                <c:pt idx="1265">
                  <c:v>221541419.60692698</c:v>
                </c:pt>
                <c:pt idx="1266">
                  <c:v>364480071.32338375</c:v>
                </c:pt>
                <c:pt idx="1267">
                  <c:v>1099162.3119447439</c:v>
                </c:pt>
                <c:pt idx="1268">
                  <c:v>29532910.084937774</c:v>
                </c:pt>
                <c:pt idx="1269">
                  <c:v>217899110.63957345</c:v>
                </c:pt>
                <c:pt idx="1270">
                  <c:v>324928065.75787967</c:v>
                </c:pt>
                <c:pt idx="1271">
                  <c:v>62747260.954946637</c:v>
                </c:pt>
                <c:pt idx="1272">
                  <c:v>390723971.48479062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D3-41DE-A062-73AC5D1A3295}"/>
            </c:ext>
          </c:extLst>
        </c:ser>
        <c:ser>
          <c:idx val="6"/>
          <c:order val="6"/>
          <c:tx>
            <c:strRef>
              <c:f>RMSE!$H$1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RMSE!$A$2:$A$1274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xVal>
          <c:yVal>
            <c:numRef>
              <c:f>RMSE!$H$2:$H$1274</c:f>
              <c:numCache>
                <c:formatCode>General</c:formatCode>
                <c:ptCount val="1273"/>
                <c:pt idx="0">
                  <c:v>737922052.05132985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D3-41DE-A062-73AC5D1A3295}"/>
            </c:ext>
          </c:extLst>
        </c:ser>
        <c:ser>
          <c:idx val="7"/>
          <c:order val="7"/>
          <c:tx>
            <c:strRef>
              <c:f>RMSE!$I$1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RMSE!$A$2:$A$1274</c:f>
              <c:numCache>
                <c:formatCode>General</c:formatCode>
                <c:ptCount val="127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4</c:v>
                </c:pt>
                <c:pt idx="68">
                  <c:v>64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16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8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6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16</c:v>
                </c:pt>
                <c:pt idx="124">
                  <c:v>8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8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16</c:v>
                </c:pt>
                <c:pt idx="145">
                  <c:v>8</c:v>
                </c:pt>
                <c:pt idx="146">
                  <c:v>4</c:v>
                </c:pt>
                <c:pt idx="147">
                  <c:v>16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8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16</c:v>
                </c:pt>
                <c:pt idx="158">
                  <c:v>4</c:v>
                </c:pt>
                <c:pt idx="159">
                  <c:v>16</c:v>
                </c:pt>
                <c:pt idx="160">
                  <c:v>4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32</c:v>
                </c:pt>
                <c:pt idx="172">
                  <c:v>8</c:v>
                </c:pt>
                <c:pt idx="173">
                  <c:v>8</c:v>
                </c:pt>
                <c:pt idx="174">
                  <c:v>16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8</c:v>
                </c:pt>
                <c:pt idx="179">
                  <c:v>16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32</c:v>
                </c:pt>
                <c:pt idx="190">
                  <c:v>8</c:v>
                </c:pt>
                <c:pt idx="191">
                  <c:v>16</c:v>
                </c:pt>
                <c:pt idx="192">
                  <c:v>8</c:v>
                </c:pt>
                <c:pt idx="193">
                  <c:v>16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4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4</c:v>
                </c:pt>
                <c:pt idx="224">
                  <c:v>16</c:v>
                </c:pt>
                <c:pt idx="225">
                  <c:v>8</c:v>
                </c:pt>
                <c:pt idx="226">
                  <c:v>8</c:v>
                </c:pt>
                <c:pt idx="227">
                  <c:v>16</c:v>
                </c:pt>
                <c:pt idx="228">
                  <c:v>4</c:v>
                </c:pt>
                <c:pt idx="229">
                  <c:v>4</c:v>
                </c:pt>
                <c:pt idx="230">
                  <c:v>32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4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16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16</c:v>
                </c:pt>
                <c:pt idx="289">
                  <c:v>6</c:v>
                </c:pt>
                <c:pt idx="290">
                  <c:v>16</c:v>
                </c:pt>
                <c:pt idx="291">
                  <c:v>4</c:v>
                </c:pt>
                <c:pt idx="292">
                  <c:v>16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4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2</c:v>
                </c:pt>
                <c:pt idx="306">
                  <c:v>8</c:v>
                </c:pt>
                <c:pt idx="307">
                  <c:v>16</c:v>
                </c:pt>
                <c:pt idx="308">
                  <c:v>4</c:v>
                </c:pt>
                <c:pt idx="309">
                  <c:v>8</c:v>
                </c:pt>
                <c:pt idx="310">
                  <c:v>4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32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4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12</c:v>
                </c:pt>
                <c:pt idx="332">
                  <c:v>8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16</c:v>
                </c:pt>
                <c:pt idx="338">
                  <c:v>4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8</c:v>
                </c:pt>
                <c:pt idx="345">
                  <c:v>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4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12</c:v>
                </c:pt>
                <c:pt idx="360">
                  <c:v>4</c:v>
                </c:pt>
                <c:pt idx="361">
                  <c:v>16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8</c:v>
                </c:pt>
                <c:pt idx="375">
                  <c:v>4</c:v>
                </c:pt>
                <c:pt idx="376">
                  <c:v>8</c:v>
                </c:pt>
                <c:pt idx="377">
                  <c:v>8</c:v>
                </c:pt>
                <c:pt idx="378">
                  <c:v>16</c:v>
                </c:pt>
                <c:pt idx="379">
                  <c:v>8</c:v>
                </c:pt>
                <c:pt idx="380">
                  <c:v>16</c:v>
                </c:pt>
                <c:pt idx="381">
                  <c:v>12</c:v>
                </c:pt>
                <c:pt idx="382">
                  <c:v>8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4</c:v>
                </c:pt>
                <c:pt idx="390">
                  <c:v>16</c:v>
                </c:pt>
                <c:pt idx="391">
                  <c:v>8</c:v>
                </c:pt>
                <c:pt idx="392">
                  <c:v>8</c:v>
                </c:pt>
                <c:pt idx="393">
                  <c:v>16</c:v>
                </c:pt>
                <c:pt idx="394">
                  <c:v>8</c:v>
                </c:pt>
                <c:pt idx="395">
                  <c:v>16</c:v>
                </c:pt>
                <c:pt idx="396">
                  <c:v>8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8</c:v>
                </c:pt>
                <c:pt idx="401">
                  <c:v>4</c:v>
                </c:pt>
                <c:pt idx="402">
                  <c:v>8</c:v>
                </c:pt>
                <c:pt idx="403">
                  <c:v>8</c:v>
                </c:pt>
                <c:pt idx="404">
                  <c:v>4</c:v>
                </c:pt>
                <c:pt idx="405">
                  <c:v>4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16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4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4</c:v>
                </c:pt>
                <c:pt idx="426">
                  <c:v>16</c:v>
                </c:pt>
                <c:pt idx="427">
                  <c:v>24</c:v>
                </c:pt>
                <c:pt idx="428">
                  <c:v>4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16</c:v>
                </c:pt>
                <c:pt idx="439">
                  <c:v>8</c:v>
                </c:pt>
                <c:pt idx="440">
                  <c:v>16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8</c:v>
                </c:pt>
                <c:pt idx="446">
                  <c:v>4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8</c:v>
                </c:pt>
                <c:pt idx="479">
                  <c:v>32</c:v>
                </c:pt>
                <c:pt idx="480">
                  <c:v>8</c:v>
                </c:pt>
                <c:pt idx="481">
                  <c:v>8</c:v>
                </c:pt>
                <c:pt idx="482">
                  <c:v>24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8</c:v>
                </c:pt>
                <c:pt idx="490">
                  <c:v>8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16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24</c:v>
                </c:pt>
                <c:pt idx="506">
                  <c:v>8</c:v>
                </c:pt>
                <c:pt idx="507">
                  <c:v>16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4</c:v>
                </c:pt>
                <c:pt idx="512">
                  <c:v>8</c:v>
                </c:pt>
                <c:pt idx="513">
                  <c:v>8</c:v>
                </c:pt>
                <c:pt idx="514">
                  <c:v>4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16</c:v>
                </c:pt>
                <c:pt idx="519">
                  <c:v>8</c:v>
                </c:pt>
                <c:pt idx="520">
                  <c:v>8</c:v>
                </c:pt>
                <c:pt idx="521">
                  <c:v>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4</c:v>
                </c:pt>
                <c:pt idx="526">
                  <c:v>12</c:v>
                </c:pt>
                <c:pt idx="527">
                  <c:v>8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8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8</c:v>
                </c:pt>
                <c:pt idx="558">
                  <c:v>8</c:v>
                </c:pt>
                <c:pt idx="559">
                  <c:v>6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16</c:v>
                </c:pt>
                <c:pt idx="564">
                  <c:v>32</c:v>
                </c:pt>
                <c:pt idx="565">
                  <c:v>16</c:v>
                </c:pt>
                <c:pt idx="566">
                  <c:v>8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16</c:v>
                </c:pt>
                <c:pt idx="571">
                  <c:v>4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16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4</c:v>
                </c:pt>
                <c:pt idx="589">
                  <c:v>4</c:v>
                </c:pt>
                <c:pt idx="590">
                  <c:v>16</c:v>
                </c:pt>
                <c:pt idx="591">
                  <c:v>4</c:v>
                </c:pt>
                <c:pt idx="592">
                  <c:v>16</c:v>
                </c:pt>
                <c:pt idx="593">
                  <c:v>8</c:v>
                </c:pt>
                <c:pt idx="594">
                  <c:v>6</c:v>
                </c:pt>
                <c:pt idx="595">
                  <c:v>8</c:v>
                </c:pt>
                <c:pt idx="596">
                  <c:v>4</c:v>
                </c:pt>
                <c:pt idx="597">
                  <c:v>32</c:v>
                </c:pt>
                <c:pt idx="598">
                  <c:v>16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8</c:v>
                </c:pt>
                <c:pt idx="603">
                  <c:v>8</c:v>
                </c:pt>
                <c:pt idx="604">
                  <c:v>16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16</c:v>
                </c:pt>
                <c:pt idx="615">
                  <c:v>16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2</c:v>
                </c:pt>
                <c:pt idx="622">
                  <c:v>8</c:v>
                </c:pt>
                <c:pt idx="623">
                  <c:v>16</c:v>
                </c:pt>
                <c:pt idx="624">
                  <c:v>8</c:v>
                </c:pt>
                <c:pt idx="625">
                  <c:v>8</c:v>
                </c:pt>
                <c:pt idx="626">
                  <c:v>16</c:v>
                </c:pt>
                <c:pt idx="627">
                  <c:v>8</c:v>
                </c:pt>
                <c:pt idx="628">
                  <c:v>4</c:v>
                </c:pt>
                <c:pt idx="629">
                  <c:v>4</c:v>
                </c:pt>
                <c:pt idx="630">
                  <c:v>8</c:v>
                </c:pt>
                <c:pt idx="631">
                  <c:v>16</c:v>
                </c:pt>
                <c:pt idx="632">
                  <c:v>8</c:v>
                </c:pt>
                <c:pt idx="633">
                  <c:v>8</c:v>
                </c:pt>
                <c:pt idx="634">
                  <c:v>32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4</c:v>
                </c:pt>
                <c:pt idx="639">
                  <c:v>8</c:v>
                </c:pt>
                <c:pt idx="640">
                  <c:v>8</c:v>
                </c:pt>
                <c:pt idx="641">
                  <c:v>16</c:v>
                </c:pt>
                <c:pt idx="642">
                  <c:v>8</c:v>
                </c:pt>
                <c:pt idx="643">
                  <c:v>32</c:v>
                </c:pt>
                <c:pt idx="644">
                  <c:v>8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8</c:v>
                </c:pt>
                <c:pt idx="651">
                  <c:v>8</c:v>
                </c:pt>
                <c:pt idx="652">
                  <c:v>4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4</c:v>
                </c:pt>
                <c:pt idx="657">
                  <c:v>4</c:v>
                </c:pt>
                <c:pt idx="658">
                  <c:v>16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16</c:v>
                </c:pt>
                <c:pt idx="663">
                  <c:v>8</c:v>
                </c:pt>
                <c:pt idx="664">
                  <c:v>4</c:v>
                </c:pt>
                <c:pt idx="665">
                  <c:v>16</c:v>
                </c:pt>
                <c:pt idx="666">
                  <c:v>4</c:v>
                </c:pt>
                <c:pt idx="667">
                  <c:v>8</c:v>
                </c:pt>
                <c:pt idx="668">
                  <c:v>16</c:v>
                </c:pt>
                <c:pt idx="669">
                  <c:v>4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16</c:v>
                </c:pt>
                <c:pt idx="682">
                  <c:v>8</c:v>
                </c:pt>
                <c:pt idx="683">
                  <c:v>4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8</c:v>
                </c:pt>
                <c:pt idx="688">
                  <c:v>1</c:v>
                </c:pt>
                <c:pt idx="689">
                  <c:v>16</c:v>
                </c:pt>
                <c:pt idx="690">
                  <c:v>8</c:v>
                </c:pt>
                <c:pt idx="691">
                  <c:v>6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4</c:v>
                </c:pt>
                <c:pt idx="696">
                  <c:v>16</c:v>
                </c:pt>
                <c:pt idx="697">
                  <c:v>8</c:v>
                </c:pt>
                <c:pt idx="698">
                  <c:v>8</c:v>
                </c:pt>
                <c:pt idx="699">
                  <c:v>4</c:v>
                </c:pt>
                <c:pt idx="700">
                  <c:v>4</c:v>
                </c:pt>
                <c:pt idx="701">
                  <c:v>8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32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8</c:v>
                </c:pt>
                <c:pt idx="710">
                  <c:v>4</c:v>
                </c:pt>
                <c:pt idx="711">
                  <c:v>16</c:v>
                </c:pt>
                <c:pt idx="712">
                  <c:v>12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16</c:v>
                </c:pt>
                <c:pt idx="718">
                  <c:v>8</c:v>
                </c:pt>
                <c:pt idx="719">
                  <c:v>16</c:v>
                </c:pt>
                <c:pt idx="720">
                  <c:v>4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2</c:v>
                </c:pt>
                <c:pt idx="727">
                  <c:v>16</c:v>
                </c:pt>
                <c:pt idx="728">
                  <c:v>8</c:v>
                </c:pt>
                <c:pt idx="729">
                  <c:v>16</c:v>
                </c:pt>
                <c:pt idx="730">
                  <c:v>4</c:v>
                </c:pt>
                <c:pt idx="731">
                  <c:v>8</c:v>
                </c:pt>
                <c:pt idx="732">
                  <c:v>4</c:v>
                </c:pt>
                <c:pt idx="733">
                  <c:v>4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4</c:v>
                </c:pt>
                <c:pt idx="739">
                  <c:v>8</c:v>
                </c:pt>
                <c:pt idx="740">
                  <c:v>16</c:v>
                </c:pt>
                <c:pt idx="741">
                  <c:v>8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16</c:v>
                </c:pt>
                <c:pt idx="747">
                  <c:v>8</c:v>
                </c:pt>
                <c:pt idx="748">
                  <c:v>4</c:v>
                </c:pt>
                <c:pt idx="749">
                  <c:v>16</c:v>
                </c:pt>
                <c:pt idx="750">
                  <c:v>16</c:v>
                </c:pt>
                <c:pt idx="751">
                  <c:v>4</c:v>
                </c:pt>
                <c:pt idx="752">
                  <c:v>8</c:v>
                </c:pt>
                <c:pt idx="753">
                  <c:v>12</c:v>
                </c:pt>
                <c:pt idx="754">
                  <c:v>16</c:v>
                </c:pt>
                <c:pt idx="755">
                  <c:v>4</c:v>
                </c:pt>
                <c:pt idx="756">
                  <c:v>16</c:v>
                </c:pt>
                <c:pt idx="757">
                  <c:v>8</c:v>
                </c:pt>
                <c:pt idx="758">
                  <c:v>32</c:v>
                </c:pt>
                <c:pt idx="759">
                  <c:v>16</c:v>
                </c:pt>
                <c:pt idx="760">
                  <c:v>16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8</c:v>
                </c:pt>
                <c:pt idx="765">
                  <c:v>4</c:v>
                </c:pt>
                <c:pt idx="766">
                  <c:v>16</c:v>
                </c:pt>
                <c:pt idx="767">
                  <c:v>8</c:v>
                </c:pt>
                <c:pt idx="768">
                  <c:v>8</c:v>
                </c:pt>
                <c:pt idx="769">
                  <c:v>4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4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4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16</c:v>
                </c:pt>
                <c:pt idx="787">
                  <c:v>4</c:v>
                </c:pt>
                <c:pt idx="788">
                  <c:v>12</c:v>
                </c:pt>
                <c:pt idx="789">
                  <c:v>16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16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4</c:v>
                </c:pt>
                <c:pt idx="804">
                  <c:v>8</c:v>
                </c:pt>
                <c:pt idx="805">
                  <c:v>4</c:v>
                </c:pt>
                <c:pt idx="806">
                  <c:v>4</c:v>
                </c:pt>
                <c:pt idx="807">
                  <c:v>8</c:v>
                </c:pt>
                <c:pt idx="808">
                  <c:v>32</c:v>
                </c:pt>
                <c:pt idx="809">
                  <c:v>16</c:v>
                </c:pt>
                <c:pt idx="810">
                  <c:v>4</c:v>
                </c:pt>
                <c:pt idx="811">
                  <c:v>8</c:v>
                </c:pt>
                <c:pt idx="812">
                  <c:v>8</c:v>
                </c:pt>
                <c:pt idx="813">
                  <c:v>16</c:v>
                </c:pt>
                <c:pt idx="814">
                  <c:v>16</c:v>
                </c:pt>
                <c:pt idx="815">
                  <c:v>4</c:v>
                </c:pt>
                <c:pt idx="816">
                  <c:v>4</c:v>
                </c:pt>
                <c:pt idx="817">
                  <c:v>8</c:v>
                </c:pt>
                <c:pt idx="818">
                  <c:v>16</c:v>
                </c:pt>
                <c:pt idx="819">
                  <c:v>32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4</c:v>
                </c:pt>
                <c:pt idx="829">
                  <c:v>16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4</c:v>
                </c:pt>
                <c:pt idx="835">
                  <c:v>8</c:v>
                </c:pt>
                <c:pt idx="836">
                  <c:v>8</c:v>
                </c:pt>
                <c:pt idx="837">
                  <c:v>4</c:v>
                </c:pt>
                <c:pt idx="838">
                  <c:v>8</c:v>
                <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       <c:pt idx="842">
                  <c:v>16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4</c:v>
                </c:pt>
                <c:pt idx="849">
                  <c:v>4</c:v>
                </c:pt>
                <c:pt idx="850">
                  <c:v>8</c:v>
                </c:pt>
                <c:pt idx="851">
                  <c:v>4</c:v>
                </c:pt>
                <c:pt idx="852">
                  <c:v>16</c:v>
                </c:pt>
                <c:pt idx="853">
                  <c:v>8</c:v>
                </c:pt>
                <c:pt idx="854">
                  <c:v>4</c:v>
                </c:pt>
                <c:pt idx="855">
                  <c:v>8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8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16</c:v>
                </c:pt>
                <c:pt idx="870">
                  <c:v>8</c:v>
                </c:pt>
                <c:pt idx="871">
                  <c:v>8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4</c:v>
                </c:pt>
                <c:pt idx="877">
                  <c:v>8</c:v>
                </c:pt>
                <c:pt idx="878">
                  <c:v>8</c:v>
                </c:pt>
                <c:pt idx="879">
                  <c:v>32</c:v>
                </c:pt>
                <c:pt idx="880">
                  <c:v>16</c:v>
                </c:pt>
                <c:pt idx="881">
                  <c:v>8</c:v>
                </c:pt>
                <c:pt idx="882">
                  <c:v>8</c:v>
                </c:pt>
                <c:pt idx="883">
                  <c:v>16</c:v>
                </c:pt>
                <c:pt idx="884">
                  <c:v>8</c:v>
                </c:pt>
                <c:pt idx="885">
                  <c:v>4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16</c:v>
                </c:pt>
                <c:pt idx="896">
                  <c:v>16</c:v>
                </c:pt>
                <c:pt idx="897">
                  <c:v>8</c:v>
                </c:pt>
                <c:pt idx="898">
                  <c:v>4</c:v>
                </c:pt>
                <c:pt idx="899">
                  <c:v>8</c:v>
                </c:pt>
                <c:pt idx="900">
                  <c:v>8</c:v>
                </c:pt>
                <c:pt idx="901">
                  <c:v>4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16</c:v>
                </c:pt>
                <c:pt idx="910">
                  <c:v>4</c:v>
                </c:pt>
                <c:pt idx="911">
                  <c:v>8</c:v>
                </c:pt>
                <c:pt idx="912">
                  <c:v>4</c:v>
                </c:pt>
                <c:pt idx="913">
                  <c:v>8</c:v>
                </c:pt>
                <c:pt idx="914">
                  <c:v>16</c:v>
                </c:pt>
                <c:pt idx="915">
                  <c:v>8</c:v>
                </c:pt>
                <c:pt idx="916">
                  <c:v>4</c:v>
                </c:pt>
                <c:pt idx="917">
                  <c:v>4</c:v>
                </c:pt>
                <c:pt idx="918">
                  <c:v>8</c:v>
                </c:pt>
                <c:pt idx="919">
                  <c:v>8</c:v>
                </c:pt>
                <c:pt idx="920">
                  <c:v>16</c:v>
                </c:pt>
                <c:pt idx="921">
                  <c:v>8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16</c:v>
                </c:pt>
                <c:pt idx="931">
                  <c:v>8</c:v>
                </c:pt>
                <c:pt idx="932">
                  <c:v>4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8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32</c:v>
                </c:pt>
                <c:pt idx="944">
                  <c:v>6</c:v>
                </c:pt>
                <c:pt idx="945">
                  <c:v>16</c:v>
                </c:pt>
                <c:pt idx="946">
                  <c:v>8</c:v>
                </c:pt>
                <c:pt idx="947">
                  <c:v>32</c:v>
                </c:pt>
                <c:pt idx="948">
                  <c:v>8</c:v>
                </c:pt>
                <c:pt idx="949">
                  <c:v>16</c:v>
                </c:pt>
                <c:pt idx="950">
                  <c:v>8</c:v>
                </c:pt>
                <c:pt idx="951">
                  <c:v>4</c:v>
                </c:pt>
                <c:pt idx="952">
                  <c:v>16</c:v>
                </c:pt>
                <c:pt idx="953">
                  <c:v>16</c:v>
                </c:pt>
                <c:pt idx="954">
                  <c:v>12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4</c:v>
                </c:pt>
                <c:pt idx="966">
                  <c:v>4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4</c:v>
                </c:pt>
                <c:pt idx="971">
                  <c:v>16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4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4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8</c:v>
                </c:pt>
                <c:pt idx="1002">
                  <c:v>8</c:v>
                </c:pt>
                <c:pt idx="1003">
                  <c:v>4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4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4</c:v>
                </c:pt>
                <c:pt idx="1014">
                  <c:v>2</c:v>
                </c:pt>
                <c:pt idx="1015">
                  <c:v>16</c:v>
                </c:pt>
                <c:pt idx="1016">
                  <c:v>8</c:v>
                </c:pt>
                <c:pt idx="1017">
                  <c:v>4</c:v>
                </c:pt>
                <c:pt idx="1018">
                  <c:v>8</c:v>
                </c:pt>
                <c:pt idx="1019">
                  <c:v>8</c:v>
                </c:pt>
                <c:pt idx="1020">
                  <c:v>16</c:v>
                </c:pt>
                <c:pt idx="1021">
                  <c:v>16</c:v>
                </c:pt>
                <c:pt idx="1022">
                  <c:v>4</c:v>
                </c:pt>
                <c:pt idx="1023">
                  <c:v>16</c:v>
                </c:pt>
                <c:pt idx="1024">
                  <c:v>8</c:v>
                </c:pt>
                <c:pt idx="1025">
                  <c:v>8</c:v>
                </c:pt>
                <c:pt idx="1026">
                  <c:v>4</c:v>
                </c:pt>
                <c:pt idx="1027">
                  <c:v>16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12</c:v>
                </c:pt>
                <c:pt idx="1032">
                  <c:v>16</c:v>
                </c:pt>
                <c:pt idx="1033">
                  <c:v>16</c:v>
                </c:pt>
                <c:pt idx="1034">
                  <c:v>4</c:v>
                </c:pt>
                <c:pt idx="1035">
                  <c:v>16</c:v>
                </c:pt>
                <c:pt idx="1036">
                  <c:v>16</c:v>
                </c:pt>
                <c:pt idx="1037">
                  <c:v>8</c:v>
                </c:pt>
                <c:pt idx="1038">
                  <c:v>64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4</c:v>
                </c:pt>
                <c:pt idx="1049">
                  <c:v>16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32</c:v>
                </c:pt>
                <c:pt idx="1054">
                  <c:v>4</c:v>
                </c:pt>
                <c:pt idx="1055">
                  <c:v>16</c:v>
                </c:pt>
                <c:pt idx="1056">
                  <c:v>8</c:v>
                </c:pt>
                <c:pt idx="1057">
                  <c:v>4</c:v>
                </c:pt>
                <c:pt idx="1058">
                  <c:v>8</c:v>
                </c:pt>
                <c:pt idx="1059">
                  <c:v>8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8</c:v>
                </c:pt>
                <c:pt idx="1065">
                  <c:v>4</c:v>
                </c:pt>
                <c:pt idx="1066">
                  <c:v>4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4</c:v>
                </c:pt>
                <c:pt idx="1071">
                  <c:v>16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8</c:v>
                </c:pt>
                <c:pt idx="1076">
                  <c:v>16</c:v>
                </c:pt>
                <c:pt idx="1077">
                  <c:v>8</c:v>
                </c:pt>
                <c:pt idx="1078">
                  <c:v>8</c:v>
                </c:pt>
                <c:pt idx="1079">
                  <c:v>4</c:v>
                </c:pt>
                <c:pt idx="1080">
                  <c:v>4</c:v>
                </c:pt>
                <c:pt idx="1081">
                  <c:v>16</c:v>
                </c:pt>
                <c:pt idx="1082">
                  <c:v>8</c:v>
                </c:pt>
                <c:pt idx="1083">
                  <c:v>4</c:v>
                </c:pt>
                <c:pt idx="1084">
                  <c:v>4</c:v>
                </c:pt>
                <c:pt idx="1085">
                  <c:v>8</c:v>
                </c:pt>
                <c:pt idx="1086">
                  <c:v>4</c:v>
                </c:pt>
                <c:pt idx="1087">
                  <c:v>8</c:v>
                </c:pt>
                <c:pt idx="1088">
                  <c:v>16</c:v>
                </c:pt>
                <c:pt idx="1089">
                  <c:v>8</c:v>
                </c:pt>
                <c:pt idx="1090">
                  <c:v>16</c:v>
                </c:pt>
                <c:pt idx="1091">
                  <c:v>8</c:v>
                </c:pt>
                <c:pt idx="1092">
                  <c:v>4</c:v>
                </c:pt>
                <c:pt idx="1093">
                  <c:v>8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8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4</c:v>
                </c:pt>
                <c:pt idx="1105">
                  <c:v>8</c:v>
                </c:pt>
                <c:pt idx="1106">
                  <c:v>4</c:v>
                </c:pt>
                <c:pt idx="1107">
                  <c:v>16</c:v>
                </c:pt>
                <c:pt idx="1108">
                  <c:v>8</c:v>
                </c:pt>
                <c:pt idx="1109">
                  <c:v>8</c:v>
                </c:pt>
                <c:pt idx="1110">
                  <c:v>16</c:v>
                </c:pt>
                <c:pt idx="1111">
                  <c:v>8</c:v>
                </c:pt>
                <c:pt idx="1112">
                  <c:v>16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4</c:v>
                </c:pt>
                <c:pt idx="1123">
                  <c:v>4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16</c:v>
                </c:pt>
                <c:pt idx="1129">
                  <c:v>12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16</c:v>
                </c:pt>
                <c:pt idx="1134">
                  <c:v>8</c:v>
                </c:pt>
                <c:pt idx="1135">
                  <c:v>8</c:v>
                </c:pt>
                <c:pt idx="1136">
                  <c:v>4</c:v>
                </c:pt>
                <c:pt idx="1137">
                  <c:v>8</c:v>
                </c:pt>
                <c:pt idx="1138">
                  <c:v>8</c:v>
                </c:pt>
                <c:pt idx="1139">
                  <c:v>4</c:v>
                </c:pt>
                <c:pt idx="1140">
                  <c:v>2</c:v>
                </c:pt>
                <c:pt idx="1141">
                  <c:v>8</c:v>
                </c:pt>
                <c:pt idx="1142">
                  <c:v>8</c:v>
                </c:pt>
                <c:pt idx="1143">
                  <c:v>16</c:v>
                </c:pt>
                <c:pt idx="1144">
                  <c:v>4</c:v>
                </c:pt>
                <c:pt idx="1145">
                  <c:v>4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16</c:v>
                </c:pt>
                <c:pt idx="1150">
                  <c:v>16</c:v>
                </c:pt>
                <c:pt idx="1151">
                  <c:v>4</c:v>
                </c:pt>
                <c:pt idx="1152">
                  <c:v>8</c:v>
                </c:pt>
                <c:pt idx="1153">
                  <c:v>6</c:v>
                </c:pt>
                <c:pt idx="1154">
                  <c:v>8</c:v>
                </c:pt>
                <c:pt idx="1155">
                  <c:v>4</c:v>
                </c:pt>
                <c:pt idx="1156">
                  <c:v>6</c:v>
                </c:pt>
                <c:pt idx="1157">
                  <c:v>8</c:v>
                </c:pt>
                <c:pt idx="1158">
                  <c:v>16</c:v>
                </c:pt>
                <c:pt idx="1159">
                  <c:v>4</c:v>
                </c:pt>
                <c:pt idx="1160">
                  <c:v>8</c:v>
                </c:pt>
                <c:pt idx="1161">
                  <c:v>16</c:v>
                </c:pt>
                <c:pt idx="1162">
                  <c:v>8</c:v>
                </c:pt>
                <c:pt idx="1163">
                  <c:v>4</c:v>
                </c:pt>
                <c:pt idx="1164">
                  <c:v>4</c:v>
                </c:pt>
                <c:pt idx="1165">
                  <c:v>8</c:v>
                </c:pt>
                <c:pt idx="1166">
                  <c:v>8</c:v>
                </c:pt>
                <c:pt idx="1167">
                  <c:v>12</c:v>
                </c:pt>
                <c:pt idx="1168">
                  <c:v>4</c:v>
                </c:pt>
                <c:pt idx="1169">
                  <c:v>16</c:v>
                </c:pt>
                <c:pt idx="1170">
                  <c:v>4</c:v>
                </c:pt>
                <c:pt idx="1171">
                  <c:v>16</c:v>
                </c:pt>
                <c:pt idx="1172">
                  <c:v>4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4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16</c:v>
                </c:pt>
                <c:pt idx="1184">
                  <c:v>8</c:v>
                </c:pt>
                <c:pt idx="1185">
                  <c:v>16</c:v>
                </c:pt>
                <c:pt idx="1186">
                  <c:v>2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6</c:v>
                </c:pt>
                <c:pt idx="1194">
                  <c:v>8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16</c:v>
                </c:pt>
                <c:pt idx="1200">
                  <c:v>8</c:v>
                </c:pt>
                <c:pt idx="1201">
                  <c:v>16</c:v>
                </c:pt>
                <c:pt idx="1202">
                  <c:v>16</c:v>
                </c:pt>
                <c:pt idx="1203">
                  <c:v>8</c:v>
                </c:pt>
                <c:pt idx="1204">
                  <c:v>16</c:v>
                </c:pt>
                <c:pt idx="1205">
                  <c:v>4</c:v>
                </c:pt>
                <c:pt idx="1206">
                  <c:v>4</c:v>
                </c:pt>
                <c:pt idx="1207">
                  <c:v>8</c:v>
                </c:pt>
                <c:pt idx="1208">
                  <c:v>4</c:v>
                </c:pt>
                <c:pt idx="1209">
                  <c:v>8</c:v>
                </c:pt>
                <c:pt idx="1210">
                  <c:v>16</c:v>
                </c:pt>
                <c:pt idx="1211">
                  <c:v>6</c:v>
                </c:pt>
                <c:pt idx="1212">
                  <c:v>8</c:v>
                </c:pt>
                <c:pt idx="1213">
                  <c:v>4</c:v>
                </c:pt>
                <c:pt idx="1214">
                  <c:v>16</c:v>
                </c:pt>
                <c:pt idx="1215">
                  <c:v>4</c:v>
                </c:pt>
                <c:pt idx="1216">
                  <c:v>4</c:v>
                </c:pt>
                <c:pt idx="1217">
                  <c:v>16</c:v>
                </c:pt>
                <c:pt idx="1218">
                  <c:v>8</c:v>
                </c:pt>
                <c:pt idx="1219">
                  <c:v>8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16</c:v>
                </c:pt>
                <c:pt idx="1227">
                  <c:v>4</c:v>
                </c:pt>
                <c:pt idx="1228">
                  <c:v>8</c:v>
                </c:pt>
                <c:pt idx="1229">
                  <c:v>8</c:v>
                </c:pt>
                <c:pt idx="1230">
                  <c:v>4</c:v>
                </c:pt>
                <c:pt idx="1231">
                  <c:v>8</c:v>
                </c:pt>
                <c:pt idx="1232">
                  <c:v>6</c:v>
                </c:pt>
                <c:pt idx="1233">
                  <c:v>4</c:v>
                </c:pt>
                <c:pt idx="1234">
                  <c:v>2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16</c:v>
                </c:pt>
                <c:pt idx="1242">
                  <c:v>2</c:v>
                </c:pt>
                <c:pt idx="1243">
                  <c:v>6</c:v>
                </c:pt>
                <c:pt idx="1244">
                  <c:v>4</c:v>
                </c:pt>
                <c:pt idx="1245">
                  <c:v>8</c:v>
                </c:pt>
                <c:pt idx="1246">
                  <c:v>6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6</c:v>
                </c:pt>
                <c:pt idx="1251">
                  <c:v>8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16</c:v>
                </c:pt>
                <c:pt idx="1256">
                  <c:v>2</c:v>
                </c:pt>
                <c:pt idx="1257">
                  <c:v>6</c:v>
                </c:pt>
                <c:pt idx="1258">
                  <c:v>4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2</c:v>
                </c:pt>
                <c:pt idx="1263">
                  <c:v>8</c:v>
                </c:pt>
                <c:pt idx="1264">
                  <c:v>6</c:v>
                </c:pt>
                <c:pt idx="1265">
                  <c:v>8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16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</c:numCache>
            </c:numRef>
          </c:xVal>
          <c:yVal>
            <c:numRef>
              <c:f>RMSE!$I$2:$I$1274</c:f>
              <c:numCache>
                <c:formatCode>General</c:formatCode>
                <c:ptCount val="1273"/>
                <c:pt idx="0">
                  <c:v>27164.720724707069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D3-41DE-A062-73AC5D1A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41288"/>
        <c:axId val="583344168"/>
      </c:scatterChart>
      <c:valAx>
        <c:axId val="58334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4168"/>
        <c:crosses val="autoZero"/>
        <c:crossBetween val="midCat"/>
      </c:valAx>
      <c:valAx>
        <c:axId val="5833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118110</xdr:colOff>
      <xdr:row>1252</xdr:row>
      <xdr:rowOff>3810</xdr:rowOff>
    </xdr:from>
    <xdr:to>
      <xdr:col>11</xdr:col>
      <xdr:colOff>270510</xdr:colOff>
      <xdr:row>1267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38AC5-2367-DADB-B100-BB5C5DB90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15</xdr:row>
      <xdr:rowOff>133350</xdr:rowOff>
    </xdr:from>
    <xdr:to>
      <xdr:col>14</xdr:col>
      <xdr:colOff>91440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EE7F5-1C9B-872B-2720-B10E9E0D2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3</xdr:row>
      <xdr:rowOff>19050</xdr:rowOff>
    </xdr:from>
    <xdr:to>
      <xdr:col>17</xdr:col>
      <xdr:colOff>358140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9EDAB-70BE-271E-04BD-1537B8672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C3EE-0402-4306-8805-9A6A707E881C}">
  <dimension ref="A1:M1274"/>
  <sheetViews>
    <sheetView tabSelected="1" workbookViewId="0">
      <selection activeCell="I10" sqref="I10"/>
    </sheetView>
  </sheetViews>
  <sheetFormatPr defaultRowHeight="14.4" x14ac:dyDescent="0.3"/>
  <sheetData>
    <row r="1" spans="1:13" x14ac:dyDescent="0.3">
      <c r="A1" s="1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1">
        <v>0</v>
      </c>
      <c r="B2" s="1">
        <v>0</v>
      </c>
      <c r="C2" s="1" t="s">
        <v>12</v>
      </c>
      <c r="D2" s="1" t="s">
        <v>13</v>
      </c>
      <c r="E2" s="1">
        <v>13.3</v>
      </c>
      <c r="F2" s="1" t="s">
        <v>14</v>
      </c>
      <c r="G2" s="1" t="s">
        <v>15</v>
      </c>
      <c r="H2" s="1">
        <v>8</v>
      </c>
      <c r="I2" s="1" t="s">
        <v>16</v>
      </c>
      <c r="J2" s="1" t="s">
        <v>17</v>
      </c>
      <c r="K2" s="1" t="s">
        <v>18</v>
      </c>
      <c r="L2" s="1">
        <v>1.37</v>
      </c>
      <c r="M2" s="1">
        <v>71378.683199999999</v>
      </c>
    </row>
    <row r="3" spans="1:13" x14ac:dyDescent="0.3">
      <c r="A3" s="1">
        <v>1</v>
      </c>
      <c r="B3" s="1">
        <v>1</v>
      </c>
      <c r="C3" s="1" t="s">
        <v>12</v>
      </c>
      <c r="D3" s="1" t="s">
        <v>13</v>
      </c>
      <c r="E3" s="1">
        <v>13.3</v>
      </c>
      <c r="F3" s="1" t="s">
        <v>19</v>
      </c>
      <c r="G3" s="1" t="s">
        <v>20</v>
      </c>
      <c r="H3" s="1">
        <v>8</v>
      </c>
      <c r="I3" s="1" t="s">
        <v>21</v>
      </c>
      <c r="J3" s="1" t="s">
        <v>22</v>
      </c>
      <c r="K3" s="1" t="s">
        <v>18</v>
      </c>
      <c r="L3" s="1">
        <v>1.34</v>
      </c>
      <c r="M3" s="1">
        <v>47895.523200000003</v>
      </c>
    </row>
    <row r="4" spans="1:13" x14ac:dyDescent="0.3">
      <c r="A4" s="1">
        <v>2</v>
      </c>
      <c r="B4" s="1">
        <v>2</v>
      </c>
      <c r="C4" s="1" t="s">
        <v>23</v>
      </c>
      <c r="D4" s="1" t="s">
        <v>24</v>
      </c>
      <c r="E4" s="1">
        <v>15.6</v>
      </c>
      <c r="F4" s="1" t="s">
        <v>25</v>
      </c>
      <c r="G4" s="1" t="s">
        <v>26</v>
      </c>
      <c r="H4" s="1">
        <v>8</v>
      </c>
      <c r="I4" s="1" t="s">
        <v>27</v>
      </c>
      <c r="J4" s="1" t="s">
        <v>28</v>
      </c>
      <c r="K4" s="1" t="s">
        <v>29</v>
      </c>
      <c r="L4" s="1">
        <v>1.86</v>
      </c>
      <c r="M4" s="1">
        <v>30636</v>
      </c>
    </row>
    <row r="5" spans="1:13" x14ac:dyDescent="0.3">
      <c r="A5" s="1">
        <v>3</v>
      </c>
      <c r="B5" s="1">
        <v>3</v>
      </c>
      <c r="C5" s="1" t="s">
        <v>12</v>
      </c>
      <c r="D5" s="1" t="s">
        <v>13</v>
      </c>
      <c r="E5" s="1">
        <v>15.4</v>
      </c>
      <c r="F5" s="1" t="s">
        <v>30</v>
      </c>
      <c r="G5" s="1" t="s">
        <v>31</v>
      </c>
      <c r="H5" s="1">
        <v>16</v>
      </c>
      <c r="I5" s="1" t="s">
        <v>32</v>
      </c>
      <c r="J5" s="1" t="s">
        <v>33</v>
      </c>
      <c r="K5" s="1" t="s">
        <v>18</v>
      </c>
      <c r="L5" s="1">
        <v>1.83</v>
      </c>
      <c r="M5" s="1">
        <v>135195.33600000001</v>
      </c>
    </row>
    <row r="6" spans="1:13" x14ac:dyDescent="0.3">
      <c r="A6" s="1">
        <v>4</v>
      </c>
      <c r="B6" s="1">
        <v>4</v>
      </c>
      <c r="C6" s="1" t="s">
        <v>12</v>
      </c>
      <c r="D6" s="1" t="s">
        <v>13</v>
      </c>
      <c r="E6" s="1">
        <v>13.3</v>
      </c>
      <c r="F6" s="1" t="s">
        <v>14</v>
      </c>
      <c r="G6" s="1" t="s">
        <v>34</v>
      </c>
      <c r="H6" s="1">
        <v>8</v>
      </c>
      <c r="I6" s="1" t="s">
        <v>27</v>
      </c>
      <c r="J6" s="1" t="s">
        <v>35</v>
      </c>
      <c r="K6" s="1" t="s">
        <v>18</v>
      </c>
      <c r="L6" s="1">
        <v>1.37</v>
      </c>
      <c r="M6" s="1">
        <v>96095.808000000005</v>
      </c>
    </row>
    <row r="7" spans="1:13" x14ac:dyDescent="0.3">
      <c r="A7" s="1">
        <v>5</v>
      </c>
      <c r="B7" s="1">
        <v>5</v>
      </c>
      <c r="C7" s="1" t="s">
        <v>36</v>
      </c>
      <c r="D7" s="1" t="s">
        <v>24</v>
      </c>
      <c r="E7" s="1">
        <v>15.6</v>
      </c>
      <c r="F7" s="1" t="s">
        <v>37</v>
      </c>
      <c r="G7" s="1" t="s">
        <v>38</v>
      </c>
      <c r="H7" s="1">
        <v>4</v>
      </c>
      <c r="I7" s="1" t="s">
        <v>39</v>
      </c>
      <c r="J7" s="1" t="s">
        <v>40</v>
      </c>
      <c r="K7" s="1" t="s">
        <v>41</v>
      </c>
      <c r="L7" s="1">
        <v>2.1</v>
      </c>
      <c r="M7" s="1">
        <v>21312</v>
      </c>
    </row>
    <row r="8" spans="1:13" x14ac:dyDescent="0.3">
      <c r="A8" s="1">
        <v>6</v>
      </c>
      <c r="B8" s="1">
        <v>6</v>
      </c>
      <c r="C8" s="1" t="s">
        <v>12</v>
      </c>
      <c r="D8" s="1" t="s">
        <v>13</v>
      </c>
      <c r="E8" s="1">
        <v>15.4</v>
      </c>
      <c r="F8" s="1" t="s">
        <v>30</v>
      </c>
      <c r="G8" s="1" t="s">
        <v>42</v>
      </c>
      <c r="H8" s="1">
        <v>16</v>
      </c>
      <c r="I8" s="1" t="s">
        <v>43</v>
      </c>
      <c r="J8" s="1" t="s">
        <v>44</v>
      </c>
      <c r="K8" s="1" t="s">
        <v>45</v>
      </c>
      <c r="L8" s="1">
        <v>2.04</v>
      </c>
      <c r="M8" s="1">
        <v>114017.60159999999</v>
      </c>
    </row>
    <row r="9" spans="1:13" x14ac:dyDescent="0.3">
      <c r="A9" s="1">
        <v>7</v>
      </c>
      <c r="B9" s="1">
        <v>7</v>
      </c>
      <c r="C9" s="1" t="s">
        <v>12</v>
      </c>
      <c r="D9" s="1" t="s">
        <v>13</v>
      </c>
      <c r="E9" s="1">
        <v>13.3</v>
      </c>
      <c r="F9" s="1" t="s">
        <v>19</v>
      </c>
      <c r="G9" s="1" t="s">
        <v>20</v>
      </c>
      <c r="H9" s="1">
        <v>8</v>
      </c>
      <c r="I9" s="1" t="s">
        <v>43</v>
      </c>
      <c r="J9" s="1" t="s">
        <v>22</v>
      </c>
      <c r="K9" s="1" t="s">
        <v>18</v>
      </c>
      <c r="L9" s="1">
        <v>1.34</v>
      </c>
      <c r="M9" s="1">
        <v>61735.536</v>
      </c>
    </row>
    <row r="10" spans="1:13" x14ac:dyDescent="0.3">
      <c r="A10" s="1">
        <v>8</v>
      </c>
      <c r="B10" s="1">
        <v>8</v>
      </c>
      <c r="C10" s="1" t="s">
        <v>46</v>
      </c>
      <c r="D10" s="1" t="s">
        <v>13</v>
      </c>
      <c r="E10" s="1">
        <v>14</v>
      </c>
      <c r="F10" s="1" t="s">
        <v>25</v>
      </c>
      <c r="G10" s="1" t="s">
        <v>47</v>
      </c>
      <c r="H10" s="1">
        <v>16</v>
      </c>
      <c r="I10" s="1" t="s">
        <v>32</v>
      </c>
      <c r="J10" s="1" t="s">
        <v>48</v>
      </c>
      <c r="K10" s="1" t="s">
        <v>41</v>
      </c>
      <c r="L10" s="1">
        <v>1.3</v>
      </c>
      <c r="M10" s="1">
        <v>79653.600000000006</v>
      </c>
    </row>
    <row r="11" spans="1:13" x14ac:dyDescent="0.3">
      <c r="A11" s="1">
        <v>9</v>
      </c>
      <c r="B11" s="1">
        <v>9</v>
      </c>
      <c r="C11" s="1" t="s">
        <v>36</v>
      </c>
      <c r="D11" s="1" t="s">
        <v>13</v>
      </c>
      <c r="E11" s="1">
        <v>14</v>
      </c>
      <c r="F11" s="1" t="s">
        <v>49</v>
      </c>
      <c r="G11" s="1" t="s">
        <v>50</v>
      </c>
      <c r="H11" s="1">
        <v>8</v>
      </c>
      <c r="I11" s="1" t="s">
        <v>27</v>
      </c>
      <c r="J11" s="1" t="s">
        <v>51</v>
      </c>
      <c r="K11" s="1" t="s">
        <v>41</v>
      </c>
      <c r="L11" s="1">
        <v>1.6</v>
      </c>
      <c r="M11" s="1">
        <v>41025.599999999999</v>
      </c>
    </row>
    <row r="12" spans="1:13" x14ac:dyDescent="0.3">
      <c r="A12" s="1">
        <v>10</v>
      </c>
      <c r="B12" s="1">
        <v>10</v>
      </c>
      <c r="C12" s="1" t="s">
        <v>23</v>
      </c>
      <c r="D12" s="1" t="s">
        <v>24</v>
      </c>
      <c r="E12" s="1">
        <v>15.6</v>
      </c>
      <c r="F12" s="1" t="s">
        <v>37</v>
      </c>
      <c r="G12" s="1" t="s">
        <v>26</v>
      </c>
      <c r="H12" s="1">
        <v>4</v>
      </c>
      <c r="I12" s="1" t="s">
        <v>39</v>
      </c>
      <c r="J12" s="1" t="s">
        <v>28</v>
      </c>
      <c r="K12" s="1" t="s">
        <v>29</v>
      </c>
      <c r="L12" s="1">
        <v>1.86</v>
      </c>
      <c r="M12" s="1">
        <v>20986.991999999998</v>
      </c>
    </row>
    <row r="13" spans="1:13" x14ac:dyDescent="0.3">
      <c r="A13" s="1">
        <v>11</v>
      </c>
      <c r="B13" s="1">
        <v>11</v>
      </c>
      <c r="C13" s="1" t="s">
        <v>23</v>
      </c>
      <c r="D13" s="1" t="s">
        <v>24</v>
      </c>
      <c r="E13" s="1">
        <v>15.6</v>
      </c>
      <c r="F13" s="1" t="s">
        <v>25</v>
      </c>
      <c r="G13" s="1" t="s">
        <v>52</v>
      </c>
      <c r="H13" s="1">
        <v>4</v>
      </c>
      <c r="I13" s="1" t="s">
        <v>39</v>
      </c>
      <c r="J13" s="1" t="s">
        <v>53</v>
      </c>
      <c r="K13" s="1" t="s">
        <v>29</v>
      </c>
      <c r="L13" s="1">
        <v>1.86</v>
      </c>
      <c r="M13" s="1">
        <v>18381.067200000001</v>
      </c>
    </row>
    <row r="14" spans="1:13" x14ac:dyDescent="0.3">
      <c r="A14" s="1">
        <v>12</v>
      </c>
      <c r="B14" s="1">
        <v>12</v>
      </c>
      <c r="C14" s="1" t="s">
        <v>12</v>
      </c>
      <c r="D14" s="1" t="s">
        <v>13</v>
      </c>
      <c r="E14" s="1">
        <v>15.4</v>
      </c>
      <c r="F14" s="1" t="s">
        <v>30</v>
      </c>
      <c r="G14" s="1" t="s">
        <v>54</v>
      </c>
      <c r="H14" s="1">
        <v>16</v>
      </c>
      <c r="I14" s="1" t="s">
        <v>27</v>
      </c>
      <c r="J14" s="1" t="s">
        <v>55</v>
      </c>
      <c r="K14" s="1" t="s">
        <v>18</v>
      </c>
      <c r="L14" s="1">
        <v>1.83</v>
      </c>
      <c r="M14" s="1">
        <v>130001.60159999999</v>
      </c>
    </row>
    <row r="15" spans="1:13" x14ac:dyDescent="0.3">
      <c r="A15" s="1">
        <v>13</v>
      </c>
      <c r="B15" s="1">
        <v>13</v>
      </c>
      <c r="C15" s="1" t="s">
        <v>56</v>
      </c>
      <c r="D15" s="1" t="s">
        <v>24</v>
      </c>
      <c r="E15" s="1">
        <v>15.6</v>
      </c>
      <c r="F15" s="1" t="s">
        <v>25</v>
      </c>
      <c r="G15" s="1" t="s">
        <v>52</v>
      </c>
      <c r="H15" s="1">
        <v>4</v>
      </c>
      <c r="I15" s="1" t="s">
        <v>27</v>
      </c>
      <c r="J15" s="1" t="s">
        <v>57</v>
      </c>
      <c r="K15" s="1" t="s">
        <v>41</v>
      </c>
      <c r="L15" s="1">
        <v>2.2000000000000002</v>
      </c>
      <c r="M15" s="1">
        <v>26581.392</v>
      </c>
    </row>
    <row r="16" spans="1:13" x14ac:dyDescent="0.3">
      <c r="A16" s="1">
        <v>14</v>
      </c>
      <c r="B16" s="1">
        <v>14</v>
      </c>
      <c r="C16" s="1" t="s">
        <v>12</v>
      </c>
      <c r="D16" s="1" t="s">
        <v>13</v>
      </c>
      <c r="E16" s="1">
        <v>12</v>
      </c>
      <c r="F16" s="1" t="s">
        <v>58</v>
      </c>
      <c r="G16" s="1" t="s">
        <v>59</v>
      </c>
      <c r="H16" s="1">
        <v>8</v>
      </c>
      <c r="I16" s="1" t="s">
        <v>27</v>
      </c>
      <c r="J16" s="1" t="s">
        <v>60</v>
      </c>
      <c r="K16" s="1" t="s">
        <v>18</v>
      </c>
      <c r="L16" s="1">
        <v>0.92</v>
      </c>
      <c r="M16" s="1">
        <v>67260.672000000006</v>
      </c>
    </row>
    <row r="17" spans="1:13" x14ac:dyDescent="0.3">
      <c r="A17" s="1">
        <v>15</v>
      </c>
      <c r="B17" s="1">
        <v>15</v>
      </c>
      <c r="C17" s="1" t="s">
        <v>12</v>
      </c>
      <c r="D17" s="1" t="s">
        <v>13</v>
      </c>
      <c r="E17" s="1">
        <v>13.3</v>
      </c>
      <c r="F17" s="1" t="s">
        <v>14</v>
      </c>
      <c r="G17" s="1" t="s">
        <v>15</v>
      </c>
      <c r="H17" s="1">
        <v>8</v>
      </c>
      <c r="I17" s="1" t="s">
        <v>27</v>
      </c>
      <c r="J17" s="1" t="s">
        <v>17</v>
      </c>
      <c r="K17" s="1" t="s">
        <v>18</v>
      </c>
      <c r="L17" s="1">
        <v>1.37</v>
      </c>
      <c r="M17" s="1">
        <v>80908.343999999997</v>
      </c>
    </row>
    <row r="18" spans="1:13" x14ac:dyDescent="0.3">
      <c r="A18" s="1">
        <v>16</v>
      </c>
      <c r="B18" s="1">
        <v>16</v>
      </c>
      <c r="C18" s="1" t="s">
        <v>56</v>
      </c>
      <c r="D18" s="1" t="s">
        <v>24</v>
      </c>
      <c r="E18" s="1">
        <v>15.6</v>
      </c>
      <c r="F18" s="1" t="s">
        <v>25</v>
      </c>
      <c r="G18" s="1" t="s">
        <v>61</v>
      </c>
      <c r="H18" s="1">
        <v>8</v>
      </c>
      <c r="I18" s="1" t="s">
        <v>27</v>
      </c>
      <c r="J18" s="1" t="s">
        <v>57</v>
      </c>
      <c r="K18" s="1" t="s">
        <v>41</v>
      </c>
      <c r="L18" s="1">
        <v>2.2000000000000002</v>
      </c>
      <c r="M18" s="1">
        <v>39693.599999999999</v>
      </c>
    </row>
    <row r="19" spans="1:13" x14ac:dyDescent="0.3">
      <c r="A19" s="1">
        <v>17</v>
      </c>
      <c r="B19" s="1">
        <v>17</v>
      </c>
      <c r="C19" s="1" t="s">
        <v>12</v>
      </c>
      <c r="D19" s="1" t="s">
        <v>13</v>
      </c>
      <c r="E19" s="1">
        <v>15.4</v>
      </c>
      <c r="F19" s="1" t="s">
        <v>30</v>
      </c>
      <c r="G19" s="1" t="s">
        <v>62</v>
      </c>
      <c r="H19" s="1">
        <v>16</v>
      </c>
      <c r="I19" s="1" t="s">
        <v>32</v>
      </c>
      <c r="J19" s="1" t="s">
        <v>63</v>
      </c>
      <c r="K19" s="1" t="s">
        <v>18</v>
      </c>
      <c r="L19" s="1">
        <v>1.83</v>
      </c>
      <c r="M19" s="1">
        <v>152274.23999999999</v>
      </c>
    </row>
    <row r="20" spans="1:13" x14ac:dyDescent="0.3">
      <c r="A20" s="1">
        <v>18</v>
      </c>
      <c r="B20" s="1">
        <v>18</v>
      </c>
      <c r="C20" s="1" t="s">
        <v>64</v>
      </c>
      <c r="D20" s="1" t="s">
        <v>24</v>
      </c>
      <c r="E20" s="1">
        <v>15.6</v>
      </c>
      <c r="F20" s="1" t="s">
        <v>25</v>
      </c>
      <c r="G20" s="1" t="s">
        <v>65</v>
      </c>
      <c r="H20" s="1">
        <v>8</v>
      </c>
      <c r="I20" s="1" t="s">
        <v>66</v>
      </c>
      <c r="J20" s="1" t="s">
        <v>67</v>
      </c>
      <c r="K20" s="1" t="s">
        <v>29</v>
      </c>
      <c r="L20" s="1">
        <v>2.2000000000000002</v>
      </c>
      <c r="M20" s="1">
        <v>26586.720000000001</v>
      </c>
    </row>
    <row r="21" spans="1:13" x14ac:dyDescent="0.3">
      <c r="A21" s="1">
        <v>19</v>
      </c>
      <c r="B21" s="1">
        <v>19</v>
      </c>
      <c r="C21" s="1" t="s">
        <v>56</v>
      </c>
      <c r="D21" s="1" t="s">
        <v>13</v>
      </c>
      <c r="E21" s="1">
        <v>13.3</v>
      </c>
      <c r="F21" s="1" t="s">
        <v>68</v>
      </c>
      <c r="G21" s="1" t="s">
        <v>50</v>
      </c>
      <c r="H21" s="1">
        <v>8</v>
      </c>
      <c r="I21" s="1" t="s">
        <v>16</v>
      </c>
      <c r="J21" s="1" t="s">
        <v>51</v>
      </c>
      <c r="K21" s="1" t="s">
        <v>41</v>
      </c>
      <c r="L21" s="1">
        <v>1.22</v>
      </c>
      <c r="M21" s="1">
        <v>52161.120000000003</v>
      </c>
    </row>
    <row r="22" spans="1:13" x14ac:dyDescent="0.3">
      <c r="A22" s="1">
        <v>20</v>
      </c>
      <c r="B22" s="1">
        <v>20</v>
      </c>
      <c r="C22" s="1" t="s">
        <v>64</v>
      </c>
      <c r="D22" s="1" t="s">
        <v>69</v>
      </c>
      <c r="E22" s="1">
        <v>15.6</v>
      </c>
      <c r="F22" s="1" t="s">
        <v>49</v>
      </c>
      <c r="G22" s="1" t="s">
        <v>70</v>
      </c>
      <c r="H22" s="1">
        <v>8</v>
      </c>
      <c r="I22" s="1" t="s">
        <v>71</v>
      </c>
      <c r="J22" s="1" t="s">
        <v>72</v>
      </c>
      <c r="K22" s="1" t="s">
        <v>41</v>
      </c>
      <c r="L22" s="1">
        <v>2.5</v>
      </c>
      <c r="M22" s="1">
        <v>53226.720000000001</v>
      </c>
    </row>
    <row r="23" spans="1:13" x14ac:dyDescent="0.3">
      <c r="A23" s="1">
        <v>21</v>
      </c>
      <c r="B23" s="1">
        <v>21</v>
      </c>
      <c r="C23" s="1" t="s">
        <v>23</v>
      </c>
      <c r="D23" s="1" t="s">
        <v>24</v>
      </c>
      <c r="E23" s="1">
        <v>15.6</v>
      </c>
      <c r="F23" s="1" t="s">
        <v>37</v>
      </c>
      <c r="G23" s="1" t="s">
        <v>73</v>
      </c>
      <c r="H23" s="1">
        <v>4</v>
      </c>
      <c r="I23" s="1" t="s">
        <v>39</v>
      </c>
      <c r="J23" s="1" t="s">
        <v>74</v>
      </c>
      <c r="K23" s="1" t="s">
        <v>29</v>
      </c>
      <c r="L23" s="1">
        <v>1.86</v>
      </c>
      <c r="M23" s="1">
        <v>13746.24</v>
      </c>
    </row>
    <row r="24" spans="1:13" x14ac:dyDescent="0.3">
      <c r="A24" s="1">
        <v>22</v>
      </c>
      <c r="B24" s="1">
        <v>22</v>
      </c>
      <c r="C24" s="1" t="s">
        <v>56</v>
      </c>
      <c r="D24" s="1" t="s">
        <v>75</v>
      </c>
      <c r="E24" s="1">
        <v>13.3</v>
      </c>
      <c r="F24" s="1" t="s">
        <v>76</v>
      </c>
      <c r="G24" s="1" t="s">
        <v>50</v>
      </c>
      <c r="H24" s="1">
        <v>8</v>
      </c>
      <c r="I24" s="1" t="s">
        <v>27</v>
      </c>
      <c r="J24" s="1" t="s">
        <v>51</v>
      </c>
      <c r="K24" s="1" t="s">
        <v>41</v>
      </c>
      <c r="L24" s="1">
        <v>1.62</v>
      </c>
      <c r="M24" s="1">
        <v>43636.32</v>
      </c>
    </row>
    <row r="25" spans="1:13" x14ac:dyDescent="0.3">
      <c r="A25" s="1">
        <v>23</v>
      </c>
      <c r="B25" s="1">
        <v>23</v>
      </c>
      <c r="C25" s="1" t="s">
        <v>23</v>
      </c>
      <c r="D25" s="1" t="s">
        <v>13</v>
      </c>
      <c r="E25" s="1">
        <v>15.6</v>
      </c>
      <c r="F25" s="1" t="s">
        <v>25</v>
      </c>
      <c r="G25" s="1" t="s">
        <v>47</v>
      </c>
      <c r="H25" s="1">
        <v>8</v>
      </c>
      <c r="I25" s="1" t="s">
        <v>27</v>
      </c>
      <c r="J25" s="1" t="s">
        <v>28</v>
      </c>
      <c r="K25" s="1" t="s">
        <v>41</v>
      </c>
      <c r="L25" s="1">
        <v>1.91</v>
      </c>
      <c r="M25" s="1">
        <v>35111.519999999997</v>
      </c>
    </row>
    <row r="26" spans="1:13" x14ac:dyDescent="0.3">
      <c r="A26" s="1">
        <v>24</v>
      </c>
      <c r="B26" s="1">
        <v>24</v>
      </c>
      <c r="C26" s="1" t="s">
        <v>56</v>
      </c>
      <c r="D26" s="1" t="s">
        <v>24</v>
      </c>
      <c r="E26" s="1">
        <v>15.6</v>
      </c>
      <c r="F26" s="1" t="s">
        <v>37</v>
      </c>
      <c r="G26" s="1" t="s">
        <v>52</v>
      </c>
      <c r="H26" s="1">
        <v>4</v>
      </c>
      <c r="I26" s="1" t="s">
        <v>66</v>
      </c>
      <c r="J26" s="1" t="s">
        <v>53</v>
      </c>
      <c r="K26" s="1" t="s">
        <v>41</v>
      </c>
      <c r="L26" s="1">
        <v>2.2999999999999998</v>
      </c>
      <c r="M26" s="1">
        <v>22305.139200000001</v>
      </c>
    </row>
    <row r="27" spans="1:13" x14ac:dyDescent="0.3">
      <c r="A27" s="1">
        <v>25</v>
      </c>
      <c r="B27" s="1">
        <v>25</v>
      </c>
      <c r="C27" s="1" t="s">
        <v>12</v>
      </c>
      <c r="D27" s="1" t="s">
        <v>13</v>
      </c>
      <c r="E27" s="1">
        <v>13.3</v>
      </c>
      <c r="F27" s="1" t="s">
        <v>19</v>
      </c>
      <c r="G27" s="1" t="s">
        <v>77</v>
      </c>
      <c r="H27" s="1">
        <v>8</v>
      </c>
      <c r="I27" s="1" t="s">
        <v>21</v>
      </c>
      <c r="J27" s="1" t="s">
        <v>22</v>
      </c>
      <c r="K27" s="1" t="s">
        <v>45</v>
      </c>
      <c r="L27" s="1">
        <v>1.35</v>
      </c>
      <c r="M27" s="1">
        <v>58554.720000000001</v>
      </c>
    </row>
    <row r="28" spans="1:13" x14ac:dyDescent="0.3">
      <c r="A28" s="1">
        <v>26</v>
      </c>
      <c r="B28" s="1">
        <v>26</v>
      </c>
      <c r="C28" s="1" t="s">
        <v>56</v>
      </c>
      <c r="D28" s="1" t="s">
        <v>24</v>
      </c>
      <c r="E28" s="1">
        <v>15.6</v>
      </c>
      <c r="F28" s="1" t="s">
        <v>25</v>
      </c>
      <c r="G28" s="1" t="s">
        <v>50</v>
      </c>
      <c r="H28" s="1">
        <v>8</v>
      </c>
      <c r="I28" s="1" t="s">
        <v>27</v>
      </c>
      <c r="J28" s="1" t="s">
        <v>78</v>
      </c>
      <c r="K28" s="1" t="s">
        <v>41</v>
      </c>
      <c r="L28" s="1">
        <v>2.2000000000000002</v>
      </c>
      <c r="M28" s="1">
        <v>42624</v>
      </c>
    </row>
    <row r="29" spans="1:13" x14ac:dyDescent="0.3">
      <c r="A29" s="1">
        <v>27</v>
      </c>
      <c r="B29" s="1">
        <v>27</v>
      </c>
      <c r="C29" s="1" t="s">
        <v>56</v>
      </c>
      <c r="D29" s="1" t="s">
        <v>13</v>
      </c>
      <c r="E29" s="1">
        <v>15.6</v>
      </c>
      <c r="F29" s="1" t="s">
        <v>25</v>
      </c>
      <c r="G29" s="1" t="s">
        <v>79</v>
      </c>
      <c r="H29" s="1">
        <v>8</v>
      </c>
      <c r="I29" s="1" t="s">
        <v>80</v>
      </c>
      <c r="J29" s="1" t="s">
        <v>51</v>
      </c>
      <c r="K29" s="1" t="s">
        <v>41</v>
      </c>
      <c r="L29" s="1">
        <v>1.88</v>
      </c>
      <c r="M29" s="1">
        <v>69157.440000000002</v>
      </c>
    </row>
    <row r="30" spans="1:13" x14ac:dyDescent="0.3">
      <c r="A30" s="1">
        <v>28</v>
      </c>
      <c r="B30" s="1">
        <v>28</v>
      </c>
      <c r="C30" s="1" t="s">
        <v>23</v>
      </c>
      <c r="D30" s="1" t="s">
        <v>24</v>
      </c>
      <c r="E30" s="1">
        <v>17.3</v>
      </c>
      <c r="F30" s="1" t="s">
        <v>25</v>
      </c>
      <c r="G30" s="1" t="s">
        <v>50</v>
      </c>
      <c r="H30" s="1">
        <v>8</v>
      </c>
      <c r="I30" s="1" t="s">
        <v>66</v>
      </c>
      <c r="J30" s="1" t="s">
        <v>81</v>
      </c>
      <c r="K30" s="1" t="s">
        <v>41</v>
      </c>
      <c r="L30" s="1">
        <v>2.5</v>
      </c>
      <c r="M30" s="1">
        <v>47738.879999999997</v>
      </c>
    </row>
    <row r="31" spans="1:13" x14ac:dyDescent="0.3">
      <c r="A31" s="1">
        <v>29</v>
      </c>
      <c r="B31" s="1">
        <v>29</v>
      </c>
      <c r="C31" s="1" t="s">
        <v>82</v>
      </c>
      <c r="D31" s="1" t="s">
        <v>24</v>
      </c>
      <c r="E31" s="1">
        <v>15.6</v>
      </c>
      <c r="F31" s="1" t="s">
        <v>25</v>
      </c>
      <c r="G31" s="1" t="s">
        <v>83</v>
      </c>
      <c r="H31" s="1">
        <v>4</v>
      </c>
      <c r="I31" s="1" t="s">
        <v>84</v>
      </c>
      <c r="J31" s="1" t="s">
        <v>85</v>
      </c>
      <c r="K31" s="1" t="s">
        <v>41</v>
      </c>
      <c r="L31" s="1">
        <v>1.89</v>
      </c>
      <c r="M31" s="1">
        <v>13053.0672</v>
      </c>
    </row>
    <row r="32" spans="1:13" x14ac:dyDescent="0.3">
      <c r="A32" s="1">
        <v>30</v>
      </c>
      <c r="B32" s="1">
        <v>30</v>
      </c>
      <c r="C32" s="1" t="s">
        <v>46</v>
      </c>
      <c r="D32" s="1" t="s">
        <v>24</v>
      </c>
      <c r="E32" s="1">
        <v>14</v>
      </c>
      <c r="F32" s="1" t="s">
        <v>37</v>
      </c>
      <c r="G32" s="1" t="s">
        <v>86</v>
      </c>
      <c r="H32" s="1">
        <v>2</v>
      </c>
      <c r="I32" s="1" t="s">
        <v>87</v>
      </c>
      <c r="J32" s="1" t="s">
        <v>74</v>
      </c>
      <c r="K32" s="1" t="s">
        <v>41</v>
      </c>
      <c r="L32" s="1">
        <v>1.65</v>
      </c>
      <c r="M32" s="1">
        <v>10602.72</v>
      </c>
    </row>
    <row r="33" spans="1:13" x14ac:dyDescent="0.3">
      <c r="A33" s="1">
        <v>31</v>
      </c>
      <c r="B33" s="1">
        <v>31</v>
      </c>
      <c r="C33" s="1" t="s">
        <v>23</v>
      </c>
      <c r="D33" s="1" t="s">
        <v>24</v>
      </c>
      <c r="E33" s="1">
        <v>17.3</v>
      </c>
      <c r="F33" s="1" t="s">
        <v>25</v>
      </c>
      <c r="G33" s="1" t="s">
        <v>88</v>
      </c>
      <c r="H33" s="1">
        <v>4</v>
      </c>
      <c r="I33" s="1" t="s">
        <v>39</v>
      </c>
      <c r="J33" s="1" t="s">
        <v>78</v>
      </c>
      <c r="K33" s="1" t="s">
        <v>41</v>
      </c>
      <c r="L33" s="1">
        <v>2.71</v>
      </c>
      <c r="M33" s="1">
        <v>23389.919999999998</v>
      </c>
    </row>
    <row r="34" spans="1:13" x14ac:dyDescent="0.3">
      <c r="A34" s="1">
        <v>32</v>
      </c>
      <c r="B34" s="1">
        <v>32</v>
      </c>
      <c r="C34" s="1" t="s">
        <v>56</v>
      </c>
      <c r="D34" s="1" t="s">
        <v>13</v>
      </c>
      <c r="E34" s="1">
        <v>13.3</v>
      </c>
      <c r="F34" s="1" t="s">
        <v>89</v>
      </c>
      <c r="G34" s="1" t="s">
        <v>47</v>
      </c>
      <c r="H34" s="1">
        <v>16</v>
      </c>
      <c r="I34" s="1" t="s">
        <v>32</v>
      </c>
      <c r="J34" s="1" t="s">
        <v>51</v>
      </c>
      <c r="K34" s="1" t="s">
        <v>41</v>
      </c>
      <c r="L34" s="1">
        <v>1.2</v>
      </c>
      <c r="M34" s="1">
        <v>99580.32</v>
      </c>
    </row>
    <row r="35" spans="1:13" x14ac:dyDescent="0.3">
      <c r="A35" s="1">
        <v>33</v>
      </c>
      <c r="B35" s="1">
        <v>33</v>
      </c>
      <c r="C35" s="1" t="s">
        <v>12</v>
      </c>
      <c r="D35" s="1" t="s">
        <v>13</v>
      </c>
      <c r="E35" s="1">
        <v>13.3</v>
      </c>
      <c r="F35" s="1" t="s">
        <v>19</v>
      </c>
      <c r="G35" s="1" t="s">
        <v>77</v>
      </c>
      <c r="H35" s="1">
        <v>8</v>
      </c>
      <c r="I35" s="1" t="s">
        <v>43</v>
      </c>
      <c r="J35" s="1" t="s">
        <v>22</v>
      </c>
      <c r="K35" s="1" t="s">
        <v>45</v>
      </c>
      <c r="L35" s="1">
        <v>1.35</v>
      </c>
      <c r="M35" s="1">
        <v>53173.440000000002</v>
      </c>
    </row>
    <row r="36" spans="1:13" x14ac:dyDescent="0.3">
      <c r="A36" s="1">
        <v>34</v>
      </c>
      <c r="B36" s="1">
        <v>34</v>
      </c>
      <c r="C36" s="1" t="s">
        <v>64</v>
      </c>
      <c r="D36" s="1" t="s">
        <v>24</v>
      </c>
      <c r="E36" s="1">
        <v>14</v>
      </c>
      <c r="F36" s="1" t="s">
        <v>37</v>
      </c>
      <c r="G36" s="1" t="s">
        <v>90</v>
      </c>
      <c r="H36" s="1">
        <v>4</v>
      </c>
      <c r="I36" s="1" t="s">
        <v>84</v>
      </c>
      <c r="J36" s="1" t="s">
        <v>91</v>
      </c>
      <c r="K36" s="1" t="s">
        <v>41</v>
      </c>
      <c r="L36" s="1">
        <v>1.44</v>
      </c>
      <c r="M36" s="1">
        <v>13266.72</v>
      </c>
    </row>
    <row r="37" spans="1:13" x14ac:dyDescent="0.3">
      <c r="A37" s="1">
        <v>35</v>
      </c>
      <c r="B37" s="1">
        <v>35</v>
      </c>
      <c r="C37" s="1" t="s">
        <v>36</v>
      </c>
      <c r="D37" s="1" t="s">
        <v>24</v>
      </c>
      <c r="E37" s="1">
        <v>15.6</v>
      </c>
      <c r="F37" s="1" t="s">
        <v>37</v>
      </c>
      <c r="G37" s="1" t="s">
        <v>92</v>
      </c>
      <c r="H37" s="1">
        <v>4</v>
      </c>
      <c r="I37" s="1" t="s">
        <v>66</v>
      </c>
      <c r="J37" s="1" t="s">
        <v>28</v>
      </c>
      <c r="K37" s="1" t="s">
        <v>93</v>
      </c>
      <c r="L37" s="1">
        <v>2.1</v>
      </c>
      <c r="M37" s="1">
        <v>19553.759999999998</v>
      </c>
    </row>
    <row r="38" spans="1:13" x14ac:dyDescent="0.3">
      <c r="A38" s="1">
        <v>36</v>
      </c>
      <c r="B38" s="1">
        <v>36</v>
      </c>
      <c r="C38" s="1" t="s">
        <v>56</v>
      </c>
      <c r="D38" s="1" t="s">
        <v>24</v>
      </c>
      <c r="E38" s="1">
        <v>17.3</v>
      </c>
      <c r="F38" s="1" t="s">
        <v>49</v>
      </c>
      <c r="G38" s="1" t="s">
        <v>50</v>
      </c>
      <c r="H38" s="1">
        <v>8</v>
      </c>
      <c r="I38" s="1" t="s">
        <v>71</v>
      </c>
      <c r="J38" s="1" t="s">
        <v>78</v>
      </c>
      <c r="K38" s="1" t="s">
        <v>41</v>
      </c>
      <c r="L38" s="1">
        <v>2.8</v>
      </c>
      <c r="M38" s="1">
        <v>52161.120000000003</v>
      </c>
    </row>
    <row r="39" spans="1:13" x14ac:dyDescent="0.3">
      <c r="A39" s="1">
        <v>37</v>
      </c>
      <c r="B39" s="1">
        <v>37</v>
      </c>
      <c r="C39" s="1" t="s">
        <v>23</v>
      </c>
      <c r="D39" s="1" t="s">
        <v>24</v>
      </c>
      <c r="E39" s="1">
        <v>15.6</v>
      </c>
      <c r="F39" s="1" t="s">
        <v>37</v>
      </c>
      <c r="G39" s="1" t="s">
        <v>26</v>
      </c>
      <c r="H39" s="1">
        <v>4</v>
      </c>
      <c r="I39" s="1" t="s">
        <v>66</v>
      </c>
      <c r="J39" s="1" t="s">
        <v>28</v>
      </c>
      <c r="K39" s="1" t="s">
        <v>41</v>
      </c>
      <c r="L39" s="1">
        <v>1.86</v>
      </c>
      <c r="M39" s="1">
        <v>26037.403200000001</v>
      </c>
    </row>
    <row r="40" spans="1:13" x14ac:dyDescent="0.3">
      <c r="A40" s="1">
        <v>38</v>
      </c>
      <c r="B40" s="1">
        <v>38</v>
      </c>
      <c r="C40" s="1" t="s">
        <v>23</v>
      </c>
      <c r="D40" s="1" t="s">
        <v>24</v>
      </c>
      <c r="E40" s="1">
        <v>15.6</v>
      </c>
      <c r="F40" s="1" t="s">
        <v>25</v>
      </c>
      <c r="G40" s="1" t="s">
        <v>50</v>
      </c>
      <c r="H40" s="1">
        <v>8</v>
      </c>
      <c r="I40" s="1" t="s">
        <v>27</v>
      </c>
      <c r="J40" s="1" t="s">
        <v>94</v>
      </c>
      <c r="K40" s="1" t="s">
        <v>41</v>
      </c>
      <c r="L40" s="1">
        <v>2.1</v>
      </c>
      <c r="M40" s="1">
        <v>46833.120000000003</v>
      </c>
    </row>
    <row r="41" spans="1:13" x14ac:dyDescent="0.3">
      <c r="A41" s="1">
        <v>39</v>
      </c>
      <c r="B41" s="1">
        <v>39</v>
      </c>
      <c r="C41" s="1" t="s">
        <v>46</v>
      </c>
      <c r="D41" s="1" t="s">
        <v>24</v>
      </c>
      <c r="E41" s="1">
        <v>15.6</v>
      </c>
      <c r="F41" s="1" t="s">
        <v>25</v>
      </c>
      <c r="G41" s="1" t="s">
        <v>52</v>
      </c>
      <c r="H41" s="1">
        <v>4</v>
      </c>
      <c r="I41" s="1" t="s">
        <v>66</v>
      </c>
      <c r="J41" s="1" t="s">
        <v>28</v>
      </c>
      <c r="K41" s="1" t="s">
        <v>93</v>
      </c>
      <c r="L41" s="1">
        <v>2</v>
      </c>
      <c r="M41" s="1">
        <v>20725.919999999998</v>
      </c>
    </row>
    <row r="42" spans="1:13" x14ac:dyDescent="0.3">
      <c r="A42" s="1">
        <v>40</v>
      </c>
      <c r="B42" s="1">
        <v>40</v>
      </c>
      <c r="C42" s="1" t="s">
        <v>56</v>
      </c>
      <c r="D42" s="1" t="s">
        <v>69</v>
      </c>
      <c r="E42" s="1">
        <v>15.6</v>
      </c>
      <c r="F42" s="1" t="s">
        <v>49</v>
      </c>
      <c r="G42" s="1" t="s">
        <v>95</v>
      </c>
      <c r="H42" s="1">
        <v>16</v>
      </c>
      <c r="I42" s="1" t="s">
        <v>96</v>
      </c>
      <c r="J42" s="1" t="s">
        <v>97</v>
      </c>
      <c r="K42" s="1" t="s">
        <v>41</v>
      </c>
      <c r="L42" s="1">
        <v>2.65</v>
      </c>
      <c r="M42" s="1">
        <v>79866.720000000001</v>
      </c>
    </row>
    <row r="43" spans="1:13" x14ac:dyDescent="0.3">
      <c r="A43" s="1">
        <v>41</v>
      </c>
      <c r="B43" s="1">
        <v>41</v>
      </c>
      <c r="C43" s="1" t="s">
        <v>46</v>
      </c>
      <c r="D43" s="1" t="s">
        <v>24</v>
      </c>
      <c r="E43" s="1">
        <v>15.6</v>
      </c>
      <c r="F43" s="1" t="s">
        <v>37</v>
      </c>
      <c r="G43" s="1" t="s">
        <v>26</v>
      </c>
      <c r="H43" s="1">
        <v>8</v>
      </c>
      <c r="I43" s="1" t="s">
        <v>66</v>
      </c>
      <c r="J43" s="1" t="s">
        <v>67</v>
      </c>
      <c r="K43" s="1" t="s">
        <v>93</v>
      </c>
      <c r="L43" s="1">
        <v>2.2999999999999998</v>
      </c>
      <c r="M43" s="1">
        <v>27864.907200000001</v>
      </c>
    </row>
    <row r="44" spans="1:13" x14ac:dyDescent="0.3">
      <c r="A44" s="1">
        <v>42</v>
      </c>
      <c r="B44" s="1">
        <v>42</v>
      </c>
      <c r="C44" s="1" t="s">
        <v>36</v>
      </c>
      <c r="D44" s="1" t="s">
        <v>24</v>
      </c>
      <c r="E44" s="1">
        <v>15.6</v>
      </c>
      <c r="F44" s="1" t="s">
        <v>49</v>
      </c>
      <c r="G44" s="1" t="s">
        <v>50</v>
      </c>
      <c r="H44" s="1">
        <v>4</v>
      </c>
      <c r="I44" s="1" t="s">
        <v>27</v>
      </c>
      <c r="J44" s="1" t="s">
        <v>51</v>
      </c>
      <c r="K44" s="1" t="s">
        <v>41</v>
      </c>
      <c r="L44" s="1">
        <v>2.2000000000000002</v>
      </c>
      <c r="M44" s="1">
        <v>36336.959999999999</v>
      </c>
    </row>
    <row r="45" spans="1:13" x14ac:dyDescent="0.3">
      <c r="A45" s="1">
        <v>43</v>
      </c>
      <c r="B45" s="1">
        <v>43</v>
      </c>
      <c r="C45" s="1" t="s">
        <v>56</v>
      </c>
      <c r="D45" s="1" t="s">
        <v>75</v>
      </c>
      <c r="E45" s="1">
        <v>17.3</v>
      </c>
      <c r="F45" s="1" t="s">
        <v>76</v>
      </c>
      <c r="G45" s="1" t="s">
        <v>50</v>
      </c>
      <c r="H45" s="1">
        <v>12</v>
      </c>
      <c r="I45" s="1" t="s">
        <v>66</v>
      </c>
      <c r="J45" s="1" t="s">
        <v>98</v>
      </c>
      <c r="K45" s="1" t="s">
        <v>41</v>
      </c>
      <c r="L45" s="1">
        <v>2.77</v>
      </c>
      <c r="M45" s="1">
        <v>53226.720000000001</v>
      </c>
    </row>
    <row r="46" spans="1:13" x14ac:dyDescent="0.3">
      <c r="A46" s="1">
        <v>44</v>
      </c>
      <c r="B46" s="1">
        <v>44</v>
      </c>
      <c r="C46" s="1" t="s">
        <v>12</v>
      </c>
      <c r="D46" s="1" t="s">
        <v>13</v>
      </c>
      <c r="E46" s="1">
        <v>13.3</v>
      </c>
      <c r="F46" s="1" t="s">
        <v>14</v>
      </c>
      <c r="G46" s="1" t="s">
        <v>99</v>
      </c>
      <c r="H46" s="1">
        <v>8</v>
      </c>
      <c r="I46" s="1" t="s">
        <v>27</v>
      </c>
      <c r="J46" s="1" t="s">
        <v>100</v>
      </c>
      <c r="K46" s="1" t="s">
        <v>18</v>
      </c>
      <c r="L46" s="1">
        <v>1.37</v>
      </c>
      <c r="M46" s="1">
        <v>75604.320000000007</v>
      </c>
    </row>
    <row r="47" spans="1:13" x14ac:dyDescent="0.3">
      <c r="A47" s="1">
        <v>45</v>
      </c>
      <c r="B47" s="1">
        <v>45</v>
      </c>
      <c r="C47" s="1" t="s">
        <v>46</v>
      </c>
      <c r="D47" s="1" t="s">
        <v>69</v>
      </c>
      <c r="E47" s="1">
        <v>17.3</v>
      </c>
      <c r="F47" s="1" t="s">
        <v>25</v>
      </c>
      <c r="G47" s="1" t="s">
        <v>101</v>
      </c>
      <c r="H47" s="1">
        <v>8</v>
      </c>
      <c r="I47" s="1" t="s">
        <v>96</v>
      </c>
      <c r="J47" s="1" t="s">
        <v>102</v>
      </c>
      <c r="K47" s="1" t="s">
        <v>41</v>
      </c>
      <c r="L47" s="1">
        <v>3.2</v>
      </c>
      <c r="M47" s="1">
        <v>69210.720000000001</v>
      </c>
    </row>
    <row r="48" spans="1:13" x14ac:dyDescent="0.3">
      <c r="A48" s="1">
        <v>46</v>
      </c>
      <c r="B48" s="1">
        <v>46</v>
      </c>
      <c r="C48" s="1" t="s">
        <v>56</v>
      </c>
      <c r="D48" s="1" t="s">
        <v>24</v>
      </c>
      <c r="E48" s="1">
        <v>15.6</v>
      </c>
      <c r="F48" s="1" t="s">
        <v>25</v>
      </c>
      <c r="G48" s="1" t="s">
        <v>26</v>
      </c>
      <c r="H48" s="1">
        <v>4</v>
      </c>
      <c r="I48" s="1" t="s">
        <v>27</v>
      </c>
      <c r="J48" s="1" t="s">
        <v>57</v>
      </c>
      <c r="K48" s="1" t="s">
        <v>41</v>
      </c>
      <c r="L48" s="1">
        <v>2.2999999999999998</v>
      </c>
      <c r="M48" s="1">
        <v>34045.919999999998</v>
      </c>
    </row>
    <row r="49" spans="1:13" x14ac:dyDescent="0.3">
      <c r="A49" s="1">
        <v>47</v>
      </c>
      <c r="B49" s="1">
        <v>47</v>
      </c>
      <c r="C49" s="1" t="s">
        <v>46</v>
      </c>
      <c r="D49" s="1" t="s">
        <v>24</v>
      </c>
      <c r="E49" s="1">
        <v>17.3</v>
      </c>
      <c r="F49" s="1" t="s">
        <v>37</v>
      </c>
      <c r="G49" s="1" t="s">
        <v>103</v>
      </c>
      <c r="H49" s="1">
        <v>4</v>
      </c>
      <c r="I49" s="1" t="s">
        <v>66</v>
      </c>
      <c r="J49" s="1" t="s">
        <v>104</v>
      </c>
      <c r="K49" s="1" t="s">
        <v>41</v>
      </c>
      <c r="L49" s="1">
        <v>2.8</v>
      </c>
      <c r="M49" s="1">
        <v>24828.48</v>
      </c>
    </row>
    <row r="50" spans="1:13" x14ac:dyDescent="0.3">
      <c r="A50" s="1">
        <v>48</v>
      </c>
      <c r="B50" s="1">
        <v>48</v>
      </c>
      <c r="C50" s="1" t="s">
        <v>36</v>
      </c>
      <c r="D50" s="1" t="s">
        <v>24</v>
      </c>
      <c r="E50" s="1">
        <v>15.6</v>
      </c>
      <c r="F50" s="1" t="s">
        <v>49</v>
      </c>
      <c r="G50" s="1" t="s">
        <v>47</v>
      </c>
      <c r="H50" s="1">
        <v>8</v>
      </c>
      <c r="I50" s="1" t="s">
        <v>27</v>
      </c>
      <c r="J50" s="1" t="s">
        <v>48</v>
      </c>
      <c r="K50" s="1" t="s">
        <v>41</v>
      </c>
      <c r="L50" s="1">
        <v>2.2000000000000002</v>
      </c>
      <c r="M50" s="1">
        <v>44808.480000000003</v>
      </c>
    </row>
    <row r="51" spans="1:13" x14ac:dyDescent="0.3">
      <c r="A51" s="1">
        <v>49</v>
      </c>
      <c r="B51" s="1">
        <v>49</v>
      </c>
      <c r="C51" s="1" t="s">
        <v>23</v>
      </c>
      <c r="D51" s="1" t="s">
        <v>24</v>
      </c>
      <c r="E51" s="1">
        <v>15.6</v>
      </c>
      <c r="F51" s="1" t="s">
        <v>25</v>
      </c>
      <c r="G51" s="1" t="s">
        <v>88</v>
      </c>
      <c r="H51" s="1">
        <v>4</v>
      </c>
      <c r="I51" s="1" t="s">
        <v>27</v>
      </c>
      <c r="J51" s="1" t="s">
        <v>105</v>
      </c>
      <c r="K51" s="1" t="s">
        <v>41</v>
      </c>
      <c r="L51" s="1">
        <v>1.86</v>
      </c>
      <c r="M51" s="1">
        <v>21231.547200000001</v>
      </c>
    </row>
    <row r="52" spans="1:13" x14ac:dyDescent="0.3">
      <c r="A52" s="1">
        <v>50</v>
      </c>
      <c r="B52" s="1">
        <v>50</v>
      </c>
      <c r="C52" s="1" t="s">
        <v>23</v>
      </c>
      <c r="D52" s="1" t="s">
        <v>24</v>
      </c>
      <c r="E52" s="1">
        <v>13.3</v>
      </c>
      <c r="F52" s="1" t="s">
        <v>25</v>
      </c>
      <c r="G52" s="1" t="s">
        <v>47</v>
      </c>
      <c r="H52" s="1">
        <v>8</v>
      </c>
      <c r="I52" s="1" t="s">
        <v>32</v>
      </c>
      <c r="J52" s="1" t="s">
        <v>51</v>
      </c>
      <c r="K52" s="1" t="s">
        <v>41</v>
      </c>
      <c r="L52" s="1">
        <v>1.49</v>
      </c>
      <c r="M52" s="1">
        <v>58767.839999999997</v>
      </c>
    </row>
    <row r="53" spans="1:13" x14ac:dyDescent="0.3">
      <c r="A53" s="1">
        <v>51</v>
      </c>
      <c r="B53" s="1">
        <v>51</v>
      </c>
      <c r="C53" s="1" t="s">
        <v>36</v>
      </c>
      <c r="D53" s="1" t="s">
        <v>24</v>
      </c>
      <c r="E53" s="1">
        <v>15.6</v>
      </c>
      <c r="F53" s="1" t="s">
        <v>37</v>
      </c>
      <c r="G53" s="1" t="s">
        <v>65</v>
      </c>
      <c r="H53" s="1">
        <v>4</v>
      </c>
      <c r="I53" s="1" t="s">
        <v>66</v>
      </c>
      <c r="J53" s="1" t="s">
        <v>28</v>
      </c>
      <c r="K53" s="1" t="s">
        <v>41</v>
      </c>
      <c r="L53" s="1">
        <v>2.4</v>
      </c>
      <c r="M53" s="1">
        <v>20459.52</v>
      </c>
    </row>
    <row r="54" spans="1:13" x14ac:dyDescent="0.3">
      <c r="A54" s="1">
        <v>52</v>
      </c>
      <c r="B54" s="1">
        <v>52</v>
      </c>
      <c r="C54" s="1" t="s">
        <v>56</v>
      </c>
      <c r="D54" s="1" t="s">
        <v>24</v>
      </c>
      <c r="E54" s="1">
        <v>15.6</v>
      </c>
      <c r="F54" s="1" t="s">
        <v>25</v>
      </c>
      <c r="G54" s="1" t="s">
        <v>47</v>
      </c>
      <c r="H54" s="1">
        <v>8</v>
      </c>
      <c r="I54" s="1" t="s">
        <v>27</v>
      </c>
      <c r="J54" s="1" t="s">
        <v>106</v>
      </c>
      <c r="K54" s="1" t="s">
        <v>41</v>
      </c>
      <c r="L54" s="1">
        <v>2.13</v>
      </c>
      <c r="M54" s="1">
        <v>40908.383999999998</v>
      </c>
    </row>
    <row r="55" spans="1:13" x14ac:dyDescent="0.3">
      <c r="A55" s="1">
        <v>53</v>
      </c>
      <c r="B55" s="1">
        <v>53</v>
      </c>
      <c r="C55" s="1" t="s">
        <v>23</v>
      </c>
      <c r="D55" s="1" t="s">
        <v>24</v>
      </c>
      <c r="E55" s="1">
        <v>15.6</v>
      </c>
      <c r="F55" s="1" t="s">
        <v>25</v>
      </c>
      <c r="G55" s="1" t="s">
        <v>52</v>
      </c>
      <c r="H55" s="1">
        <v>4</v>
      </c>
      <c r="I55" s="1" t="s">
        <v>16</v>
      </c>
      <c r="J55" s="1" t="s">
        <v>53</v>
      </c>
      <c r="K55" s="1" t="s">
        <v>41</v>
      </c>
      <c r="L55" s="1">
        <v>1.91</v>
      </c>
      <c r="M55" s="1">
        <v>23389.919999999998</v>
      </c>
    </row>
    <row r="56" spans="1:13" x14ac:dyDescent="0.3">
      <c r="A56" s="1">
        <v>54</v>
      </c>
      <c r="B56" s="1">
        <v>54</v>
      </c>
      <c r="C56" s="1" t="s">
        <v>46</v>
      </c>
      <c r="D56" s="1" t="s">
        <v>24</v>
      </c>
      <c r="E56" s="1">
        <v>15.6</v>
      </c>
      <c r="F56" s="1" t="s">
        <v>37</v>
      </c>
      <c r="G56" s="1" t="s">
        <v>26</v>
      </c>
      <c r="H56" s="1">
        <v>4</v>
      </c>
      <c r="I56" s="1" t="s">
        <v>27</v>
      </c>
      <c r="J56" s="1" t="s">
        <v>28</v>
      </c>
      <c r="K56" s="1" t="s">
        <v>41</v>
      </c>
      <c r="L56" s="1">
        <v>2</v>
      </c>
      <c r="M56" s="1">
        <v>31232.2032</v>
      </c>
    </row>
    <row r="57" spans="1:13" x14ac:dyDescent="0.3">
      <c r="A57" s="1">
        <v>55</v>
      </c>
      <c r="B57" s="1">
        <v>55</v>
      </c>
      <c r="C57" s="1" t="s">
        <v>107</v>
      </c>
      <c r="D57" s="1" t="s">
        <v>69</v>
      </c>
      <c r="E57" s="1">
        <v>17.3</v>
      </c>
      <c r="F57" s="1" t="s">
        <v>25</v>
      </c>
      <c r="G57" s="1" t="s">
        <v>95</v>
      </c>
      <c r="H57" s="1">
        <v>16</v>
      </c>
      <c r="I57" s="1" t="s">
        <v>108</v>
      </c>
      <c r="J57" s="1" t="s">
        <v>109</v>
      </c>
      <c r="K57" s="1" t="s">
        <v>41</v>
      </c>
      <c r="L57" s="1">
        <v>2.4300000000000002</v>
      </c>
      <c r="M57" s="1">
        <v>130482.72</v>
      </c>
    </row>
    <row r="58" spans="1:13" x14ac:dyDescent="0.3">
      <c r="A58" s="1">
        <v>56</v>
      </c>
      <c r="B58" s="1">
        <v>56</v>
      </c>
      <c r="C58" s="1" t="s">
        <v>46</v>
      </c>
      <c r="D58" s="1" t="s">
        <v>24</v>
      </c>
      <c r="E58" s="1">
        <v>15.6</v>
      </c>
      <c r="F58" s="1" t="s">
        <v>25</v>
      </c>
      <c r="G58" s="1" t="s">
        <v>52</v>
      </c>
      <c r="H58" s="1">
        <v>4</v>
      </c>
      <c r="I58" s="1" t="s">
        <v>27</v>
      </c>
      <c r="J58" s="1" t="s">
        <v>53</v>
      </c>
      <c r="K58" s="1" t="s">
        <v>93</v>
      </c>
      <c r="L58" s="1">
        <v>2</v>
      </c>
      <c r="M58" s="1">
        <v>22111.200000000001</v>
      </c>
    </row>
    <row r="59" spans="1:13" x14ac:dyDescent="0.3">
      <c r="A59" s="1">
        <v>57</v>
      </c>
      <c r="B59" s="1">
        <v>57</v>
      </c>
      <c r="C59" s="1" t="s">
        <v>56</v>
      </c>
      <c r="D59" s="1" t="s">
        <v>24</v>
      </c>
      <c r="E59" s="1">
        <v>17.3</v>
      </c>
      <c r="F59" s="1" t="s">
        <v>25</v>
      </c>
      <c r="G59" s="1" t="s">
        <v>47</v>
      </c>
      <c r="H59" s="1">
        <v>16</v>
      </c>
      <c r="I59" s="1" t="s">
        <v>108</v>
      </c>
      <c r="J59" s="1" t="s">
        <v>78</v>
      </c>
      <c r="K59" s="1" t="s">
        <v>41</v>
      </c>
      <c r="L59" s="1">
        <v>2.8</v>
      </c>
      <c r="M59" s="1">
        <v>69210.720000000001</v>
      </c>
    </row>
    <row r="60" spans="1:13" x14ac:dyDescent="0.3">
      <c r="A60" s="1">
        <v>58</v>
      </c>
      <c r="B60" s="1">
        <v>58</v>
      </c>
      <c r="C60" s="1" t="s">
        <v>56</v>
      </c>
      <c r="D60" s="1" t="s">
        <v>13</v>
      </c>
      <c r="E60" s="1">
        <v>14</v>
      </c>
      <c r="F60" s="1" t="s">
        <v>25</v>
      </c>
      <c r="G60" s="1" t="s">
        <v>50</v>
      </c>
      <c r="H60" s="1">
        <v>8</v>
      </c>
      <c r="I60" s="1" t="s">
        <v>27</v>
      </c>
      <c r="J60" s="1" t="s">
        <v>51</v>
      </c>
      <c r="K60" s="1" t="s">
        <v>41</v>
      </c>
      <c r="L60" s="1">
        <v>1.7</v>
      </c>
      <c r="M60" s="1">
        <v>46833.120000000003</v>
      </c>
    </row>
    <row r="61" spans="1:13" x14ac:dyDescent="0.3">
      <c r="A61" s="1">
        <v>59</v>
      </c>
      <c r="B61" s="1">
        <v>59</v>
      </c>
      <c r="C61" s="1" t="s">
        <v>64</v>
      </c>
      <c r="D61" s="1" t="s">
        <v>24</v>
      </c>
      <c r="E61" s="1">
        <v>14</v>
      </c>
      <c r="F61" s="1" t="s">
        <v>49</v>
      </c>
      <c r="G61" s="1" t="s">
        <v>92</v>
      </c>
      <c r="H61" s="1">
        <v>8</v>
      </c>
      <c r="I61" s="1" t="s">
        <v>27</v>
      </c>
      <c r="J61" s="1" t="s">
        <v>28</v>
      </c>
      <c r="K61" s="1" t="s">
        <v>29</v>
      </c>
      <c r="L61" s="1">
        <v>1.7</v>
      </c>
      <c r="M61" s="1">
        <v>31914.720000000001</v>
      </c>
    </row>
    <row r="62" spans="1:13" x14ac:dyDescent="0.3">
      <c r="A62" s="1">
        <v>60</v>
      </c>
      <c r="B62" s="1">
        <v>60</v>
      </c>
      <c r="C62" s="1" t="s">
        <v>46</v>
      </c>
      <c r="D62" s="1" t="s">
        <v>24</v>
      </c>
      <c r="E62" s="1">
        <v>14</v>
      </c>
      <c r="F62" s="1" t="s">
        <v>25</v>
      </c>
      <c r="G62" s="1" t="s">
        <v>50</v>
      </c>
      <c r="H62" s="1">
        <v>8</v>
      </c>
      <c r="I62" s="1" t="s">
        <v>27</v>
      </c>
      <c r="J62" s="1" t="s">
        <v>51</v>
      </c>
      <c r="K62" s="1" t="s">
        <v>41</v>
      </c>
      <c r="L62" s="1">
        <v>1.4</v>
      </c>
      <c r="M62" s="1">
        <v>50136.480000000003</v>
      </c>
    </row>
    <row r="63" spans="1:13" x14ac:dyDescent="0.3">
      <c r="A63" s="1">
        <v>61</v>
      </c>
      <c r="B63" s="1">
        <v>61</v>
      </c>
      <c r="C63" s="1" t="s">
        <v>23</v>
      </c>
      <c r="D63" s="1" t="s">
        <v>24</v>
      </c>
      <c r="E63" s="1">
        <v>15.6</v>
      </c>
      <c r="F63" s="1" t="s">
        <v>25</v>
      </c>
      <c r="G63" s="1" t="s">
        <v>26</v>
      </c>
      <c r="H63" s="1">
        <v>8</v>
      </c>
      <c r="I63" s="1" t="s">
        <v>27</v>
      </c>
      <c r="J63" s="1" t="s">
        <v>28</v>
      </c>
      <c r="K63" s="1" t="s">
        <v>41</v>
      </c>
      <c r="L63" s="1">
        <v>1.86</v>
      </c>
      <c r="M63" s="1">
        <v>36763.199999999997</v>
      </c>
    </row>
    <row r="64" spans="1:13" x14ac:dyDescent="0.3">
      <c r="A64" s="1">
        <v>62</v>
      </c>
      <c r="B64" s="1">
        <v>62</v>
      </c>
      <c r="C64" s="1" t="s">
        <v>46</v>
      </c>
      <c r="D64" s="1" t="s">
        <v>13</v>
      </c>
      <c r="E64" s="1">
        <v>15.6</v>
      </c>
      <c r="F64" s="1" t="s">
        <v>25</v>
      </c>
      <c r="G64" s="1" t="s">
        <v>95</v>
      </c>
      <c r="H64" s="1">
        <v>16</v>
      </c>
      <c r="I64" s="1" t="s">
        <v>32</v>
      </c>
      <c r="J64" s="1" t="s">
        <v>110</v>
      </c>
      <c r="K64" s="1" t="s">
        <v>41</v>
      </c>
      <c r="L64" s="1">
        <v>1.8</v>
      </c>
      <c r="M64" s="1">
        <v>105654.24</v>
      </c>
    </row>
    <row r="65" spans="1:13" x14ac:dyDescent="0.3">
      <c r="A65" s="1">
        <v>63</v>
      </c>
      <c r="B65" s="1">
        <v>63</v>
      </c>
      <c r="C65" s="1" t="s">
        <v>23</v>
      </c>
      <c r="D65" s="1" t="s">
        <v>24</v>
      </c>
      <c r="E65" s="1">
        <v>15.6</v>
      </c>
      <c r="F65" s="1" t="s">
        <v>37</v>
      </c>
      <c r="G65" s="1" t="s">
        <v>52</v>
      </c>
      <c r="H65" s="1">
        <v>4</v>
      </c>
      <c r="I65" s="1" t="s">
        <v>39</v>
      </c>
      <c r="J65" s="1" t="s">
        <v>106</v>
      </c>
      <c r="K65" s="1" t="s">
        <v>41</v>
      </c>
      <c r="L65" s="1">
        <v>1.86</v>
      </c>
      <c r="M65" s="1">
        <v>23373.403200000001</v>
      </c>
    </row>
    <row r="66" spans="1:13" x14ac:dyDescent="0.3">
      <c r="A66" s="1">
        <v>64</v>
      </c>
      <c r="B66" s="1">
        <v>64</v>
      </c>
      <c r="C66" s="1" t="s">
        <v>23</v>
      </c>
      <c r="D66" s="1" t="s">
        <v>24</v>
      </c>
      <c r="E66" s="1">
        <v>14</v>
      </c>
      <c r="F66" s="1" t="s">
        <v>37</v>
      </c>
      <c r="G66" s="1" t="s">
        <v>111</v>
      </c>
      <c r="H66" s="1">
        <v>4</v>
      </c>
      <c r="I66" s="1" t="s">
        <v>112</v>
      </c>
      <c r="J66" s="1" t="s">
        <v>113</v>
      </c>
      <c r="K66" s="1" t="s">
        <v>41</v>
      </c>
      <c r="L66" s="1">
        <v>1.44</v>
      </c>
      <c r="M66" s="1">
        <v>12201.12</v>
      </c>
    </row>
    <row r="67" spans="1:13" x14ac:dyDescent="0.3">
      <c r="A67" s="1">
        <v>65</v>
      </c>
      <c r="B67" s="1">
        <v>65</v>
      </c>
      <c r="C67" s="1" t="s">
        <v>64</v>
      </c>
      <c r="D67" s="1" t="s">
        <v>24</v>
      </c>
      <c r="E67" s="1">
        <v>15.6</v>
      </c>
      <c r="F67" s="1" t="s">
        <v>25</v>
      </c>
      <c r="G67" s="1" t="s">
        <v>26</v>
      </c>
      <c r="H67" s="1">
        <v>4</v>
      </c>
      <c r="I67" s="1" t="s">
        <v>66</v>
      </c>
      <c r="J67" s="1" t="s">
        <v>28</v>
      </c>
      <c r="K67" s="1" t="s">
        <v>41</v>
      </c>
      <c r="L67" s="1">
        <v>1.9</v>
      </c>
      <c r="M67" s="1">
        <v>29250.720000000001</v>
      </c>
    </row>
    <row r="68" spans="1:13" x14ac:dyDescent="0.3">
      <c r="A68" s="1">
        <v>66</v>
      </c>
      <c r="B68" s="1">
        <v>66</v>
      </c>
      <c r="C68" s="1" t="s">
        <v>46</v>
      </c>
      <c r="D68" s="1" t="s">
        <v>69</v>
      </c>
      <c r="E68" s="1">
        <v>17.3</v>
      </c>
      <c r="F68" s="1" t="s">
        <v>25</v>
      </c>
      <c r="G68" s="1" t="s">
        <v>95</v>
      </c>
      <c r="H68" s="1">
        <v>12</v>
      </c>
      <c r="I68" s="1" t="s">
        <v>66</v>
      </c>
      <c r="J68" s="1" t="s">
        <v>110</v>
      </c>
      <c r="K68" s="1" t="s">
        <v>93</v>
      </c>
      <c r="L68" s="1">
        <v>3</v>
      </c>
      <c r="M68" s="1">
        <v>50562.720000000001</v>
      </c>
    </row>
    <row r="69" spans="1:13" x14ac:dyDescent="0.3">
      <c r="A69" s="1">
        <v>67</v>
      </c>
      <c r="B69" s="1">
        <v>67</v>
      </c>
      <c r="C69" s="1" t="s">
        <v>114</v>
      </c>
      <c r="D69" s="1" t="s">
        <v>13</v>
      </c>
      <c r="E69" s="1">
        <v>13.5</v>
      </c>
      <c r="F69" s="1" t="s">
        <v>115</v>
      </c>
      <c r="G69" s="1" t="s">
        <v>26</v>
      </c>
      <c r="H69" s="1">
        <v>4</v>
      </c>
      <c r="I69" s="1" t="s">
        <v>16</v>
      </c>
      <c r="J69" s="1" t="s">
        <v>28</v>
      </c>
      <c r="K69" s="1" t="s">
        <v>116</v>
      </c>
      <c r="L69" s="1">
        <v>1.252</v>
      </c>
      <c r="M69" s="1">
        <v>58021.919999999998</v>
      </c>
    </row>
    <row r="70" spans="1:13" x14ac:dyDescent="0.3">
      <c r="A70" s="1">
        <v>68</v>
      </c>
      <c r="B70" s="1">
        <v>68</v>
      </c>
      <c r="C70" s="1" t="s">
        <v>56</v>
      </c>
      <c r="D70" s="1" t="s">
        <v>13</v>
      </c>
      <c r="E70" s="1">
        <v>13.3</v>
      </c>
      <c r="F70" s="1" t="s">
        <v>49</v>
      </c>
      <c r="G70" s="1" t="s">
        <v>47</v>
      </c>
      <c r="H70" s="1">
        <v>64</v>
      </c>
      <c r="I70" s="1" t="s">
        <v>27</v>
      </c>
      <c r="J70" s="1" t="s">
        <v>78</v>
      </c>
      <c r="K70" s="1" t="s">
        <v>41</v>
      </c>
      <c r="L70" s="1">
        <v>1.4</v>
      </c>
      <c r="M70" s="1">
        <v>50882.400000000001</v>
      </c>
    </row>
    <row r="71" spans="1:13" x14ac:dyDescent="0.3">
      <c r="A71" s="1">
        <v>69</v>
      </c>
      <c r="B71" s="1">
        <v>69</v>
      </c>
      <c r="C71" s="1" t="s">
        <v>56</v>
      </c>
      <c r="D71" s="1" t="s">
        <v>24</v>
      </c>
      <c r="E71" s="1">
        <v>15.6</v>
      </c>
      <c r="F71" s="1" t="s">
        <v>25</v>
      </c>
      <c r="G71" s="1" t="s">
        <v>47</v>
      </c>
      <c r="H71" s="1">
        <v>8</v>
      </c>
      <c r="I71" s="1" t="s">
        <v>27</v>
      </c>
      <c r="J71" s="1" t="s">
        <v>78</v>
      </c>
      <c r="K71" s="1" t="s">
        <v>41</v>
      </c>
      <c r="L71" s="1">
        <v>2.2000000000000002</v>
      </c>
      <c r="M71" s="1">
        <v>46353.599999999999</v>
      </c>
    </row>
    <row r="72" spans="1:13" x14ac:dyDescent="0.3">
      <c r="A72" s="1">
        <v>70</v>
      </c>
      <c r="B72" s="1">
        <v>70</v>
      </c>
      <c r="C72" s="1" t="s">
        <v>107</v>
      </c>
      <c r="D72" s="1" t="s">
        <v>69</v>
      </c>
      <c r="E72" s="1">
        <v>17.3</v>
      </c>
      <c r="F72" s="1" t="s">
        <v>25</v>
      </c>
      <c r="G72" s="1" t="s">
        <v>70</v>
      </c>
      <c r="H72" s="1">
        <v>8</v>
      </c>
      <c r="I72" s="1" t="s">
        <v>71</v>
      </c>
      <c r="J72" s="1" t="s">
        <v>72</v>
      </c>
      <c r="K72" s="1" t="s">
        <v>41</v>
      </c>
      <c r="L72" s="1">
        <v>2.7</v>
      </c>
      <c r="M72" s="1">
        <v>58341.599999999999</v>
      </c>
    </row>
    <row r="73" spans="1:13" x14ac:dyDescent="0.3">
      <c r="A73" s="1">
        <v>71</v>
      </c>
      <c r="B73" s="1">
        <v>71</v>
      </c>
      <c r="C73" s="1" t="s">
        <v>36</v>
      </c>
      <c r="D73" s="1" t="s">
        <v>24</v>
      </c>
      <c r="E73" s="1">
        <v>14</v>
      </c>
      <c r="F73" s="1" t="s">
        <v>37</v>
      </c>
      <c r="G73" s="1" t="s">
        <v>52</v>
      </c>
      <c r="H73" s="1">
        <v>8</v>
      </c>
      <c r="I73" s="1" t="s">
        <v>66</v>
      </c>
      <c r="J73" s="1" t="s">
        <v>53</v>
      </c>
      <c r="K73" s="1" t="s">
        <v>41</v>
      </c>
      <c r="L73" s="1">
        <v>2.1</v>
      </c>
      <c r="M73" s="1">
        <v>20725.919999999998</v>
      </c>
    </row>
    <row r="74" spans="1:13" x14ac:dyDescent="0.3">
      <c r="A74" s="1">
        <v>72</v>
      </c>
      <c r="B74" s="1">
        <v>72</v>
      </c>
      <c r="C74" s="1" t="s">
        <v>46</v>
      </c>
      <c r="D74" s="1" t="s">
        <v>69</v>
      </c>
      <c r="E74" s="1">
        <v>15.6</v>
      </c>
      <c r="F74" s="1" t="s">
        <v>25</v>
      </c>
      <c r="G74" s="1" t="s">
        <v>95</v>
      </c>
      <c r="H74" s="1">
        <v>8</v>
      </c>
      <c r="I74" s="1" t="s">
        <v>66</v>
      </c>
      <c r="J74" s="1" t="s">
        <v>72</v>
      </c>
      <c r="K74" s="1" t="s">
        <v>41</v>
      </c>
      <c r="L74" s="1">
        <v>2.2000000000000002</v>
      </c>
      <c r="M74" s="1">
        <v>50562.720000000001</v>
      </c>
    </row>
    <row r="75" spans="1:13" x14ac:dyDescent="0.3">
      <c r="A75" s="1">
        <v>73</v>
      </c>
      <c r="B75" s="1">
        <v>73</v>
      </c>
      <c r="C75" s="1" t="s">
        <v>64</v>
      </c>
      <c r="D75" s="1" t="s">
        <v>24</v>
      </c>
      <c r="E75" s="1">
        <v>15.6</v>
      </c>
      <c r="F75" s="1" t="s">
        <v>25</v>
      </c>
      <c r="G75" s="1" t="s">
        <v>26</v>
      </c>
      <c r="H75" s="1">
        <v>8</v>
      </c>
      <c r="I75" s="1" t="s">
        <v>117</v>
      </c>
      <c r="J75" s="1" t="s">
        <v>28</v>
      </c>
      <c r="K75" s="1" t="s">
        <v>29</v>
      </c>
      <c r="L75" s="1">
        <v>2.2000000000000002</v>
      </c>
      <c r="M75" s="1">
        <v>27652.32</v>
      </c>
    </row>
    <row r="76" spans="1:13" x14ac:dyDescent="0.3">
      <c r="A76" s="1">
        <v>74</v>
      </c>
      <c r="B76" s="1">
        <v>74</v>
      </c>
      <c r="C76" s="1" t="s">
        <v>56</v>
      </c>
      <c r="D76" s="1" t="s">
        <v>24</v>
      </c>
      <c r="E76" s="1">
        <v>15.6</v>
      </c>
      <c r="F76" s="1" t="s">
        <v>25</v>
      </c>
      <c r="G76" s="1" t="s">
        <v>47</v>
      </c>
      <c r="H76" s="1">
        <v>8</v>
      </c>
      <c r="I76" s="1" t="s">
        <v>71</v>
      </c>
      <c r="J76" s="1" t="s">
        <v>51</v>
      </c>
      <c r="K76" s="1" t="s">
        <v>41</v>
      </c>
      <c r="L76" s="1">
        <v>2.02</v>
      </c>
      <c r="M76" s="1">
        <v>45554.400000000001</v>
      </c>
    </row>
    <row r="77" spans="1:13" x14ac:dyDescent="0.3">
      <c r="A77" s="1">
        <v>75</v>
      </c>
      <c r="B77" s="1">
        <v>75</v>
      </c>
      <c r="C77" s="1" t="s">
        <v>36</v>
      </c>
      <c r="D77" s="1" t="s">
        <v>24</v>
      </c>
      <c r="E77" s="1">
        <v>15.6</v>
      </c>
      <c r="F77" s="1" t="s">
        <v>25</v>
      </c>
      <c r="G77" s="1" t="s">
        <v>92</v>
      </c>
      <c r="H77" s="1">
        <v>4</v>
      </c>
      <c r="I77" s="1" t="s">
        <v>66</v>
      </c>
      <c r="J77" s="1" t="s">
        <v>118</v>
      </c>
      <c r="K77" s="1" t="s">
        <v>41</v>
      </c>
      <c r="L77" s="1">
        <v>2.2000000000000002</v>
      </c>
      <c r="M77" s="1">
        <v>28238.400000000001</v>
      </c>
    </row>
    <row r="78" spans="1:13" x14ac:dyDescent="0.3">
      <c r="A78" s="1">
        <v>76</v>
      </c>
      <c r="B78" s="1">
        <v>76</v>
      </c>
      <c r="C78" s="1" t="s">
        <v>23</v>
      </c>
      <c r="D78" s="1" t="s">
        <v>24</v>
      </c>
      <c r="E78" s="1">
        <v>17.3</v>
      </c>
      <c r="F78" s="1" t="s">
        <v>25</v>
      </c>
      <c r="G78" s="1" t="s">
        <v>50</v>
      </c>
      <c r="H78" s="1">
        <v>8</v>
      </c>
      <c r="I78" s="1" t="s">
        <v>71</v>
      </c>
      <c r="J78" s="1" t="s">
        <v>81</v>
      </c>
      <c r="K78" s="1" t="s">
        <v>41</v>
      </c>
      <c r="L78" s="1">
        <v>2.5</v>
      </c>
      <c r="M78" s="1">
        <v>52054.559999999998</v>
      </c>
    </row>
    <row r="79" spans="1:13" x14ac:dyDescent="0.3">
      <c r="A79" s="1">
        <v>77</v>
      </c>
      <c r="B79" s="1">
        <v>77</v>
      </c>
      <c r="C79" s="1" t="s">
        <v>56</v>
      </c>
      <c r="D79" s="1" t="s">
        <v>13</v>
      </c>
      <c r="E79" s="1">
        <v>15.6</v>
      </c>
      <c r="F79" s="1" t="s">
        <v>49</v>
      </c>
      <c r="G79" s="1" t="s">
        <v>50</v>
      </c>
      <c r="H79" s="1">
        <v>8</v>
      </c>
      <c r="I79" s="1" t="s">
        <v>27</v>
      </c>
      <c r="J79" s="1" t="s">
        <v>51</v>
      </c>
      <c r="K79" s="1" t="s">
        <v>41</v>
      </c>
      <c r="L79" s="1">
        <v>1.88</v>
      </c>
      <c r="M79" s="1">
        <v>58403.404799999997</v>
      </c>
    </row>
    <row r="80" spans="1:13" x14ac:dyDescent="0.3">
      <c r="A80" s="1">
        <v>78</v>
      </c>
      <c r="B80" s="1">
        <v>78</v>
      </c>
      <c r="C80" s="1" t="s">
        <v>12</v>
      </c>
      <c r="D80" s="1" t="s">
        <v>13</v>
      </c>
      <c r="E80" s="1">
        <v>12</v>
      </c>
      <c r="F80" s="1" t="s">
        <v>58</v>
      </c>
      <c r="G80" s="1" t="s">
        <v>119</v>
      </c>
      <c r="H80" s="1">
        <v>8</v>
      </c>
      <c r="I80" s="1" t="s">
        <v>32</v>
      </c>
      <c r="J80" s="1" t="s">
        <v>60</v>
      </c>
      <c r="K80" s="1" t="s">
        <v>18</v>
      </c>
      <c r="L80" s="1">
        <v>0.92</v>
      </c>
      <c r="M80" s="1">
        <v>80452.800000000003</v>
      </c>
    </row>
    <row r="81" spans="1:13" x14ac:dyDescent="0.3">
      <c r="A81" s="1">
        <v>79</v>
      </c>
      <c r="B81" s="1">
        <v>79</v>
      </c>
      <c r="C81" s="1" t="s">
        <v>23</v>
      </c>
      <c r="D81" s="1" t="s">
        <v>24</v>
      </c>
      <c r="E81" s="1">
        <v>14</v>
      </c>
      <c r="F81" s="1" t="s">
        <v>25</v>
      </c>
      <c r="G81" s="1" t="s">
        <v>50</v>
      </c>
      <c r="H81" s="1">
        <v>8</v>
      </c>
      <c r="I81" s="1" t="s">
        <v>27</v>
      </c>
      <c r="J81" s="1" t="s">
        <v>28</v>
      </c>
      <c r="K81" s="1" t="s">
        <v>41</v>
      </c>
      <c r="L81" s="1">
        <v>1.63</v>
      </c>
      <c r="M81" s="1">
        <v>45820.800000000003</v>
      </c>
    </row>
    <row r="82" spans="1:13" x14ac:dyDescent="0.3">
      <c r="A82" s="1">
        <v>80</v>
      </c>
      <c r="B82" s="1">
        <v>80</v>
      </c>
      <c r="C82" s="1" t="s">
        <v>64</v>
      </c>
      <c r="D82" s="1" t="s">
        <v>24</v>
      </c>
      <c r="E82" s="1">
        <v>15.6</v>
      </c>
      <c r="F82" s="1" t="s">
        <v>25</v>
      </c>
      <c r="G82" s="1" t="s">
        <v>88</v>
      </c>
      <c r="H82" s="1">
        <v>4</v>
      </c>
      <c r="I82" s="1" t="s">
        <v>16</v>
      </c>
      <c r="J82" s="1" t="s">
        <v>120</v>
      </c>
      <c r="K82" s="1" t="s">
        <v>41</v>
      </c>
      <c r="L82" s="1">
        <v>2.2000000000000002</v>
      </c>
      <c r="M82" s="1">
        <v>21258.720000000001</v>
      </c>
    </row>
    <row r="83" spans="1:13" x14ac:dyDescent="0.3">
      <c r="A83" s="1">
        <v>81</v>
      </c>
      <c r="B83" s="1">
        <v>81</v>
      </c>
      <c r="C83" s="1" t="s">
        <v>36</v>
      </c>
      <c r="D83" s="1" t="s">
        <v>24</v>
      </c>
      <c r="E83" s="1">
        <v>15.6</v>
      </c>
      <c r="F83" s="1" t="s">
        <v>37</v>
      </c>
      <c r="G83" s="1" t="s">
        <v>38</v>
      </c>
      <c r="H83" s="1">
        <v>4</v>
      </c>
      <c r="I83" s="1" t="s">
        <v>66</v>
      </c>
      <c r="J83" s="1" t="s">
        <v>40</v>
      </c>
      <c r="K83" s="1" t="s">
        <v>41</v>
      </c>
      <c r="L83" s="1">
        <v>2.1</v>
      </c>
      <c r="M83" s="1">
        <v>21045.599999999999</v>
      </c>
    </row>
    <row r="84" spans="1:13" x14ac:dyDescent="0.3">
      <c r="A84" s="1">
        <v>82</v>
      </c>
      <c r="B84" s="1">
        <v>82</v>
      </c>
      <c r="C84" s="1" t="s">
        <v>56</v>
      </c>
      <c r="D84" s="1" t="s">
        <v>69</v>
      </c>
      <c r="E84" s="1">
        <v>15.6</v>
      </c>
      <c r="F84" s="1" t="s">
        <v>49</v>
      </c>
      <c r="G84" s="1" t="s">
        <v>95</v>
      </c>
      <c r="H84" s="1">
        <v>16</v>
      </c>
      <c r="I84" s="1" t="s">
        <v>71</v>
      </c>
      <c r="J84" s="1" t="s">
        <v>110</v>
      </c>
      <c r="K84" s="1" t="s">
        <v>41</v>
      </c>
      <c r="L84" s="1">
        <v>2.65</v>
      </c>
      <c r="M84" s="1">
        <v>71874.720000000001</v>
      </c>
    </row>
    <row r="85" spans="1:13" x14ac:dyDescent="0.3">
      <c r="A85" s="1">
        <v>83</v>
      </c>
      <c r="B85" s="1">
        <v>83</v>
      </c>
      <c r="C85" s="1" t="s">
        <v>23</v>
      </c>
      <c r="D85" s="1" t="s">
        <v>13</v>
      </c>
      <c r="E85" s="1">
        <v>15.6</v>
      </c>
      <c r="F85" s="1" t="s">
        <v>49</v>
      </c>
      <c r="G85" s="1" t="s">
        <v>47</v>
      </c>
      <c r="H85" s="1">
        <v>8</v>
      </c>
      <c r="I85" s="1" t="s">
        <v>27</v>
      </c>
      <c r="J85" s="1" t="s">
        <v>121</v>
      </c>
      <c r="K85" s="1" t="s">
        <v>41</v>
      </c>
      <c r="L85" s="1">
        <v>1.83</v>
      </c>
      <c r="M85" s="1">
        <v>37242.720000000001</v>
      </c>
    </row>
    <row r="86" spans="1:13" x14ac:dyDescent="0.3">
      <c r="A86" s="1">
        <v>84</v>
      </c>
      <c r="B86" s="1">
        <v>84</v>
      </c>
      <c r="C86" s="1" t="s">
        <v>23</v>
      </c>
      <c r="D86" s="1" t="s">
        <v>24</v>
      </c>
      <c r="E86" s="1">
        <v>15.6</v>
      </c>
      <c r="F86" s="1" t="s">
        <v>25</v>
      </c>
      <c r="G86" s="1" t="s">
        <v>26</v>
      </c>
      <c r="H86" s="1">
        <v>8</v>
      </c>
      <c r="I86" s="1" t="s">
        <v>27</v>
      </c>
      <c r="J86" s="1" t="s">
        <v>28</v>
      </c>
      <c r="K86" s="1" t="s">
        <v>41</v>
      </c>
      <c r="L86" s="1">
        <v>1.96</v>
      </c>
      <c r="M86" s="1">
        <v>31914.1872</v>
      </c>
    </row>
    <row r="87" spans="1:13" x14ac:dyDescent="0.3">
      <c r="A87" s="1">
        <v>85</v>
      </c>
      <c r="B87" s="1">
        <v>85</v>
      </c>
      <c r="C87" s="1" t="s">
        <v>46</v>
      </c>
      <c r="D87" s="1" t="s">
        <v>69</v>
      </c>
      <c r="E87" s="1">
        <v>15.6</v>
      </c>
      <c r="F87" s="1" t="s">
        <v>49</v>
      </c>
      <c r="G87" s="1" t="s">
        <v>95</v>
      </c>
      <c r="H87" s="1">
        <v>16</v>
      </c>
      <c r="I87" s="1" t="s">
        <v>71</v>
      </c>
      <c r="J87" s="1" t="s">
        <v>97</v>
      </c>
      <c r="K87" s="1" t="s">
        <v>41</v>
      </c>
      <c r="L87" s="1">
        <v>2.2000000000000002</v>
      </c>
      <c r="M87" s="1">
        <v>77202.720000000001</v>
      </c>
    </row>
    <row r="88" spans="1:13" x14ac:dyDescent="0.3">
      <c r="A88" s="1">
        <v>86</v>
      </c>
      <c r="B88" s="1">
        <v>86</v>
      </c>
      <c r="C88" s="1" t="s">
        <v>56</v>
      </c>
      <c r="D88" s="1" t="s">
        <v>13</v>
      </c>
      <c r="E88" s="1">
        <v>13.3</v>
      </c>
      <c r="F88" s="1" t="s">
        <v>49</v>
      </c>
      <c r="G88" s="1" t="s">
        <v>47</v>
      </c>
      <c r="H88" s="1">
        <v>8</v>
      </c>
      <c r="I88" s="1" t="s">
        <v>27</v>
      </c>
      <c r="J88" s="1" t="s">
        <v>51</v>
      </c>
      <c r="K88" s="1" t="s">
        <v>41</v>
      </c>
      <c r="L88" s="1">
        <v>1.21</v>
      </c>
      <c r="M88" s="1">
        <v>87858.72</v>
      </c>
    </row>
    <row r="89" spans="1:13" x14ac:dyDescent="0.3">
      <c r="A89" s="1">
        <v>87</v>
      </c>
      <c r="B89" s="1">
        <v>87</v>
      </c>
      <c r="C89" s="1" t="s">
        <v>46</v>
      </c>
      <c r="D89" s="1" t="s">
        <v>69</v>
      </c>
      <c r="E89" s="1">
        <v>15.6</v>
      </c>
      <c r="F89" s="1" t="s">
        <v>25</v>
      </c>
      <c r="G89" s="1" t="s">
        <v>122</v>
      </c>
      <c r="H89" s="1">
        <v>8</v>
      </c>
      <c r="I89" s="1" t="s">
        <v>66</v>
      </c>
      <c r="J89" s="1" t="s">
        <v>123</v>
      </c>
      <c r="K89" s="1" t="s">
        <v>41</v>
      </c>
      <c r="L89" s="1">
        <v>2.4500000000000002</v>
      </c>
      <c r="M89" s="1">
        <v>37242.720000000001</v>
      </c>
    </row>
    <row r="90" spans="1:13" x14ac:dyDescent="0.3">
      <c r="A90" s="1">
        <v>88</v>
      </c>
      <c r="B90" s="1">
        <v>88</v>
      </c>
      <c r="C90" s="1" t="s">
        <v>36</v>
      </c>
      <c r="D90" s="1" t="s">
        <v>24</v>
      </c>
      <c r="E90" s="1">
        <v>15.6</v>
      </c>
      <c r="F90" s="1" t="s">
        <v>25</v>
      </c>
      <c r="G90" s="1" t="s">
        <v>47</v>
      </c>
      <c r="H90" s="1">
        <v>2</v>
      </c>
      <c r="I90" s="1" t="s">
        <v>66</v>
      </c>
      <c r="J90" s="1" t="s">
        <v>48</v>
      </c>
      <c r="K90" s="1" t="s">
        <v>41</v>
      </c>
      <c r="L90" s="1">
        <v>2.2000000000000002</v>
      </c>
      <c r="M90" s="1">
        <v>36709.919999999998</v>
      </c>
    </row>
    <row r="91" spans="1:13" x14ac:dyDescent="0.3">
      <c r="A91" s="1">
        <v>89</v>
      </c>
      <c r="B91" s="1">
        <v>89</v>
      </c>
      <c r="C91" s="1" t="s">
        <v>23</v>
      </c>
      <c r="D91" s="1" t="s">
        <v>24</v>
      </c>
      <c r="E91" s="1">
        <v>13.3</v>
      </c>
      <c r="F91" s="1" t="s">
        <v>25</v>
      </c>
      <c r="G91" s="1" t="s">
        <v>47</v>
      </c>
      <c r="H91" s="1">
        <v>16</v>
      </c>
      <c r="I91" s="1" t="s">
        <v>32</v>
      </c>
      <c r="J91" s="1" t="s">
        <v>51</v>
      </c>
      <c r="K91" s="1" t="s">
        <v>41</v>
      </c>
      <c r="L91" s="1">
        <v>1.49</v>
      </c>
      <c r="M91" s="1">
        <v>63776.160000000003</v>
      </c>
    </row>
    <row r="92" spans="1:13" x14ac:dyDescent="0.3">
      <c r="A92" s="1">
        <v>90</v>
      </c>
      <c r="B92" s="1">
        <v>90</v>
      </c>
      <c r="C92" s="1" t="s">
        <v>56</v>
      </c>
      <c r="D92" s="1" t="s">
        <v>69</v>
      </c>
      <c r="E92" s="1">
        <v>15.6</v>
      </c>
      <c r="F92" s="1" t="s">
        <v>25</v>
      </c>
      <c r="G92" s="1" t="s">
        <v>70</v>
      </c>
      <c r="H92" s="1">
        <v>8</v>
      </c>
      <c r="I92" s="1" t="s">
        <v>27</v>
      </c>
      <c r="J92" s="1" t="s">
        <v>97</v>
      </c>
      <c r="K92" s="1" t="s">
        <v>41</v>
      </c>
      <c r="L92" s="1">
        <v>2.65</v>
      </c>
      <c r="M92" s="1">
        <v>63669.599999999999</v>
      </c>
    </row>
    <row r="93" spans="1:13" x14ac:dyDescent="0.3">
      <c r="A93" s="1">
        <v>91</v>
      </c>
      <c r="B93" s="1">
        <v>91</v>
      </c>
      <c r="C93" s="1" t="s">
        <v>46</v>
      </c>
      <c r="D93" s="1" t="s">
        <v>13</v>
      </c>
      <c r="E93" s="1">
        <v>14</v>
      </c>
      <c r="F93" s="1" t="s">
        <v>25</v>
      </c>
      <c r="G93" s="1" t="s">
        <v>61</v>
      </c>
      <c r="H93" s="1">
        <v>8</v>
      </c>
      <c r="I93" s="1" t="s">
        <v>27</v>
      </c>
      <c r="J93" s="1" t="s">
        <v>28</v>
      </c>
      <c r="K93" s="1" t="s">
        <v>41</v>
      </c>
      <c r="L93" s="1">
        <v>1.25</v>
      </c>
      <c r="M93" s="1">
        <v>55890.720000000001</v>
      </c>
    </row>
    <row r="94" spans="1:13" x14ac:dyDescent="0.3">
      <c r="A94" s="1">
        <v>92</v>
      </c>
      <c r="B94" s="1">
        <v>92</v>
      </c>
      <c r="C94" s="1" t="s">
        <v>36</v>
      </c>
      <c r="D94" s="1" t="s">
        <v>75</v>
      </c>
      <c r="E94" s="1">
        <v>13.3</v>
      </c>
      <c r="F94" s="1" t="s">
        <v>68</v>
      </c>
      <c r="G94" s="1" t="s">
        <v>50</v>
      </c>
      <c r="H94" s="1">
        <v>8</v>
      </c>
      <c r="I94" s="1" t="s">
        <v>27</v>
      </c>
      <c r="J94" s="1" t="s">
        <v>51</v>
      </c>
      <c r="K94" s="1" t="s">
        <v>41</v>
      </c>
      <c r="L94" s="1">
        <v>1.5</v>
      </c>
      <c r="M94" s="1">
        <v>45128.160000000003</v>
      </c>
    </row>
    <row r="95" spans="1:13" x14ac:dyDescent="0.3">
      <c r="A95" s="1">
        <v>93</v>
      </c>
      <c r="B95" s="1">
        <v>93</v>
      </c>
      <c r="C95" s="1" t="s">
        <v>56</v>
      </c>
      <c r="D95" s="1" t="s">
        <v>24</v>
      </c>
      <c r="E95" s="1">
        <v>15.6</v>
      </c>
      <c r="F95" s="1" t="s">
        <v>25</v>
      </c>
      <c r="G95" s="1" t="s">
        <v>61</v>
      </c>
      <c r="H95" s="1">
        <v>8</v>
      </c>
      <c r="I95" s="1" t="s">
        <v>66</v>
      </c>
      <c r="J95" s="1" t="s">
        <v>57</v>
      </c>
      <c r="K95" s="1" t="s">
        <v>93</v>
      </c>
      <c r="L95" s="1">
        <v>2.2000000000000002</v>
      </c>
      <c r="M95" s="1">
        <v>31962.671999999999</v>
      </c>
    </row>
    <row r="96" spans="1:13" x14ac:dyDescent="0.3">
      <c r="A96" s="1">
        <v>94</v>
      </c>
      <c r="B96" s="1">
        <v>94</v>
      </c>
      <c r="C96" s="1" t="s">
        <v>56</v>
      </c>
      <c r="D96" s="1" t="s">
        <v>24</v>
      </c>
      <c r="E96" s="1">
        <v>15.6</v>
      </c>
      <c r="F96" s="1" t="s">
        <v>25</v>
      </c>
      <c r="G96" s="1" t="s">
        <v>52</v>
      </c>
      <c r="H96" s="1">
        <v>4</v>
      </c>
      <c r="I96" s="1" t="s">
        <v>27</v>
      </c>
      <c r="J96" s="1" t="s">
        <v>57</v>
      </c>
      <c r="K96" s="1" t="s">
        <v>93</v>
      </c>
      <c r="L96" s="1">
        <v>2.2000000000000002</v>
      </c>
      <c r="M96" s="1">
        <v>25840.799999999999</v>
      </c>
    </row>
    <row r="97" spans="1:13" x14ac:dyDescent="0.3">
      <c r="A97" s="1">
        <v>95</v>
      </c>
      <c r="B97" s="1">
        <v>95</v>
      </c>
      <c r="C97" s="1" t="s">
        <v>46</v>
      </c>
      <c r="D97" s="1" t="s">
        <v>24</v>
      </c>
      <c r="E97" s="1">
        <v>15.6</v>
      </c>
      <c r="F97" s="1" t="s">
        <v>25</v>
      </c>
      <c r="G97" s="1" t="s">
        <v>65</v>
      </c>
      <c r="H97" s="1">
        <v>6</v>
      </c>
      <c r="I97" s="1" t="s">
        <v>27</v>
      </c>
      <c r="J97" s="1" t="s">
        <v>124</v>
      </c>
      <c r="K97" s="1" t="s">
        <v>41</v>
      </c>
      <c r="L97" s="1">
        <v>2</v>
      </c>
      <c r="M97" s="1">
        <v>30742.560000000001</v>
      </c>
    </row>
    <row r="98" spans="1:13" x14ac:dyDescent="0.3">
      <c r="A98" s="1">
        <v>96</v>
      </c>
      <c r="B98" s="1">
        <v>96</v>
      </c>
      <c r="C98" s="1" t="s">
        <v>23</v>
      </c>
      <c r="D98" s="1" t="s">
        <v>69</v>
      </c>
      <c r="E98" s="1">
        <v>15.6</v>
      </c>
      <c r="F98" s="1" t="s">
        <v>49</v>
      </c>
      <c r="G98" s="1" t="s">
        <v>95</v>
      </c>
      <c r="H98" s="1">
        <v>12</v>
      </c>
      <c r="I98" s="1" t="s">
        <v>71</v>
      </c>
      <c r="J98" s="1" t="s">
        <v>72</v>
      </c>
      <c r="K98" s="1" t="s">
        <v>41</v>
      </c>
      <c r="L98" s="1">
        <v>2.62</v>
      </c>
      <c r="M98" s="1">
        <v>66546.720000000001</v>
      </c>
    </row>
    <row r="99" spans="1:13" x14ac:dyDescent="0.3">
      <c r="A99" s="1">
        <v>97</v>
      </c>
      <c r="B99" s="1">
        <v>97</v>
      </c>
      <c r="C99" s="1" t="s">
        <v>23</v>
      </c>
      <c r="D99" s="1" t="s">
        <v>24</v>
      </c>
      <c r="E99" s="1">
        <v>15.6</v>
      </c>
      <c r="F99" s="1" t="s">
        <v>25</v>
      </c>
      <c r="G99" s="1" t="s">
        <v>61</v>
      </c>
      <c r="H99" s="1">
        <v>8</v>
      </c>
      <c r="I99" s="1" t="s">
        <v>27</v>
      </c>
      <c r="J99" s="1" t="s">
        <v>78</v>
      </c>
      <c r="K99" s="1" t="s">
        <v>41</v>
      </c>
      <c r="L99" s="1">
        <v>1.91</v>
      </c>
      <c r="M99" s="1">
        <v>38308.32</v>
      </c>
    </row>
    <row r="100" spans="1:13" x14ac:dyDescent="0.3">
      <c r="A100" s="1">
        <v>98</v>
      </c>
      <c r="B100" s="1">
        <v>98</v>
      </c>
      <c r="C100" s="1" t="s">
        <v>23</v>
      </c>
      <c r="D100" s="1" t="s">
        <v>24</v>
      </c>
      <c r="E100" s="1">
        <v>15.6</v>
      </c>
      <c r="F100" s="1" t="s">
        <v>25</v>
      </c>
      <c r="G100" s="1" t="s">
        <v>73</v>
      </c>
      <c r="H100" s="1">
        <v>4</v>
      </c>
      <c r="I100" s="1" t="s">
        <v>39</v>
      </c>
      <c r="J100" s="1" t="s">
        <v>74</v>
      </c>
      <c r="K100" s="1" t="s">
        <v>41</v>
      </c>
      <c r="L100" s="1">
        <v>2.1</v>
      </c>
      <c r="M100" s="1">
        <v>18594.72</v>
      </c>
    </row>
    <row r="101" spans="1:13" x14ac:dyDescent="0.3">
      <c r="A101" s="1">
        <v>99</v>
      </c>
      <c r="B101" s="1">
        <v>99</v>
      </c>
      <c r="C101" s="1" t="s">
        <v>56</v>
      </c>
      <c r="D101" s="1" t="s">
        <v>24</v>
      </c>
      <c r="E101" s="1">
        <v>15.6</v>
      </c>
      <c r="F101" s="1" t="s">
        <v>25</v>
      </c>
      <c r="G101" s="1" t="s">
        <v>50</v>
      </c>
      <c r="H101" s="1">
        <v>8</v>
      </c>
      <c r="I101" s="1" t="s">
        <v>66</v>
      </c>
      <c r="J101" s="1" t="s">
        <v>106</v>
      </c>
      <c r="K101" s="1" t="s">
        <v>93</v>
      </c>
      <c r="L101" s="1">
        <v>2.2000000000000002</v>
      </c>
      <c r="M101" s="1">
        <v>34472.160000000003</v>
      </c>
    </row>
    <row r="102" spans="1:13" x14ac:dyDescent="0.3">
      <c r="A102" s="1">
        <v>100</v>
      </c>
      <c r="B102" s="1">
        <v>100</v>
      </c>
      <c r="C102" s="1" t="s">
        <v>23</v>
      </c>
      <c r="D102" s="1" t="s">
        <v>13</v>
      </c>
      <c r="E102" s="1">
        <v>13.3</v>
      </c>
      <c r="F102" s="1" t="s">
        <v>49</v>
      </c>
      <c r="G102" s="1" t="s">
        <v>61</v>
      </c>
      <c r="H102" s="1">
        <v>8</v>
      </c>
      <c r="I102" s="1" t="s">
        <v>27</v>
      </c>
      <c r="J102" s="1" t="s">
        <v>48</v>
      </c>
      <c r="K102" s="1" t="s">
        <v>41</v>
      </c>
      <c r="L102" s="1">
        <v>1.38</v>
      </c>
      <c r="M102" s="1">
        <v>59620.32</v>
      </c>
    </row>
    <row r="103" spans="1:13" x14ac:dyDescent="0.3">
      <c r="A103" s="1">
        <v>101</v>
      </c>
      <c r="B103" s="1">
        <v>101</v>
      </c>
      <c r="C103" s="1" t="s">
        <v>114</v>
      </c>
      <c r="D103" s="1" t="s">
        <v>13</v>
      </c>
      <c r="E103" s="1">
        <v>13.5</v>
      </c>
      <c r="F103" s="1" t="s">
        <v>115</v>
      </c>
      <c r="G103" s="1" t="s">
        <v>26</v>
      </c>
      <c r="H103" s="1">
        <v>8</v>
      </c>
      <c r="I103" s="1" t="s">
        <v>27</v>
      </c>
      <c r="J103" s="1" t="s">
        <v>28</v>
      </c>
      <c r="K103" s="1" t="s">
        <v>116</v>
      </c>
      <c r="L103" s="1">
        <v>1.252</v>
      </c>
      <c r="M103" s="1">
        <v>71395.199999999997</v>
      </c>
    </row>
    <row r="104" spans="1:13" x14ac:dyDescent="0.3">
      <c r="A104" s="1">
        <v>102</v>
      </c>
      <c r="B104" s="1">
        <v>102</v>
      </c>
      <c r="C104" s="1" t="s">
        <v>23</v>
      </c>
      <c r="D104" s="1" t="s">
        <v>24</v>
      </c>
      <c r="E104" s="1">
        <v>14</v>
      </c>
      <c r="F104" s="1" t="s">
        <v>49</v>
      </c>
      <c r="G104" s="1" t="s">
        <v>26</v>
      </c>
      <c r="H104" s="1">
        <v>6</v>
      </c>
      <c r="I104" s="1" t="s">
        <v>27</v>
      </c>
      <c r="J104" s="1" t="s">
        <v>67</v>
      </c>
      <c r="K104" s="1" t="s">
        <v>41</v>
      </c>
      <c r="L104" s="1">
        <v>1.58</v>
      </c>
      <c r="M104" s="1">
        <v>35111.519999999997</v>
      </c>
    </row>
    <row r="105" spans="1:13" x14ac:dyDescent="0.3">
      <c r="A105" s="1">
        <v>103</v>
      </c>
      <c r="B105" s="1">
        <v>103</v>
      </c>
      <c r="C105" s="1" t="s">
        <v>64</v>
      </c>
      <c r="D105" s="1" t="s">
        <v>24</v>
      </c>
      <c r="E105" s="1">
        <v>15.6</v>
      </c>
      <c r="F105" s="1" t="s">
        <v>25</v>
      </c>
      <c r="G105" s="1" t="s">
        <v>52</v>
      </c>
      <c r="H105" s="1">
        <v>4</v>
      </c>
      <c r="I105" s="1" t="s">
        <v>66</v>
      </c>
      <c r="J105" s="1" t="s">
        <v>53</v>
      </c>
      <c r="K105" s="1" t="s">
        <v>41</v>
      </c>
      <c r="L105" s="1">
        <v>1.85</v>
      </c>
      <c r="M105" s="1">
        <v>22105.871999999999</v>
      </c>
    </row>
    <row r="106" spans="1:13" x14ac:dyDescent="0.3">
      <c r="A106" s="1">
        <v>104</v>
      </c>
      <c r="B106" s="1">
        <v>104</v>
      </c>
      <c r="C106" s="1" t="s">
        <v>46</v>
      </c>
      <c r="D106" s="1" t="s">
        <v>13</v>
      </c>
      <c r="E106" s="1">
        <v>14</v>
      </c>
      <c r="F106" s="1" t="s">
        <v>49</v>
      </c>
      <c r="G106" s="1" t="s">
        <v>61</v>
      </c>
      <c r="H106" s="1">
        <v>8</v>
      </c>
      <c r="I106" s="1" t="s">
        <v>27</v>
      </c>
      <c r="J106" s="1" t="s">
        <v>67</v>
      </c>
      <c r="K106" s="1" t="s">
        <v>41</v>
      </c>
      <c r="L106" s="1">
        <v>1.3</v>
      </c>
      <c r="M106" s="1">
        <v>63563.040000000001</v>
      </c>
    </row>
    <row r="107" spans="1:13" x14ac:dyDescent="0.3">
      <c r="A107" s="1">
        <v>105</v>
      </c>
      <c r="B107" s="1">
        <v>105</v>
      </c>
      <c r="C107" s="1" t="s">
        <v>107</v>
      </c>
      <c r="D107" s="1" t="s">
        <v>69</v>
      </c>
      <c r="E107" s="1">
        <v>15.6</v>
      </c>
      <c r="F107" s="1" t="s">
        <v>25</v>
      </c>
      <c r="G107" s="1" t="s">
        <v>95</v>
      </c>
      <c r="H107" s="1">
        <v>16</v>
      </c>
      <c r="I107" s="1" t="s">
        <v>96</v>
      </c>
      <c r="J107" s="1" t="s">
        <v>110</v>
      </c>
      <c r="K107" s="1" t="s">
        <v>41</v>
      </c>
      <c r="L107" s="1">
        <v>2.2000000000000002</v>
      </c>
      <c r="M107" s="1">
        <v>69210.720000000001</v>
      </c>
    </row>
    <row r="108" spans="1:13" x14ac:dyDescent="0.3">
      <c r="A108" s="1">
        <v>106</v>
      </c>
      <c r="B108" s="1">
        <v>106</v>
      </c>
      <c r="C108" s="1" t="s">
        <v>64</v>
      </c>
      <c r="D108" s="1" t="s">
        <v>24</v>
      </c>
      <c r="E108" s="1">
        <v>14</v>
      </c>
      <c r="F108" s="1" t="s">
        <v>49</v>
      </c>
      <c r="G108" s="1" t="s">
        <v>61</v>
      </c>
      <c r="H108" s="1">
        <v>8</v>
      </c>
      <c r="I108" s="1" t="s">
        <v>27</v>
      </c>
      <c r="J108" s="1" t="s">
        <v>28</v>
      </c>
      <c r="K108" s="1" t="s">
        <v>41</v>
      </c>
      <c r="L108" s="1">
        <v>1.58</v>
      </c>
      <c r="M108" s="1">
        <v>78854.399999999994</v>
      </c>
    </row>
    <row r="109" spans="1:13" x14ac:dyDescent="0.3">
      <c r="A109" s="1">
        <v>107</v>
      </c>
      <c r="B109" s="1">
        <v>107</v>
      </c>
      <c r="C109" s="1" t="s">
        <v>46</v>
      </c>
      <c r="D109" s="1" t="s">
        <v>13</v>
      </c>
      <c r="E109" s="1">
        <v>15.6</v>
      </c>
      <c r="F109" s="1" t="s">
        <v>25</v>
      </c>
      <c r="G109" s="1" t="s">
        <v>47</v>
      </c>
      <c r="H109" s="1">
        <v>16</v>
      </c>
      <c r="I109" s="1" t="s">
        <v>96</v>
      </c>
      <c r="J109" s="1" t="s">
        <v>48</v>
      </c>
      <c r="K109" s="1" t="s">
        <v>41</v>
      </c>
      <c r="L109" s="1">
        <v>1.5</v>
      </c>
      <c r="M109" s="1">
        <v>67239.360000000001</v>
      </c>
    </row>
    <row r="110" spans="1:13" x14ac:dyDescent="0.3">
      <c r="A110" s="1">
        <v>108</v>
      </c>
      <c r="B110" s="1">
        <v>108</v>
      </c>
      <c r="C110" s="1" t="s">
        <v>56</v>
      </c>
      <c r="D110" s="1" t="s">
        <v>13</v>
      </c>
      <c r="E110" s="1">
        <v>13.3</v>
      </c>
      <c r="F110" s="1" t="s">
        <v>125</v>
      </c>
      <c r="G110" s="1" t="s">
        <v>126</v>
      </c>
      <c r="H110" s="1">
        <v>8</v>
      </c>
      <c r="I110" s="1" t="s">
        <v>27</v>
      </c>
      <c r="J110" s="1" t="s">
        <v>17</v>
      </c>
      <c r="K110" s="1" t="s">
        <v>41</v>
      </c>
      <c r="L110" s="1">
        <v>1.23</v>
      </c>
      <c r="M110" s="1">
        <v>73473.119999999995</v>
      </c>
    </row>
    <row r="111" spans="1:13" x14ac:dyDescent="0.3">
      <c r="A111" s="1">
        <v>109</v>
      </c>
      <c r="B111" s="1">
        <v>109</v>
      </c>
      <c r="C111" s="1" t="s">
        <v>64</v>
      </c>
      <c r="D111" s="1" t="s">
        <v>75</v>
      </c>
      <c r="E111" s="1">
        <v>13.3</v>
      </c>
      <c r="F111" s="1" t="s">
        <v>68</v>
      </c>
      <c r="G111" s="1" t="s">
        <v>26</v>
      </c>
      <c r="H111" s="1">
        <v>8</v>
      </c>
      <c r="I111" s="1" t="s">
        <v>27</v>
      </c>
      <c r="J111" s="1" t="s">
        <v>28</v>
      </c>
      <c r="K111" s="1" t="s">
        <v>41</v>
      </c>
      <c r="L111" s="1">
        <v>1.37</v>
      </c>
      <c r="M111" s="1">
        <v>74538.720000000001</v>
      </c>
    </row>
    <row r="112" spans="1:13" x14ac:dyDescent="0.3">
      <c r="A112" s="1">
        <v>110</v>
      </c>
      <c r="B112" s="1">
        <v>110</v>
      </c>
      <c r="C112" s="1" t="s">
        <v>23</v>
      </c>
      <c r="D112" s="1" t="s">
        <v>24</v>
      </c>
      <c r="E112" s="1">
        <v>14</v>
      </c>
      <c r="F112" s="1" t="s">
        <v>127</v>
      </c>
      <c r="G112" s="1" t="s">
        <v>50</v>
      </c>
      <c r="H112" s="1">
        <v>4</v>
      </c>
      <c r="I112" s="1" t="s">
        <v>39</v>
      </c>
      <c r="J112" s="1" t="s">
        <v>51</v>
      </c>
      <c r="K112" s="1" t="s">
        <v>41</v>
      </c>
      <c r="L112" s="1">
        <v>1.63</v>
      </c>
      <c r="M112" s="1">
        <v>38468.160000000003</v>
      </c>
    </row>
    <row r="113" spans="1:13" x14ac:dyDescent="0.3">
      <c r="A113" s="1">
        <v>111</v>
      </c>
      <c r="B113" s="1">
        <v>111</v>
      </c>
      <c r="C113" s="1" t="s">
        <v>56</v>
      </c>
      <c r="D113" s="1" t="s">
        <v>13</v>
      </c>
      <c r="E113" s="1">
        <v>13.3</v>
      </c>
      <c r="F113" s="1" t="s">
        <v>49</v>
      </c>
      <c r="G113" s="1" t="s">
        <v>50</v>
      </c>
      <c r="H113" s="1">
        <v>8</v>
      </c>
      <c r="I113" s="1" t="s">
        <v>27</v>
      </c>
      <c r="J113" s="1" t="s">
        <v>51</v>
      </c>
      <c r="K113" s="1" t="s">
        <v>41</v>
      </c>
      <c r="L113" s="1">
        <v>1.21</v>
      </c>
      <c r="M113" s="1">
        <v>86793.12</v>
      </c>
    </row>
    <row r="114" spans="1:13" x14ac:dyDescent="0.3">
      <c r="A114" s="1">
        <v>112</v>
      </c>
      <c r="B114" s="1">
        <v>112</v>
      </c>
      <c r="C114" s="1" t="s">
        <v>23</v>
      </c>
      <c r="D114" s="1" t="s">
        <v>24</v>
      </c>
      <c r="E114" s="1">
        <v>14</v>
      </c>
      <c r="F114" s="1" t="s">
        <v>25</v>
      </c>
      <c r="G114" s="1" t="s">
        <v>47</v>
      </c>
      <c r="H114" s="1">
        <v>8</v>
      </c>
      <c r="I114" s="1" t="s">
        <v>32</v>
      </c>
      <c r="J114" s="1" t="s">
        <v>51</v>
      </c>
      <c r="K114" s="1" t="s">
        <v>41</v>
      </c>
      <c r="L114" s="1">
        <v>1.63</v>
      </c>
      <c r="M114" s="1">
        <v>57755.519999999997</v>
      </c>
    </row>
    <row r="115" spans="1:13" x14ac:dyDescent="0.3">
      <c r="A115" s="1">
        <v>113</v>
      </c>
      <c r="B115" s="1">
        <v>113</v>
      </c>
      <c r="C115" s="1" t="s">
        <v>56</v>
      </c>
      <c r="D115" s="1" t="s">
        <v>24</v>
      </c>
      <c r="E115" s="1">
        <v>15.6</v>
      </c>
      <c r="F115" s="1" t="s">
        <v>49</v>
      </c>
      <c r="G115" s="1" t="s">
        <v>47</v>
      </c>
      <c r="H115" s="1">
        <v>8</v>
      </c>
      <c r="I115" s="1" t="s">
        <v>96</v>
      </c>
      <c r="J115" s="1" t="s">
        <v>67</v>
      </c>
      <c r="K115" s="1" t="s">
        <v>41</v>
      </c>
      <c r="L115" s="1">
        <v>2.16</v>
      </c>
      <c r="M115" s="1">
        <v>60223.982400000001</v>
      </c>
    </row>
    <row r="116" spans="1:13" x14ac:dyDescent="0.3">
      <c r="A116" s="1">
        <v>114</v>
      </c>
      <c r="B116" s="1">
        <v>114</v>
      </c>
      <c r="C116" s="1" t="s">
        <v>46</v>
      </c>
      <c r="D116" s="1" t="s">
        <v>24</v>
      </c>
      <c r="E116" s="1">
        <v>17.3</v>
      </c>
      <c r="F116" s="1" t="s">
        <v>25</v>
      </c>
      <c r="G116" s="1" t="s">
        <v>52</v>
      </c>
      <c r="H116" s="1">
        <v>4</v>
      </c>
      <c r="I116" s="1" t="s">
        <v>66</v>
      </c>
      <c r="J116" s="1" t="s">
        <v>104</v>
      </c>
      <c r="K116" s="1" t="s">
        <v>41</v>
      </c>
      <c r="L116" s="1">
        <v>2</v>
      </c>
      <c r="M116" s="1">
        <v>30049.919999999998</v>
      </c>
    </row>
    <row r="117" spans="1:13" x14ac:dyDescent="0.3">
      <c r="A117" s="1">
        <v>115</v>
      </c>
      <c r="B117" s="1">
        <v>115</v>
      </c>
      <c r="C117" s="1" t="s">
        <v>46</v>
      </c>
      <c r="D117" s="1" t="s">
        <v>24</v>
      </c>
      <c r="E117" s="1">
        <v>15.6</v>
      </c>
      <c r="F117" s="1" t="s">
        <v>25</v>
      </c>
      <c r="G117" s="1" t="s">
        <v>47</v>
      </c>
      <c r="H117" s="1">
        <v>8</v>
      </c>
      <c r="I117" s="1" t="s">
        <v>27</v>
      </c>
      <c r="J117" s="1" t="s">
        <v>67</v>
      </c>
      <c r="K117" s="1" t="s">
        <v>41</v>
      </c>
      <c r="L117" s="1">
        <v>1.7</v>
      </c>
      <c r="M117" s="1">
        <v>59567.040000000001</v>
      </c>
    </row>
    <row r="118" spans="1:13" x14ac:dyDescent="0.3">
      <c r="A118" s="1">
        <v>116</v>
      </c>
      <c r="B118" s="1">
        <v>116</v>
      </c>
      <c r="C118" s="1" t="s">
        <v>36</v>
      </c>
      <c r="D118" s="1" t="s">
        <v>24</v>
      </c>
      <c r="E118" s="1">
        <v>15.6</v>
      </c>
      <c r="F118" s="1" t="s">
        <v>68</v>
      </c>
      <c r="G118" s="1" t="s">
        <v>65</v>
      </c>
      <c r="H118" s="1">
        <v>6</v>
      </c>
      <c r="I118" s="1" t="s">
        <v>66</v>
      </c>
      <c r="J118" s="1" t="s">
        <v>28</v>
      </c>
      <c r="K118" s="1" t="s">
        <v>41</v>
      </c>
      <c r="L118" s="1">
        <v>2.1</v>
      </c>
      <c r="M118" s="1">
        <v>25521.119999999999</v>
      </c>
    </row>
    <row r="119" spans="1:13" x14ac:dyDescent="0.3">
      <c r="A119" s="1">
        <v>117</v>
      </c>
      <c r="B119" s="1">
        <v>117</v>
      </c>
      <c r="C119" s="1" t="s">
        <v>107</v>
      </c>
      <c r="D119" s="1" t="s">
        <v>69</v>
      </c>
      <c r="E119" s="1">
        <v>15.6</v>
      </c>
      <c r="F119" s="1" t="s">
        <v>25</v>
      </c>
      <c r="G119" s="1" t="s">
        <v>95</v>
      </c>
      <c r="H119" s="1">
        <v>16</v>
      </c>
      <c r="I119" s="1" t="s">
        <v>108</v>
      </c>
      <c r="J119" s="1" t="s">
        <v>109</v>
      </c>
      <c r="K119" s="1" t="s">
        <v>41</v>
      </c>
      <c r="L119" s="1">
        <v>1.8</v>
      </c>
      <c r="M119" s="1">
        <v>119427.12</v>
      </c>
    </row>
    <row r="120" spans="1:13" x14ac:dyDescent="0.3">
      <c r="A120" s="1">
        <v>118</v>
      </c>
      <c r="B120" s="1">
        <v>118</v>
      </c>
      <c r="C120" s="1" t="s">
        <v>64</v>
      </c>
      <c r="D120" s="1" t="s">
        <v>24</v>
      </c>
      <c r="E120" s="1">
        <v>15.6</v>
      </c>
      <c r="F120" s="1" t="s">
        <v>25</v>
      </c>
      <c r="G120" s="1" t="s">
        <v>26</v>
      </c>
      <c r="H120" s="1">
        <v>8</v>
      </c>
      <c r="I120" s="1" t="s">
        <v>27</v>
      </c>
      <c r="J120" s="1" t="s">
        <v>67</v>
      </c>
      <c r="K120" s="1" t="s">
        <v>29</v>
      </c>
      <c r="L120" s="1">
        <v>2.2000000000000002</v>
      </c>
      <c r="M120" s="1">
        <v>33513.120000000003</v>
      </c>
    </row>
    <row r="121" spans="1:13" x14ac:dyDescent="0.3">
      <c r="A121" s="1">
        <v>119</v>
      </c>
      <c r="B121" s="1">
        <v>119</v>
      </c>
      <c r="C121" s="1" t="s">
        <v>23</v>
      </c>
      <c r="D121" s="1" t="s">
        <v>24</v>
      </c>
      <c r="E121" s="1">
        <v>17.3</v>
      </c>
      <c r="F121" s="1" t="s">
        <v>25</v>
      </c>
      <c r="G121" s="1" t="s">
        <v>47</v>
      </c>
      <c r="H121" s="1">
        <v>16</v>
      </c>
      <c r="I121" s="1" t="s">
        <v>32</v>
      </c>
      <c r="J121" s="1" t="s">
        <v>94</v>
      </c>
      <c r="K121" s="1" t="s">
        <v>41</v>
      </c>
      <c r="L121" s="1">
        <v>2.5</v>
      </c>
      <c r="M121" s="1">
        <v>67718.880000000005</v>
      </c>
    </row>
    <row r="122" spans="1:13" x14ac:dyDescent="0.3">
      <c r="A122" s="1">
        <v>120</v>
      </c>
      <c r="B122" s="1">
        <v>120</v>
      </c>
      <c r="C122" s="1" t="s">
        <v>36</v>
      </c>
      <c r="D122" s="1" t="s">
        <v>24</v>
      </c>
      <c r="E122" s="1">
        <v>15.6</v>
      </c>
      <c r="F122" s="1" t="s">
        <v>37</v>
      </c>
      <c r="G122" s="1" t="s">
        <v>38</v>
      </c>
      <c r="H122" s="1">
        <v>4</v>
      </c>
      <c r="I122" s="1" t="s">
        <v>27</v>
      </c>
      <c r="J122" s="1" t="s">
        <v>40</v>
      </c>
      <c r="K122" s="1" t="s">
        <v>41</v>
      </c>
      <c r="L122" s="1">
        <v>2.1</v>
      </c>
      <c r="M122" s="1">
        <v>24029.279999999999</v>
      </c>
    </row>
    <row r="123" spans="1:13" x14ac:dyDescent="0.3">
      <c r="A123" s="1">
        <v>121</v>
      </c>
      <c r="B123" s="1">
        <v>121</v>
      </c>
      <c r="C123" s="1" t="s">
        <v>23</v>
      </c>
      <c r="D123" s="1" t="s">
        <v>24</v>
      </c>
      <c r="E123" s="1">
        <v>14</v>
      </c>
      <c r="F123" s="1" t="s">
        <v>25</v>
      </c>
      <c r="G123" s="1" t="s">
        <v>50</v>
      </c>
      <c r="H123" s="1">
        <v>8</v>
      </c>
      <c r="I123" s="1" t="s">
        <v>66</v>
      </c>
      <c r="J123" s="1" t="s">
        <v>51</v>
      </c>
      <c r="K123" s="1" t="s">
        <v>41</v>
      </c>
      <c r="L123" s="1">
        <v>1.63</v>
      </c>
      <c r="M123" s="1">
        <v>43263.360000000001</v>
      </c>
    </row>
    <row r="124" spans="1:13" x14ac:dyDescent="0.3">
      <c r="A124" s="1">
        <v>122</v>
      </c>
      <c r="B124" s="1">
        <v>122</v>
      </c>
      <c r="C124" s="1" t="s">
        <v>46</v>
      </c>
      <c r="D124" s="1" t="s">
        <v>24</v>
      </c>
      <c r="E124" s="1">
        <v>14</v>
      </c>
      <c r="F124" s="1" t="s">
        <v>37</v>
      </c>
      <c r="G124" s="1" t="s">
        <v>128</v>
      </c>
      <c r="H124" s="1">
        <v>4</v>
      </c>
      <c r="I124" s="1" t="s">
        <v>129</v>
      </c>
      <c r="J124" s="1" t="s">
        <v>74</v>
      </c>
      <c r="K124" s="1" t="s">
        <v>116</v>
      </c>
      <c r="L124" s="1">
        <v>1.65</v>
      </c>
      <c r="M124" s="1">
        <v>14811.307199999999</v>
      </c>
    </row>
    <row r="125" spans="1:13" x14ac:dyDescent="0.3">
      <c r="A125" s="1">
        <v>123</v>
      </c>
      <c r="B125" s="1">
        <v>123</v>
      </c>
      <c r="C125" s="1" t="s">
        <v>56</v>
      </c>
      <c r="D125" s="1" t="s">
        <v>24</v>
      </c>
      <c r="E125" s="1">
        <v>17.3</v>
      </c>
      <c r="F125" s="1" t="s">
        <v>25</v>
      </c>
      <c r="G125" s="1" t="s">
        <v>47</v>
      </c>
      <c r="H125" s="1">
        <v>16</v>
      </c>
      <c r="I125" s="1" t="s">
        <v>108</v>
      </c>
      <c r="J125" s="1" t="s">
        <v>78</v>
      </c>
      <c r="K125" s="1" t="s">
        <v>41</v>
      </c>
      <c r="L125" s="1">
        <v>2.8</v>
      </c>
      <c r="M125" s="1">
        <v>74378.880000000005</v>
      </c>
    </row>
    <row r="126" spans="1:13" x14ac:dyDescent="0.3">
      <c r="A126" s="1">
        <v>124</v>
      </c>
      <c r="B126" s="1">
        <v>124</v>
      </c>
      <c r="C126" s="1" t="s">
        <v>23</v>
      </c>
      <c r="D126" s="1" t="s">
        <v>24</v>
      </c>
      <c r="E126" s="1">
        <v>17.3</v>
      </c>
      <c r="F126" s="1" t="s">
        <v>25</v>
      </c>
      <c r="G126" s="1" t="s">
        <v>50</v>
      </c>
      <c r="H126" s="1">
        <v>8</v>
      </c>
      <c r="I126" s="1" t="s">
        <v>27</v>
      </c>
      <c r="J126" s="1" t="s">
        <v>51</v>
      </c>
      <c r="K126" s="1" t="s">
        <v>41</v>
      </c>
      <c r="L126" s="1">
        <v>2.5</v>
      </c>
      <c r="M126" s="1">
        <v>49443.839999999997</v>
      </c>
    </row>
    <row r="127" spans="1:13" x14ac:dyDescent="0.3">
      <c r="A127" s="1">
        <v>125</v>
      </c>
      <c r="B127" s="1">
        <v>125</v>
      </c>
      <c r="C127" s="1" t="s">
        <v>56</v>
      </c>
      <c r="D127" s="1" t="s">
        <v>24</v>
      </c>
      <c r="E127" s="1">
        <v>15.6</v>
      </c>
      <c r="F127" s="1" t="s">
        <v>37</v>
      </c>
      <c r="G127" s="1" t="s">
        <v>26</v>
      </c>
      <c r="H127" s="1">
        <v>8</v>
      </c>
      <c r="I127" s="1" t="s">
        <v>66</v>
      </c>
      <c r="J127" s="1" t="s">
        <v>130</v>
      </c>
      <c r="K127" s="1" t="s">
        <v>41</v>
      </c>
      <c r="L127" s="1">
        <v>2.36</v>
      </c>
      <c r="M127" s="1">
        <v>34045.387199999997</v>
      </c>
    </row>
    <row r="128" spans="1:13" x14ac:dyDescent="0.3">
      <c r="A128" s="1">
        <v>126</v>
      </c>
      <c r="B128" s="1">
        <v>126</v>
      </c>
      <c r="C128" s="1" t="s">
        <v>56</v>
      </c>
      <c r="D128" s="1" t="s">
        <v>24</v>
      </c>
      <c r="E128" s="1">
        <v>15.6</v>
      </c>
      <c r="F128" s="1" t="s">
        <v>25</v>
      </c>
      <c r="G128" s="1" t="s">
        <v>52</v>
      </c>
      <c r="H128" s="1">
        <v>4</v>
      </c>
      <c r="I128" s="1" t="s">
        <v>66</v>
      </c>
      <c r="J128" s="1" t="s">
        <v>57</v>
      </c>
      <c r="K128" s="1" t="s">
        <v>41</v>
      </c>
      <c r="L128" s="1">
        <v>2.2000000000000002</v>
      </c>
      <c r="M128" s="1">
        <v>23922.720000000001</v>
      </c>
    </row>
    <row r="129" spans="1:13" x14ac:dyDescent="0.3">
      <c r="A129" s="1">
        <v>127</v>
      </c>
      <c r="B129" s="1">
        <v>127</v>
      </c>
      <c r="C129" s="1" t="s">
        <v>36</v>
      </c>
      <c r="D129" s="1" t="s">
        <v>13</v>
      </c>
      <c r="E129" s="1">
        <v>14</v>
      </c>
      <c r="F129" s="1" t="s">
        <v>49</v>
      </c>
      <c r="G129" s="1" t="s">
        <v>47</v>
      </c>
      <c r="H129" s="1">
        <v>8</v>
      </c>
      <c r="I129" s="1" t="s">
        <v>27</v>
      </c>
      <c r="J129" s="1" t="s">
        <v>51</v>
      </c>
      <c r="K129" s="1" t="s">
        <v>41</v>
      </c>
      <c r="L129" s="1">
        <v>1.6</v>
      </c>
      <c r="M129" s="1">
        <v>47099.519999999997</v>
      </c>
    </row>
    <row r="130" spans="1:13" x14ac:dyDescent="0.3">
      <c r="A130" s="1">
        <v>128</v>
      </c>
      <c r="B130" s="1">
        <v>128</v>
      </c>
      <c r="C130" s="1" t="s">
        <v>36</v>
      </c>
      <c r="D130" s="1" t="s">
        <v>24</v>
      </c>
      <c r="E130" s="1">
        <v>15.6</v>
      </c>
      <c r="F130" s="1" t="s">
        <v>25</v>
      </c>
      <c r="G130" s="1" t="s">
        <v>92</v>
      </c>
      <c r="H130" s="1">
        <v>4</v>
      </c>
      <c r="I130" s="1" t="s">
        <v>27</v>
      </c>
      <c r="J130" s="1" t="s">
        <v>118</v>
      </c>
      <c r="K130" s="1" t="s">
        <v>41</v>
      </c>
      <c r="L130" s="1">
        <v>7.2</v>
      </c>
      <c r="M130" s="1">
        <v>30476.16</v>
      </c>
    </row>
    <row r="131" spans="1:13" x14ac:dyDescent="0.3">
      <c r="A131" s="1">
        <v>129</v>
      </c>
      <c r="B131" s="1">
        <v>129</v>
      </c>
      <c r="C131" s="1" t="s">
        <v>23</v>
      </c>
      <c r="D131" s="1" t="s">
        <v>24</v>
      </c>
      <c r="E131" s="1">
        <v>15.6</v>
      </c>
      <c r="F131" s="1" t="s">
        <v>37</v>
      </c>
      <c r="G131" s="1" t="s">
        <v>61</v>
      </c>
      <c r="H131" s="1">
        <v>8</v>
      </c>
      <c r="I131" s="1" t="s">
        <v>66</v>
      </c>
      <c r="J131" s="1" t="s">
        <v>28</v>
      </c>
      <c r="K131" s="1" t="s">
        <v>41</v>
      </c>
      <c r="L131" s="1">
        <v>2.0499999999999998</v>
      </c>
      <c r="M131" s="1">
        <v>31861.439999999999</v>
      </c>
    </row>
    <row r="132" spans="1:13" x14ac:dyDescent="0.3">
      <c r="A132" s="1">
        <v>130</v>
      </c>
      <c r="B132" s="1">
        <v>130</v>
      </c>
      <c r="C132" s="1" t="s">
        <v>23</v>
      </c>
      <c r="D132" s="1" t="s">
        <v>24</v>
      </c>
      <c r="E132" s="1">
        <v>14</v>
      </c>
      <c r="F132" s="1" t="s">
        <v>25</v>
      </c>
      <c r="G132" s="1" t="s">
        <v>47</v>
      </c>
      <c r="H132" s="1">
        <v>8</v>
      </c>
      <c r="I132" s="1" t="s">
        <v>27</v>
      </c>
      <c r="J132" s="1" t="s">
        <v>51</v>
      </c>
      <c r="K132" s="1" t="s">
        <v>41</v>
      </c>
      <c r="L132" s="1">
        <v>1.63</v>
      </c>
      <c r="M132" s="1">
        <v>52640.639999999999</v>
      </c>
    </row>
    <row r="133" spans="1:13" x14ac:dyDescent="0.3">
      <c r="A133" s="1">
        <v>131</v>
      </c>
      <c r="B133" s="1">
        <v>131</v>
      </c>
      <c r="C133" s="1" t="s">
        <v>64</v>
      </c>
      <c r="D133" s="1" t="s">
        <v>24</v>
      </c>
      <c r="E133" s="1">
        <v>15.6</v>
      </c>
      <c r="F133" s="1" t="s">
        <v>37</v>
      </c>
      <c r="G133" s="1" t="s">
        <v>90</v>
      </c>
      <c r="H133" s="1">
        <v>4</v>
      </c>
      <c r="I133" s="1" t="s">
        <v>66</v>
      </c>
      <c r="J133" s="1" t="s">
        <v>91</v>
      </c>
      <c r="K133" s="1" t="s">
        <v>29</v>
      </c>
      <c r="L133" s="1">
        <v>1.9</v>
      </c>
      <c r="M133" s="1">
        <v>13445.7408</v>
      </c>
    </row>
    <row r="134" spans="1:13" x14ac:dyDescent="0.3">
      <c r="A134" s="1">
        <v>132</v>
      </c>
      <c r="B134" s="1">
        <v>132</v>
      </c>
      <c r="C134" s="1" t="s">
        <v>46</v>
      </c>
      <c r="D134" s="1" t="s">
        <v>69</v>
      </c>
      <c r="E134" s="1">
        <v>17.3</v>
      </c>
      <c r="F134" s="1" t="s">
        <v>25</v>
      </c>
      <c r="G134" s="1" t="s">
        <v>70</v>
      </c>
      <c r="H134" s="1">
        <v>8</v>
      </c>
      <c r="I134" s="1" t="s">
        <v>71</v>
      </c>
      <c r="J134" s="1" t="s">
        <v>72</v>
      </c>
      <c r="K134" s="1" t="s">
        <v>41</v>
      </c>
      <c r="L134" s="1">
        <v>3</v>
      </c>
      <c r="M134" s="1">
        <v>49976.639999999999</v>
      </c>
    </row>
    <row r="135" spans="1:13" x14ac:dyDescent="0.3">
      <c r="A135" s="1">
        <v>133</v>
      </c>
      <c r="B135" s="1">
        <v>133</v>
      </c>
      <c r="C135" s="1" t="s">
        <v>64</v>
      </c>
      <c r="D135" s="1" t="s">
        <v>24</v>
      </c>
      <c r="E135" s="1">
        <v>15.6</v>
      </c>
      <c r="F135" s="1" t="s">
        <v>25</v>
      </c>
      <c r="G135" s="1" t="s">
        <v>26</v>
      </c>
      <c r="H135" s="1">
        <v>4</v>
      </c>
      <c r="I135" s="1" t="s">
        <v>66</v>
      </c>
      <c r="J135" s="1" t="s">
        <v>104</v>
      </c>
      <c r="K135" s="1" t="s">
        <v>29</v>
      </c>
      <c r="L135" s="1">
        <v>2.2000000000000002</v>
      </c>
      <c r="M135" s="1">
        <v>26586.720000000001</v>
      </c>
    </row>
    <row r="136" spans="1:13" x14ac:dyDescent="0.3">
      <c r="A136" s="1">
        <v>134</v>
      </c>
      <c r="B136" s="1">
        <v>134</v>
      </c>
      <c r="C136" s="1" t="s">
        <v>23</v>
      </c>
      <c r="D136" s="1" t="s">
        <v>24</v>
      </c>
      <c r="E136" s="1">
        <v>13.3</v>
      </c>
      <c r="F136" s="1" t="s">
        <v>49</v>
      </c>
      <c r="G136" s="1" t="s">
        <v>26</v>
      </c>
      <c r="H136" s="1">
        <v>4</v>
      </c>
      <c r="I136" s="1" t="s">
        <v>27</v>
      </c>
      <c r="J136" s="1" t="s">
        <v>28</v>
      </c>
      <c r="K136" s="1" t="s">
        <v>41</v>
      </c>
      <c r="L136" s="1">
        <v>1.32</v>
      </c>
      <c r="M136" s="1">
        <v>37242.720000000001</v>
      </c>
    </row>
    <row r="137" spans="1:13" x14ac:dyDescent="0.3">
      <c r="A137" s="1">
        <v>135</v>
      </c>
      <c r="B137" s="1">
        <v>135</v>
      </c>
      <c r="C137" s="1" t="s">
        <v>36</v>
      </c>
      <c r="D137" s="1" t="s">
        <v>24</v>
      </c>
      <c r="E137" s="1">
        <v>17.3</v>
      </c>
      <c r="F137" s="1" t="s">
        <v>49</v>
      </c>
      <c r="G137" s="1" t="s">
        <v>92</v>
      </c>
      <c r="H137" s="1">
        <v>4</v>
      </c>
      <c r="I137" s="1" t="s">
        <v>66</v>
      </c>
      <c r="J137" s="1" t="s">
        <v>118</v>
      </c>
      <c r="K137" s="1" t="s">
        <v>41</v>
      </c>
      <c r="L137" s="1">
        <v>3</v>
      </c>
      <c r="M137" s="1">
        <v>34898.400000000001</v>
      </c>
    </row>
    <row r="138" spans="1:13" x14ac:dyDescent="0.3">
      <c r="A138" s="1">
        <v>136</v>
      </c>
      <c r="B138" s="1">
        <v>136</v>
      </c>
      <c r="C138" s="1" t="s">
        <v>64</v>
      </c>
      <c r="D138" s="1" t="s">
        <v>24</v>
      </c>
      <c r="E138" s="1">
        <v>14</v>
      </c>
      <c r="F138" s="1" t="s">
        <v>49</v>
      </c>
      <c r="G138" s="1" t="s">
        <v>50</v>
      </c>
      <c r="H138" s="1">
        <v>8</v>
      </c>
      <c r="I138" s="1" t="s">
        <v>27</v>
      </c>
      <c r="J138" s="1" t="s">
        <v>131</v>
      </c>
      <c r="K138" s="1" t="s">
        <v>41</v>
      </c>
      <c r="L138" s="1">
        <v>1.75</v>
      </c>
      <c r="M138" s="1">
        <v>59461.545599999998</v>
      </c>
    </row>
    <row r="139" spans="1:13" x14ac:dyDescent="0.3">
      <c r="A139" s="1">
        <v>137</v>
      </c>
      <c r="B139" s="1">
        <v>137</v>
      </c>
      <c r="C139" s="1" t="s">
        <v>64</v>
      </c>
      <c r="D139" s="1" t="s">
        <v>69</v>
      </c>
      <c r="E139" s="1">
        <v>15.6</v>
      </c>
      <c r="F139" s="1" t="s">
        <v>49</v>
      </c>
      <c r="G139" s="1" t="s">
        <v>95</v>
      </c>
      <c r="H139" s="1">
        <v>8</v>
      </c>
      <c r="I139" s="1" t="s">
        <v>27</v>
      </c>
      <c r="J139" s="1" t="s">
        <v>132</v>
      </c>
      <c r="K139" s="1" t="s">
        <v>29</v>
      </c>
      <c r="L139" s="1">
        <v>2.4</v>
      </c>
      <c r="M139" s="1">
        <v>46300.32</v>
      </c>
    </row>
    <row r="140" spans="1:13" x14ac:dyDescent="0.3">
      <c r="A140" s="1">
        <v>138</v>
      </c>
      <c r="B140" s="1">
        <v>138</v>
      </c>
      <c r="C140" s="1" t="s">
        <v>133</v>
      </c>
      <c r="D140" s="1" t="s">
        <v>24</v>
      </c>
      <c r="E140" s="1">
        <v>15.6</v>
      </c>
      <c r="F140" s="1" t="s">
        <v>37</v>
      </c>
      <c r="G140" s="1" t="s">
        <v>134</v>
      </c>
      <c r="H140" s="1">
        <v>4</v>
      </c>
      <c r="I140" s="1" t="s">
        <v>39</v>
      </c>
      <c r="J140" s="1" t="s">
        <v>53</v>
      </c>
      <c r="K140" s="1" t="s">
        <v>41</v>
      </c>
      <c r="L140" s="1">
        <v>2.1</v>
      </c>
      <c r="M140" s="1">
        <v>32074.560000000001</v>
      </c>
    </row>
    <row r="141" spans="1:13" x14ac:dyDescent="0.3">
      <c r="A141" s="1">
        <v>139</v>
      </c>
      <c r="B141" s="1">
        <v>139</v>
      </c>
      <c r="C141" s="1" t="s">
        <v>23</v>
      </c>
      <c r="D141" s="1" t="s">
        <v>24</v>
      </c>
      <c r="E141" s="1">
        <v>15.6</v>
      </c>
      <c r="F141" s="1" t="s">
        <v>37</v>
      </c>
      <c r="G141" s="1" t="s">
        <v>88</v>
      </c>
      <c r="H141" s="1">
        <v>4</v>
      </c>
      <c r="I141" s="1" t="s">
        <v>27</v>
      </c>
      <c r="J141" s="1" t="s">
        <v>105</v>
      </c>
      <c r="K141" s="1" t="s">
        <v>41</v>
      </c>
      <c r="L141" s="1">
        <v>1.86</v>
      </c>
      <c r="M141" s="1">
        <v>19660.32</v>
      </c>
    </row>
    <row r="142" spans="1:13" x14ac:dyDescent="0.3">
      <c r="A142" s="1">
        <v>140</v>
      </c>
      <c r="B142" s="1">
        <v>140</v>
      </c>
      <c r="C142" s="1" t="s">
        <v>46</v>
      </c>
      <c r="D142" s="1" t="s">
        <v>13</v>
      </c>
      <c r="E142" s="1">
        <v>14</v>
      </c>
      <c r="F142" s="1" t="s">
        <v>25</v>
      </c>
      <c r="G142" s="1" t="s">
        <v>47</v>
      </c>
      <c r="H142" s="1">
        <v>8</v>
      </c>
      <c r="I142" s="1" t="s">
        <v>27</v>
      </c>
      <c r="J142" s="1" t="s">
        <v>51</v>
      </c>
      <c r="K142" s="1" t="s">
        <v>41</v>
      </c>
      <c r="L142" s="1">
        <v>1.25</v>
      </c>
      <c r="M142" s="1">
        <v>58554.720000000001</v>
      </c>
    </row>
    <row r="143" spans="1:13" x14ac:dyDescent="0.3">
      <c r="A143" s="1">
        <v>141</v>
      </c>
      <c r="B143" s="1">
        <v>141</v>
      </c>
      <c r="C143" s="1" t="s">
        <v>23</v>
      </c>
      <c r="D143" s="1" t="s">
        <v>13</v>
      </c>
      <c r="E143" s="1">
        <v>12.5</v>
      </c>
      <c r="F143" s="1" t="s">
        <v>135</v>
      </c>
      <c r="G143" s="1" t="s">
        <v>136</v>
      </c>
      <c r="H143" s="1">
        <v>8</v>
      </c>
      <c r="I143" s="1" t="s">
        <v>32</v>
      </c>
      <c r="J143" s="1" t="s">
        <v>137</v>
      </c>
      <c r="K143" s="1" t="s">
        <v>41</v>
      </c>
      <c r="L143" s="1">
        <v>0.97</v>
      </c>
      <c r="M143" s="1">
        <v>107305.92</v>
      </c>
    </row>
    <row r="144" spans="1:13" x14ac:dyDescent="0.3">
      <c r="A144" s="1">
        <v>142</v>
      </c>
      <c r="B144" s="1">
        <v>142</v>
      </c>
      <c r="C144" s="1" t="s">
        <v>46</v>
      </c>
      <c r="D144" s="1" t="s">
        <v>24</v>
      </c>
      <c r="E144" s="1">
        <v>15.6</v>
      </c>
      <c r="F144" s="1" t="s">
        <v>25</v>
      </c>
      <c r="G144" s="1" t="s">
        <v>90</v>
      </c>
      <c r="H144" s="1">
        <v>4</v>
      </c>
      <c r="I144" s="1" t="s">
        <v>66</v>
      </c>
      <c r="J144" s="1" t="s">
        <v>91</v>
      </c>
      <c r="K144" s="1" t="s">
        <v>41</v>
      </c>
      <c r="L144" s="1">
        <v>2</v>
      </c>
      <c r="M144" s="1">
        <v>18328.32</v>
      </c>
    </row>
    <row r="145" spans="1:13" x14ac:dyDescent="0.3">
      <c r="A145" s="1">
        <v>143</v>
      </c>
      <c r="B145" s="1">
        <v>143</v>
      </c>
      <c r="C145" s="1" t="s">
        <v>36</v>
      </c>
      <c r="D145" s="1" t="s">
        <v>24</v>
      </c>
      <c r="E145" s="1">
        <v>15.6</v>
      </c>
      <c r="F145" s="1" t="s">
        <v>37</v>
      </c>
      <c r="G145" s="1" t="s">
        <v>52</v>
      </c>
      <c r="H145" s="1">
        <v>4</v>
      </c>
      <c r="I145" s="1" t="s">
        <v>66</v>
      </c>
      <c r="J145" s="1" t="s">
        <v>53</v>
      </c>
      <c r="K145" s="1" t="s">
        <v>41</v>
      </c>
      <c r="L145" s="1">
        <v>2.1</v>
      </c>
      <c r="M145" s="1">
        <v>23816.16</v>
      </c>
    </row>
    <row r="146" spans="1:13" x14ac:dyDescent="0.3">
      <c r="A146" s="1">
        <v>144</v>
      </c>
      <c r="B146" s="1">
        <v>144</v>
      </c>
      <c r="C146" s="1" t="s">
        <v>56</v>
      </c>
      <c r="D146" s="1" t="s">
        <v>69</v>
      </c>
      <c r="E146" s="1">
        <v>15.6</v>
      </c>
      <c r="F146" s="1" t="s">
        <v>25</v>
      </c>
      <c r="G146" s="1" t="s">
        <v>95</v>
      </c>
      <c r="H146" s="1">
        <v>16</v>
      </c>
      <c r="I146" s="1" t="s">
        <v>32</v>
      </c>
      <c r="J146" s="1" t="s">
        <v>72</v>
      </c>
      <c r="K146" s="1" t="s">
        <v>41</v>
      </c>
      <c r="L146" s="1">
        <v>2.56</v>
      </c>
      <c r="M146" s="1">
        <v>66560.572799999994</v>
      </c>
    </row>
    <row r="147" spans="1:13" x14ac:dyDescent="0.3">
      <c r="A147" s="1">
        <v>145</v>
      </c>
      <c r="B147" s="1">
        <v>145</v>
      </c>
      <c r="C147" s="1" t="s">
        <v>56</v>
      </c>
      <c r="D147" s="1" t="s">
        <v>69</v>
      </c>
      <c r="E147" s="1">
        <v>15.6</v>
      </c>
      <c r="F147" s="1" t="s">
        <v>25</v>
      </c>
      <c r="G147" s="1" t="s">
        <v>95</v>
      </c>
      <c r="H147" s="1">
        <v>8</v>
      </c>
      <c r="I147" s="1" t="s">
        <v>138</v>
      </c>
      <c r="J147" s="1" t="s">
        <v>72</v>
      </c>
      <c r="K147" s="1" t="s">
        <v>41</v>
      </c>
      <c r="L147" s="1">
        <v>2.62</v>
      </c>
      <c r="M147" s="1">
        <v>47898.720000000001</v>
      </c>
    </row>
    <row r="148" spans="1:13" x14ac:dyDescent="0.3">
      <c r="A148" s="1">
        <v>146</v>
      </c>
      <c r="B148" s="1">
        <v>146</v>
      </c>
      <c r="C148" s="1" t="s">
        <v>64</v>
      </c>
      <c r="D148" s="1" t="s">
        <v>24</v>
      </c>
      <c r="E148" s="1">
        <v>15.6</v>
      </c>
      <c r="F148" s="1" t="s">
        <v>37</v>
      </c>
      <c r="G148" s="1" t="s">
        <v>26</v>
      </c>
      <c r="H148" s="1">
        <v>4</v>
      </c>
      <c r="I148" s="1" t="s">
        <v>16</v>
      </c>
      <c r="J148" s="1" t="s">
        <v>28</v>
      </c>
      <c r="K148" s="1" t="s">
        <v>41</v>
      </c>
      <c r="L148" s="1">
        <v>1.9</v>
      </c>
      <c r="M148" s="1">
        <v>26533.439999999999</v>
      </c>
    </row>
    <row r="149" spans="1:13" x14ac:dyDescent="0.3">
      <c r="A149" s="1">
        <v>147</v>
      </c>
      <c r="B149" s="1">
        <v>147</v>
      </c>
      <c r="C149" s="1" t="s">
        <v>107</v>
      </c>
      <c r="D149" s="1" t="s">
        <v>69</v>
      </c>
      <c r="E149" s="1">
        <v>17.3</v>
      </c>
      <c r="F149" s="1" t="s">
        <v>25</v>
      </c>
      <c r="G149" s="1" t="s">
        <v>95</v>
      </c>
      <c r="H149" s="1">
        <v>16</v>
      </c>
      <c r="I149" s="1" t="s">
        <v>96</v>
      </c>
      <c r="J149" s="1" t="s">
        <v>97</v>
      </c>
      <c r="K149" s="1" t="s">
        <v>41</v>
      </c>
      <c r="L149" s="1">
        <v>2.8</v>
      </c>
      <c r="M149" s="1">
        <v>100699.2</v>
      </c>
    </row>
    <row r="150" spans="1:13" x14ac:dyDescent="0.3">
      <c r="A150" s="1">
        <v>148</v>
      </c>
      <c r="B150" s="1">
        <v>148</v>
      </c>
      <c r="C150" s="1" t="s">
        <v>23</v>
      </c>
      <c r="D150" s="1" t="s">
        <v>13</v>
      </c>
      <c r="E150" s="1">
        <v>14</v>
      </c>
      <c r="F150" s="1" t="s">
        <v>25</v>
      </c>
      <c r="G150" s="1" t="s">
        <v>139</v>
      </c>
      <c r="H150" s="1">
        <v>4</v>
      </c>
      <c r="I150" s="1" t="s">
        <v>27</v>
      </c>
      <c r="J150" s="1" t="s">
        <v>28</v>
      </c>
      <c r="K150" s="1" t="s">
        <v>41</v>
      </c>
      <c r="L150" s="1">
        <v>1.48</v>
      </c>
      <c r="M150" s="1">
        <v>57648.959999999999</v>
      </c>
    </row>
    <row r="151" spans="1:13" x14ac:dyDescent="0.3">
      <c r="A151" s="1">
        <v>149</v>
      </c>
      <c r="B151" s="1">
        <v>149</v>
      </c>
      <c r="C151" s="1" t="s">
        <v>23</v>
      </c>
      <c r="D151" s="1" t="s">
        <v>24</v>
      </c>
      <c r="E151" s="1">
        <v>15.6</v>
      </c>
      <c r="F151" s="1" t="s">
        <v>25</v>
      </c>
      <c r="G151" s="1" t="s">
        <v>50</v>
      </c>
      <c r="H151" s="1">
        <v>6</v>
      </c>
      <c r="I151" s="1" t="s">
        <v>27</v>
      </c>
      <c r="J151" s="1" t="s">
        <v>106</v>
      </c>
      <c r="K151" s="1" t="s">
        <v>41</v>
      </c>
      <c r="L151" s="1">
        <v>1.91</v>
      </c>
      <c r="M151" s="1">
        <v>32980.32</v>
      </c>
    </row>
    <row r="152" spans="1:13" x14ac:dyDescent="0.3">
      <c r="A152" s="1">
        <v>150</v>
      </c>
      <c r="B152" s="1">
        <v>150</v>
      </c>
      <c r="C152" s="1" t="s">
        <v>64</v>
      </c>
      <c r="D152" s="1" t="s">
        <v>75</v>
      </c>
      <c r="E152" s="1">
        <v>14</v>
      </c>
      <c r="F152" s="1" t="s">
        <v>68</v>
      </c>
      <c r="G152" s="1" t="s">
        <v>65</v>
      </c>
      <c r="H152" s="1">
        <v>4</v>
      </c>
      <c r="I152" s="1" t="s">
        <v>27</v>
      </c>
      <c r="J152" s="1" t="s">
        <v>28</v>
      </c>
      <c r="K152" s="1" t="s">
        <v>41</v>
      </c>
      <c r="L152" s="1">
        <v>1.74</v>
      </c>
      <c r="M152" s="1">
        <v>33513.120000000003</v>
      </c>
    </row>
    <row r="153" spans="1:13" x14ac:dyDescent="0.3">
      <c r="A153" s="1">
        <v>151</v>
      </c>
      <c r="B153" s="1">
        <v>151</v>
      </c>
      <c r="C153" s="1" t="s">
        <v>46</v>
      </c>
      <c r="D153" s="1" t="s">
        <v>75</v>
      </c>
      <c r="E153" s="1">
        <v>13.3</v>
      </c>
      <c r="F153" s="1" t="s">
        <v>76</v>
      </c>
      <c r="G153" s="1" t="s">
        <v>50</v>
      </c>
      <c r="H153" s="1">
        <v>8</v>
      </c>
      <c r="I153" s="1" t="s">
        <v>27</v>
      </c>
      <c r="J153" s="1" t="s">
        <v>28</v>
      </c>
      <c r="K153" s="1" t="s">
        <v>41</v>
      </c>
      <c r="L153" s="1">
        <v>1.1000000000000001</v>
      </c>
      <c r="M153" s="1">
        <v>70063.199999999997</v>
      </c>
    </row>
    <row r="154" spans="1:13" x14ac:dyDescent="0.3">
      <c r="A154" s="1">
        <v>152</v>
      </c>
      <c r="B154" s="1">
        <v>152</v>
      </c>
      <c r="C154" s="1" t="s">
        <v>56</v>
      </c>
      <c r="D154" s="1" t="s">
        <v>75</v>
      </c>
      <c r="E154" s="1">
        <v>15.6</v>
      </c>
      <c r="F154" s="1" t="s">
        <v>76</v>
      </c>
      <c r="G154" s="1" t="s">
        <v>47</v>
      </c>
      <c r="H154" s="1">
        <v>8</v>
      </c>
      <c r="I154" s="1" t="s">
        <v>27</v>
      </c>
      <c r="J154" s="1" t="s">
        <v>51</v>
      </c>
      <c r="K154" s="1" t="s">
        <v>41</v>
      </c>
      <c r="L154" s="1">
        <v>1.56</v>
      </c>
      <c r="M154" s="1">
        <v>55890.720000000001</v>
      </c>
    </row>
    <row r="155" spans="1:13" x14ac:dyDescent="0.3">
      <c r="A155" s="1">
        <v>153</v>
      </c>
      <c r="B155" s="1">
        <v>153</v>
      </c>
      <c r="C155" s="1" t="s">
        <v>133</v>
      </c>
      <c r="D155" s="1" t="s">
        <v>24</v>
      </c>
      <c r="E155" s="1">
        <v>15.6</v>
      </c>
      <c r="F155" s="1" t="s">
        <v>37</v>
      </c>
      <c r="G155" s="1" t="s">
        <v>140</v>
      </c>
      <c r="H155" s="1">
        <v>4</v>
      </c>
      <c r="I155" s="1" t="s">
        <v>39</v>
      </c>
      <c r="J155" s="1" t="s">
        <v>53</v>
      </c>
      <c r="K155" s="1" t="s">
        <v>41</v>
      </c>
      <c r="L155" s="1">
        <v>2.1</v>
      </c>
      <c r="M155" s="1">
        <v>23816.16</v>
      </c>
    </row>
    <row r="156" spans="1:13" x14ac:dyDescent="0.3">
      <c r="A156" s="1">
        <v>154</v>
      </c>
      <c r="B156" s="1">
        <v>154</v>
      </c>
      <c r="C156" s="1" t="s">
        <v>46</v>
      </c>
      <c r="D156" s="1" t="s">
        <v>24</v>
      </c>
      <c r="E156" s="1">
        <v>15.6</v>
      </c>
      <c r="F156" s="1" t="s">
        <v>37</v>
      </c>
      <c r="G156" s="1" t="s">
        <v>38</v>
      </c>
      <c r="H156" s="1">
        <v>4</v>
      </c>
      <c r="I156" s="1" t="s">
        <v>66</v>
      </c>
      <c r="J156" s="1" t="s">
        <v>141</v>
      </c>
      <c r="K156" s="1" t="s">
        <v>41</v>
      </c>
      <c r="L156" s="1">
        <v>2.0299999999999998</v>
      </c>
      <c r="M156" s="1">
        <v>21471.84</v>
      </c>
    </row>
    <row r="157" spans="1:13" x14ac:dyDescent="0.3">
      <c r="A157" s="1">
        <v>155</v>
      </c>
      <c r="B157" s="1">
        <v>155</v>
      </c>
      <c r="C157" s="1" t="s">
        <v>36</v>
      </c>
      <c r="D157" s="1" t="s">
        <v>24</v>
      </c>
      <c r="E157" s="1">
        <v>17.3</v>
      </c>
      <c r="F157" s="1" t="s">
        <v>49</v>
      </c>
      <c r="G157" s="1" t="s">
        <v>50</v>
      </c>
      <c r="H157" s="1">
        <v>4</v>
      </c>
      <c r="I157" s="1" t="s">
        <v>27</v>
      </c>
      <c r="J157" s="1" t="s">
        <v>48</v>
      </c>
      <c r="K157" s="1" t="s">
        <v>41</v>
      </c>
      <c r="L157" s="1">
        <v>3</v>
      </c>
      <c r="M157" s="1">
        <v>42890.400000000001</v>
      </c>
    </row>
    <row r="158" spans="1:13" x14ac:dyDescent="0.3">
      <c r="A158" s="1">
        <v>156</v>
      </c>
      <c r="B158" s="1">
        <v>156</v>
      </c>
      <c r="C158" s="1" t="s">
        <v>56</v>
      </c>
      <c r="D158" s="1" t="s">
        <v>24</v>
      </c>
      <c r="E158" s="1">
        <v>15.6</v>
      </c>
      <c r="F158" s="1" t="s">
        <v>25</v>
      </c>
      <c r="G158" s="1" t="s">
        <v>50</v>
      </c>
      <c r="H158" s="1">
        <v>8</v>
      </c>
      <c r="I158" s="1" t="s">
        <v>27</v>
      </c>
      <c r="J158" s="1" t="s">
        <v>106</v>
      </c>
      <c r="K158" s="1" t="s">
        <v>41</v>
      </c>
      <c r="L158" s="1">
        <v>2.13</v>
      </c>
      <c r="M158" s="1">
        <v>38787.839999999997</v>
      </c>
    </row>
    <row r="159" spans="1:13" x14ac:dyDescent="0.3">
      <c r="A159" s="1">
        <v>157</v>
      </c>
      <c r="B159" s="1">
        <v>157</v>
      </c>
      <c r="C159" s="1" t="s">
        <v>64</v>
      </c>
      <c r="D159" s="1" t="s">
        <v>69</v>
      </c>
      <c r="E159" s="1">
        <v>15.6</v>
      </c>
      <c r="F159" s="1" t="s">
        <v>49</v>
      </c>
      <c r="G159" s="1" t="s">
        <v>95</v>
      </c>
      <c r="H159" s="1">
        <v>16</v>
      </c>
      <c r="I159" s="1" t="s">
        <v>27</v>
      </c>
      <c r="J159" s="1" t="s">
        <v>110</v>
      </c>
      <c r="K159" s="1" t="s">
        <v>41</v>
      </c>
      <c r="L159" s="1">
        <v>2.5</v>
      </c>
      <c r="M159" s="1">
        <v>57489.120000000003</v>
      </c>
    </row>
    <row r="160" spans="1:13" x14ac:dyDescent="0.3">
      <c r="A160" s="1">
        <v>158</v>
      </c>
      <c r="B160" s="1">
        <v>158</v>
      </c>
      <c r="C160" s="1" t="s">
        <v>36</v>
      </c>
      <c r="D160" s="1" t="s">
        <v>24</v>
      </c>
      <c r="E160" s="1">
        <v>15.6</v>
      </c>
      <c r="F160" s="1" t="s">
        <v>37</v>
      </c>
      <c r="G160" s="1" t="s">
        <v>90</v>
      </c>
      <c r="H160" s="1">
        <v>4</v>
      </c>
      <c r="I160" s="1" t="s">
        <v>66</v>
      </c>
      <c r="J160" s="1" t="s">
        <v>91</v>
      </c>
      <c r="K160" s="1" t="s">
        <v>41</v>
      </c>
      <c r="L160" s="1">
        <v>2.1</v>
      </c>
      <c r="M160" s="1">
        <v>18541.439999999999</v>
      </c>
    </row>
    <row r="161" spans="1:13" x14ac:dyDescent="0.3">
      <c r="A161" s="1">
        <v>159</v>
      </c>
      <c r="B161" s="1">
        <v>159</v>
      </c>
      <c r="C161" s="1" t="s">
        <v>107</v>
      </c>
      <c r="D161" s="1" t="s">
        <v>69</v>
      </c>
      <c r="E161" s="1">
        <v>15.6</v>
      </c>
      <c r="F161" s="1" t="s">
        <v>49</v>
      </c>
      <c r="G161" s="1" t="s">
        <v>95</v>
      </c>
      <c r="H161" s="1">
        <v>16</v>
      </c>
      <c r="I161" s="1" t="s">
        <v>96</v>
      </c>
      <c r="J161" s="1" t="s">
        <v>97</v>
      </c>
      <c r="K161" s="1" t="s">
        <v>41</v>
      </c>
      <c r="L161" s="1">
        <v>2.4</v>
      </c>
      <c r="M161" s="1">
        <v>95850.72</v>
      </c>
    </row>
    <row r="162" spans="1:13" x14ac:dyDescent="0.3">
      <c r="A162" s="1">
        <v>160</v>
      </c>
      <c r="B162" s="1">
        <v>160</v>
      </c>
      <c r="C162" s="1" t="s">
        <v>36</v>
      </c>
      <c r="D162" s="1" t="s">
        <v>24</v>
      </c>
      <c r="E162" s="1">
        <v>15.6</v>
      </c>
      <c r="F162" s="1" t="s">
        <v>37</v>
      </c>
      <c r="G162" s="1" t="s">
        <v>103</v>
      </c>
      <c r="H162" s="1">
        <v>4</v>
      </c>
      <c r="I162" s="1" t="s">
        <v>66</v>
      </c>
      <c r="J162" s="1" t="s">
        <v>142</v>
      </c>
      <c r="K162" s="1" t="s">
        <v>41</v>
      </c>
      <c r="L162" s="1">
        <v>2.1</v>
      </c>
      <c r="M162" s="1">
        <v>19367.8128</v>
      </c>
    </row>
    <row r="163" spans="1:13" x14ac:dyDescent="0.3">
      <c r="A163" s="1">
        <v>161</v>
      </c>
      <c r="B163" s="1">
        <v>161</v>
      </c>
      <c r="C163" s="1" t="s">
        <v>56</v>
      </c>
      <c r="D163" s="1" t="s">
        <v>69</v>
      </c>
      <c r="E163" s="1">
        <v>15.6</v>
      </c>
      <c r="F163" s="1" t="s">
        <v>25</v>
      </c>
      <c r="G163" s="1" t="s">
        <v>95</v>
      </c>
      <c r="H163" s="1">
        <v>8</v>
      </c>
      <c r="I163" s="1" t="s">
        <v>71</v>
      </c>
      <c r="J163" s="1" t="s">
        <v>72</v>
      </c>
      <c r="K163" s="1" t="s">
        <v>41</v>
      </c>
      <c r="L163" s="1">
        <v>2.56</v>
      </c>
      <c r="M163" s="1">
        <v>56502.907200000001</v>
      </c>
    </row>
    <row r="164" spans="1:13" x14ac:dyDescent="0.3">
      <c r="A164" s="1">
        <v>162</v>
      </c>
      <c r="B164" s="1">
        <v>162</v>
      </c>
      <c r="C164" s="1" t="s">
        <v>36</v>
      </c>
      <c r="D164" s="1" t="s">
        <v>24</v>
      </c>
      <c r="E164" s="1">
        <v>17.3</v>
      </c>
      <c r="F164" s="1" t="s">
        <v>49</v>
      </c>
      <c r="G164" s="1" t="s">
        <v>50</v>
      </c>
      <c r="H164" s="1">
        <v>8</v>
      </c>
      <c r="I164" s="1" t="s">
        <v>27</v>
      </c>
      <c r="J164" s="1" t="s">
        <v>48</v>
      </c>
      <c r="K164" s="1" t="s">
        <v>41</v>
      </c>
      <c r="L164" s="1">
        <v>3</v>
      </c>
      <c r="M164" s="1">
        <v>45501.120000000003</v>
      </c>
    </row>
    <row r="165" spans="1:13" x14ac:dyDescent="0.3">
      <c r="A165" s="1">
        <v>163</v>
      </c>
      <c r="B165" s="1">
        <v>163</v>
      </c>
      <c r="C165" s="1" t="s">
        <v>23</v>
      </c>
      <c r="D165" s="1" t="s">
        <v>24</v>
      </c>
      <c r="E165" s="1">
        <v>13.3</v>
      </c>
      <c r="F165" s="1" t="s">
        <v>49</v>
      </c>
      <c r="G165" s="1" t="s">
        <v>50</v>
      </c>
      <c r="H165" s="1">
        <v>4</v>
      </c>
      <c r="I165" s="1" t="s">
        <v>39</v>
      </c>
      <c r="J165" s="1" t="s">
        <v>51</v>
      </c>
      <c r="K165" s="1" t="s">
        <v>41</v>
      </c>
      <c r="L165" s="1">
        <v>1.49</v>
      </c>
      <c r="M165" s="1">
        <v>40173.120000000003</v>
      </c>
    </row>
    <row r="166" spans="1:13" x14ac:dyDescent="0.3">
      <c r="A166" s="1">
        <v>164</v>
      </c>
      <c r="B166" s="1">
        <v>164</v>
      </c>
      <c r="C166" s="1" t="s">
        <v>143</v>
      </c>
      <c r="D166" s="1" t="s">
        <v>13</v>
      </c>
      <c r="E166" s="1">
        <v>13</v>
      </c>
      <c r="F166" s="1" t="s">
        <v>144</v>
      </c>
      <c r="G166" s="1" t="s">
        <v>26</v>
      </c>
      <c r="H166" s="1">
        <v>8</v>
      </c>
      <c r="I166" s="1" t="s">
        <v>27</v>
      </c>
      <c r="J166" s="1" t="s">
        <v>28</v>
      </c>
      <c r="K166" s="1" t="s">
        <v>41</v>
      </c>
      <c r="L166" s="1">
        <v>1.05</v>
      </c>
      <c r="M166" s="1">
        <v>71874.720000000001</v>
      </c>
    </row>
    <row r="167" spans="1:13" x14ac:dyDescent="0.3">
      <c r="A167" s="1">
        <v>165</v>
      </c>
      <c r="B167" s="1">
        <v>165</v>
      </c>
      <c r="C167" s="1" t="s">
        <v>23</v>
      </c>
      <c r="D167" s="1" t="s">
        <v>24</v>
      </c>
      <c r="E167" s="1">
        <v>17.3</v>
      </c>
      <c r="F167" s="1" t="s">
        <v>49</v>
      </c>
      <c r="G167" s="1" t="s">
        <v>26</v>
      </c>
      <c r="H167" s="1">
        <v>6</v>
      </c>
      <c r="I167" s="1" t="s">
        <v>117</v>
      </c>
      <c r="J167" s="1" t="s">
        <v>106</v>
      </c>
      <c r="K167" s="1" t="s">
        <v>41</v>
      </c>
      <c r="L167" s="1">
        <v>2.71</v>
      </c>
      <c r="M167" s="1">
        <v>37242.720000000001</v>
      </c>
    </row>
    <row r="168" spans="1:13" x14ac:dyDescent="0.3">
      <c r="A168" s="1">
        <v>166</v>
      </c>
      <c r="B168" s="1">
        <v>166</v>
      </c>
      <c r="C168" s="1" t="s">
        <v>64</v>
      </c>
      <c r="D168" s="1" t="s">
        <v>24</v>
      </c>
      <c r="E168" s="1">
        <v>15.6</v>
      </c>
      <c r="F168" s="1" t="s">
        <v>37</v>
      </c>
      <c r="G168" s="1" t="s">
        <v>145</v>
      </c>
      <c r="H168" s="1">
        <v>4</v>
      </c>
      <c r="I168" s="1" t="s">
        <v>39</v>
      </c>
      <c r="J168" s="1" t="s">
        <v>105</v>
      </c>
      <c r="K168" s="1" t="s">
        <v>29</v>
      </c>
      <c r="L168" s="1">
        <v>2.2000000000000002</v>
      </c>
      <c r="M168" s="1">
        <v>16463.52</v>
      </c>
    </row>
    <row r="169" spans="1:13" x14ac:dyDescent="0.3">
      <c r="A169" s="1">
        <v>167</v>
      </c>
      <c r="B169" s="1">
        <v>167</v>
      </c>
      <c r="C169" s="1" t="s">
        <v>133</v>
      </c>
      <c r="D169" s="1" t="s">
        <v>24</v>
      </c>
      <c r="E169" s="1">
        <v>15.6</v>
      </c>
      <c r="F169" s="1" t="s">
        <v>37</v>
      </c>
      <c r="G169" s="1" t="s">
        <v>65</v>
      </c>
      <c r="H169" s="1">
        <v>4</v>
      </c>
      <c r="I169" s="1" t="s">
        <v>39</v>
      </c>
      <c r="J169" s="1" t="s">
        <v>28</v>
      </c>
      <c r="K169" s="1" t="s">
        <v>41</v>
      </c>
      <c r="L169" s="1">
        <v>5.4</v>
      </c>
      <c r="M169" s="1">
        <v>26053.919999999998</v>
      </c>
    </row>
    <row r="170" spans="1:13" x14ac:dyDescent="0.3">
      <c r="A170" s="1">
        <v>168</v>
      </c>
      <c r="B170" s="1">
        <v>168</v>
      </c>
      <c r="C170" s="1" t="s">
        <v>23</v>
      </c>
      <c r="D170" s="1" t="s">
        <v>24</v>
      </c>
      <c r="E170" s="1">
        <v>17.3</v>
      </c>
      <c r="F170" s="1" t="s">
        <v>25</v>
      </c>
      <c r="G170" s="1" t="s">
        <v>50</v>
      </c>
      <c r="H170" s="1">
        <v>8</v>
      </c>
      <c r="I170" s="1" t="s">
        <v>27</v>
      </c>
      <c r="J170" s="1" t="s">
        <v>81</v>
      </c>
      <c r="K170" s="1" t="s">
        <v>41</v>
      </c>
      <c r="L170" s="1">
        <v>2.5</v>
      </c>
      <c r="M170" s="1">
        <v>49177.440000000002</v>
      </c>
    </row>
    <row r="171" spans="1:13" x14ac:dyDescent="0.3">
      <c r="A171" s="1">
        <v>169</v>
      </c>
      <c r="B171" s="1">
        <v>169</v>
      </c>
      <c r="C171" s="1" t="s">
        <v>56</v>
      </c>
      <c r="D171" s="1" t="s">
        <v>24</v>
      </c>
      <c r="E171" s="1">
        <v>15.6</v>
      </c>
      <c r="F171" s="1" t="s">
        <v>37</v>
      </c>
      <c r="G171" s="1" t="s">
        <v>65</v>
      </c>
      <c r="H171" s="1">
        <v>8</v>
      </c>
      <c r="I171" s="1" t="s">
        <v>66</v>
      </c>
      <c r="J171" s="1" t="s">
        <v>28</v>
      </c>
      <c r="K171" s="1" t="s">
        <v>41</v>
      </c>
      <c r="L171" s="1">
        <v>2.2999999999999998</v>
      </c>
      <c r="M171" s="1">
        <v>24455.52</v>
      </c>
    </row>
    <row r="172" spans="1:13" x14ac:dyDescent="0.3">
      <c r="A172" s="1">
        <v>170</v>
      </c>
      <c r="B172" s="1">
        <v>170</v>
      </c>
      <c r="C172" s="1" t="s">
        <v>36</v>
      </c>
      <c r="D172" s="1" t="s">
        <v>24</v>
      </c>
      <c r="E172" s="1">
        <v>15.6</v>
      </c>
      <c r="F172" s="1" t="s">
        <v>37</v>
      </c>
      <c r="G172" s="1" t="s">
        <v>52</v>
      </c>
      <c r="H172" s="1">
        <v>4</v>
      </c>
      <c r="I172" s="1" t="s">
        <v>16</v>
      </c>
      <c r="J172" s="1" t="s">
        <v>53</v>
      </c>
      <c r="K172" s="1" t="s">
        <v>41</v>
      </c>
      <c r="L172" s="1">
        <v>2.1</v>
      </c>
      <c r="M172" s="1">
        <v>23922.720000000001</v>
      </c>
    </row>
    <row r="173" spans="1:13" x14ac:dyDescent="0.3">
      <c r="A173" s="1">
        <v>171</v>
      </c>
      <c r="B173" s="1">
        <v>171</v>
      </c>
      <c r="C173" s="1" t="s">
        <v>107</v>
      </c>
      <c r="D173" s="1" t="s">
        <v>69</v>
      </c>
      <c r="E173" s="1">
        <v>18.399999999999999</v>
      </c>
      <c r="F173" s="1" t="s">
        <v>25</v>
      </c>
      <c r="G173" s="1" t="s">
        <v>146</v>
      </c>
      <c r="H173" s="1">
        <v>32</v>
      </c>
      <c r="I173" s="1" t="s">
        <v>147</v>
      </c>
      <c r="J173" s="1" t="s">
        <v>148</v>
      </c>
      <c r="K173" s="1" t="s">
        <v>41</v>
      </c>
      <c r="L173" s="1">
        <v>4.4000000000000004</v>
      </c>
      <c r="M173" s="1">
        <v>149130.72</v>
      </c>
    </row>
    <row r="174" spans="1:13" x14ac:dyDescent="0.3">
      <c r="A174" s="1">
        <v>172</v>
      </c>
      <c r="B174" s="1">
        <v>172</v>
      </c>
      <c r="C174" s="1" t="s">
        <v>64</v>
      </c>
      <c r="D174" s="1" t="s">
        <v>24</v>
      </c>
      <c r="E174" s="1">
        <v>15.6</v>
      </c>
      <c r="F174" s="1" t="s">
        <v>25</v>
      </c>
      <c r="G174" s="1" t="s">
        <v>26</v>
      </c>
      <c r="H174" s="1">
        <v>8</v>
      </c>
      <c r="I174" s="1" t="s">
        <v>71</v>
      </c>
      <c r="J174" s="1" t="s">
        <v>149</v>
      </c>
      <c r="K174" s="1" t="s">
        <v>41</v>
      </c>
      <c r="L174" s="1">
        <v>1.9</v>
      </c>
      <c r="M174" s="1">
        <v>43316.639999999999</v>
      </c>
    </row>
    <row r="175" spans="1:13" x14ac:dyDescent="0.3">
      <c r="A175" s="1">
        <v>173</v>
      </c>
      <c r="B175" s="1">
        <v>173</v>
      </c>
      <c r="C175" s="1" t="s">
        <v>23</v>
      </c>
      <c r="D175" s="1" t="s">
        <v>75</v>
      </c>
      <c r="E175" s="1">
        <v>13.3</v>
      </c>
      <c r="F175" s="1" t="s">
        <v>135</v>
      </c>
      <c r="G175" s="1" t="s">
        <v>50</v>
      </c>
      <c r="H175" s="1">
        <v>8</v>
      </c>
      <c r="I175" s="1" t="s">
        <v>27</v>
      </c>
      <c r="J175" s="1" t="s">
        <v>51</v>
      </c>
      <c r="K175" s="1" t="s">
        <v>41</v>
      </c>
      <c r="L175" s="1">
        <v>1.29</v>
      </c>
      <c r="M175" s="1">
        <v>79866.720000000001</v>
      </c>
    </row>
    <row r="176" spans="1:13" x14ac:dyDescent="0.3">
      <c r="A176" s="1">
        <v>174</v>
      </c>
      <c r="B176" s="1">
        <v>174</v>
      </c>
      <c r="C176" s="1" t="s">
        <v>56</v>
      </c>
      <c r="D176" s="1" t="s">
        <v>24</v>
      </c>
      <c r="E176" s="1">
        <v>15.6</v>
      </c>
      <c r="F176" s="1" t="s">
        <v>25</v>
      </c>
      <c r="G176" s="1" t="s">
        <v>47</v>
      </c>
      <c r="H176" s="1">
        <v>16</v>
      </c>
      <c r="I176" s="1" t="s">
        <v>108</v>
      </c>
      <c r="J176" s="1" t="s">
        <v>78</v>
      </c>
      <c r="K176" s="1" t="s">
        <v>93</v>
      </c>
      <c r="L176" s="1">
        <v>2.02</v>
      </c>
      <c r="M176" s="1">
        <v>55890.720000000001</v>
      </c>
    </row>
    <row r="177" spans="1:13" x14ac:dyDescent="0.3">
      <c r="A177" s="1">
        <v>175</v>
      </c>
      <c r="B177" s="1">
        <v>175</v>
      </c>
      <c r="C177" s="1" t="s">
        <v>56</v>
      </c>
      <c r="D177" s="1" t="s">
        <v>13</v>
      </c>
      <c r="E177" s="1">
        <v>13.3</v>
      </c>
      <c r="F177" s="1" t="s">
        <v>25</v>
      </c>
      <c r="G177" s="1" t="s">
        <v>50</v>
      </c>
      <c r="H177" s="1">
        <v>8</v>
      </c>
      <c r="I177" s="1" t="s">
        <v>27</v>
      </c>
      <c r="J177" s="1" t="s">
        <v>51</v>
      </c>
      <c r="K177" s="1" t="s">
        <v>41</v>
      </c>
      <c r="L177" s="1">
        <v>1.23</v>
      </c>
      <c r="M177" s="1">
        <v>74538.720000000001</v>
      </c>
    </row>
    <row r="178" spans="1:13" x14ac:dyDescent="0.3">
      <c r="A178" s="1">
        <v>176</v>
      </c>
      <c r="B178" s="1">
        <v>176</v>
      </c>
      <c r="C178" s="1" t="s">
        <v>64</v>
      </c>
      <c r="D178" s="1" t="s">
        <v>75</v>
      </c>
      <c r="E178" s="1">
        <v>13.9</v>
      </c>
      <c r="F178" s="1" t="s">
        <v>135</v>
      </c>
      <c r="G178" s="1" t="s">
        <v>47</v>
      </c>
      <c r="H178" s="1">
        <v>16</v>
      </c>
      <c r="I178" s="1" t="s">
        <v>32</v>
      </c>
      <c r="J178" s="1" t="s">
        <v>51</v>
      </c>
      <c r="K178" s="1" t="s">
        <v>41</v>
      </c>
      <c r="L178" s="1">
        <v>1.4</v>
      </c>
      <c r="M178" s="1">
        <v>98514.72</v>
      </c>
    </row>
    <row r="179" spans="1:13" x14ac:dyDescent="0.3">
      <c r="A179" s="1">
        <v>177</v>
      </c>
      <c r="B179" s="1">
        <v>177</v>
      </c>
      <c r="C179" s="1" t="s">
        <v>133</v>
      </c>
      <c r="D179" s="1" t="s">
        <v>24</v>
      </c>
      <c r="E179" s="1">
        <v>15.6</v>
      </c>
      <c r="F179" s="1" t="s">
        <v>37</v>
      </c>
      <c r="G179" s="1" t="s">
        <v>26</v>
      </c>
      <c r="H179" s="1">
        <v>8</v>
      </c>
      <c r="I179" s="1" t="s">
        <v>16</v>
      </c>
      <c r="J179" s="1" t="s">
        <v>28</v>
      </c>
      <c r="K179" s="1" t="s">
        <v>41</v>
      </c>
      <c r="L179" s="1">
        <v>2</v>
      </c>
      <c r="M179" s="1">
        <v>42251.040000000001</v>
      </c>
    </row>
    <row r="180" spans="1:13" x14ac:dyDescent="0.3">
      <c r="A180" s="1">
        <v>178</v>
      </c>
      <c r="B180" s="1">
        <v>178</v>
      </c>
      <c r="C180" s="1" t="s">
        <v>150</v>
      </c>
      <c r="D180" s="1" t="s">
        <v>24</v>
      </c>
      <c r="E180" s="1">
        <v>15.6</v>
      </c>
      <c r="F180" s="1" t="s">
        <v>49</v>
      </c>
      <c r="G180" s="1" t="s">
        <v>50</v>
      </c>
      <c r="H180" s="1">
        <v>8</v>
      </c>
      <c r="I180" s="1" t="s">
        <v>27</v>
      </c>
      <c r="J180" s="1" t="s">
        <v>48</v>
      </c>
      <c r="K180" s="1" t="s">
        <v>29</v>
      </c>
      <c r="L180" s="1">
        <v>1.95</v>
      </c>
      <c r="M180" s="1">
        <v>63882.720000000001</v>
      </c>
    </row>
    <row r="181" spans="1:13" x14ac:dyDescent="0.3">
      <c r="A181" s="1">
        <v>179</v>
      </c>
      <c r="B181" s="1">
        <v>179</v>
      </c>
      <c r="C181" s="1" t="s">
        <v>56</v>
      </c>
      <c r="D181" s="1" t="s">
        <v>24</v>
      </c>
      <c r="E181" s="1">
        <v>17.3</v>
      </c>
      <c r="F181" s="1" t="s">
        <v>76</v>
      </c>
      <c r="G181" s="1" t="s">
        <v>47</v>
      </c>
      <c r="H181" s="1">
        <v>16</v>
      </c>
      <c r="I181" s="1" t="s">
        <v>32</v>
      </c>
      <c r="J181" s="1" t="s">
        <v>98</v>
      </c>
      <c r="K181" s="1" t="s">
        <v>41</v>
      </c>
      <c r="L181" s="1">
        <v>2.77</v>
      </c>
      <c r="M181" s="1">
        <v>82530.720000000001</v>
      </c>
    </row>
    <row r="182" spans="1:13" x14ac:dyDescent="0.3">
      <c r="A182" s="1">
        <v>180</v>
      </c>
      <c r="B182" s="1">
        <v>180</v>
      </c>
      <c r="C182" s="1" t="s">
        <v>56</v>
      </c>
      <c r="D182" s="1" t="s">
        <v>24</v>
      </c>
      <c r="E182" s="1">
        <v>15.6</v>
      </c>
      <c r="F182" s="1" t="s">
        <v>151</v>
      </c>
      <c r="G182" s="1" t="s">
        <v>95</v>
      </c>
      <c r="H182" s="1">
        <v>16</v>
      </c>
      <c r="I182" s="1" t="s">
        <v>32</v>
      </c>
      <c r="J182" s="1" t="s">
        <v>72</v>
      </c>
      <c r="K182" s="1" t="s">
        <v>41</v>
      </c>
      <c r="L182" s="1">
        <v>2.06</v>
      </c>
      <c r="M182" s="1">
        <v>127712.16</v>
      </c>
    </row>
    <row r="183" spans="1:13" x14ac:dyDescent="0.3">
      <c r="A183" s="1">
        <v>181</v>
      </c>
      <c r="B183" s="1">
        <v>181</v>
      </c>
      <c r="C183" s="1" t="s">
        <v>64</v>
      </c>
      <c r="D183" s="1" t="s">
        <v>69</v>
      </c>
      <c r="E183" s="1">
        <v>15.6</v>
      </c>
      <c r="F183" s="1" t="s">
        <v>49</v>
      </c>
      <c r="G183" s="1" t="s">
        <v>70</v>
      </c>
      <c r="H183" s="1">
        <v>8</v>
      </c>
      <c r="I183" s="1" t="s">
        <v>27</v>
      </c>
      <c r="J183" s="1" t="s">
        <v>72</v>
      </c>
      <c r="K183" s="1" t="s">
        <v>29</v>
      </c>
      <c r="L183" s="1">
        <v>2.4</v>
      </c>
      <c r="M183" s="1">
        <v>41505.120000000003</v>
      </c>
    </row>
    <row r="184" spans="1:13" x14ac:dyDescent="0.3">
      <c r="A184" s="1">
        <v>182</v>
      </c>
      <c r="B184" s="1">
        <v>182</v>
      </c>
      <c r="C184" s="1" t="s">
        <v>36</v>
      </c>
      <c r="D184" s="1" t="s">
        <v>13</v>
      </c>
      <c r="E184" s="1">
        <v>13.3</v>
      </c>
      <c r="F184" s="1" t="s">
        <v>49</v>
      </c>
      <c r="G184" s="1" t="s">
        <v>152</v>
      </c>
      <c r="H184" s="1">
        <v>8</v>
      </c>
      <c r="I184" s="1" t="s">
        <v>27</v>
      </c>
      <c r="J184" s="1" t="s">
        <v>60</v>
      </c>
      <c r="K184" s="1" t="s">
        <v>41</v>
      </c>
      <c r="L184" s="1">
        <v>1.1200000000000001</v>
      </c>
      <c r="M184" s="1">
        <v>52693.919999999998</v>
      </c>
    </row>
    <row r="185" spans="1:13" x14ac:dyDescent="0.3">
      <c r="A185" s="1">
        <v>183</v>
      </c>
      <c r="B185" s="1">
        <v>183</v>
      </c>
      <c r="C185" s="1" t="s">
        <v>56</v>
      </c>
      <c r="D185" s="1" t="s">
        <v>24</v>
      </c>
      <c r="E185" s="1">
        <v>17.3</v>
      </c>
      <c r="F185" s="1" t="s">
        <v>25</v>
      </c>
      <c r="G185" s="1" t="s">
        <v>47</v>
      </c>
      <c r="H185" s="1">
        <v>8</v>
      </c>
      <c r="I185" s="1" t="s">
        <v>71</v>
      </c>
      <c r="J185" s="1" t="s">
        <v>78</v>
      </c>
      <c r="K185" s="1" t="s">
        <v>41</v>
      </c>
      <c r="L185" s="1">
        <v>2.8</v>
      </c>
      <c r="M185" s="1">
        <v>57808.800000000003</v>
      </c>
    </row>
    <row r="186" spans="1:13" x14ac:dyDescent="0.3">
      <c r="A186" s="1">
        <v>184</v>
      </c>
      <c r="B186" s="1">
        <v>184</v>
      </c>
      <c r="C186" s="1" t="s">
        <v>153</v>
      </c>
      <c r="D186" s="1" t="s">
        <v>24</v>
      </c>
      <c r="E186" s="1">
        <v>14</v>
      </c>
      <c r="F186" s="1" t="s">
        <v>49</v>
      </c>
      <c r="G186" s="1" t="s">
        <v>90</v>
      </c>
      <c r="H186" s="1">
        <v>4</v>
      </c>
      <c r="I186" s="1" t="s">
        <v>87</v>
      </c>
      <c r="J186" s="1" t="s">
        <v>91</v>
      </c>
      <c r="K186" s="1" t="s">
        <v>41</v>
      </c>
      <c r="L186" s="1">
        <v>1.3</v>
      </c>
      <c r="M186" s="1">
        <v>13852.8</v>
      </c>
    </row>
    <row r="187" spans="1:13" x14ac:dyDescent="0.3">
      <c r="A187" s="1">
        <v>185</v>
      </c>
      <c r="B187" s="1">
        <v>185</v>
      </c>
      <c r="C187" s="1" t="s">
        <v>150</v>
      </c>
      <c r="D187" s="1" t="s">
        <v>13</v>
      </c>
      <c r="E187" s="1">
        <v>13.3</v>
      </c>
      <c r="F187" s="1" t="s">
        <v>49</v>
      </c>
      <c r="G187" s="1" t="s">
        <v>26</v>
      </c>
      <c r="H187" s="1">
        <v>8</v>
      </c>
      <c r="I187" s="1" t="s">
        <v>27</v>
      </c>
      <c r="J187" s="1" t="s">
        <v>48</v>
      </c>
      <c r="K187" s="1" t="s">
        <v>29</v>
      </c>
      <c r="L187" s="1">
        <v>1.3</v>
      </c>
      <c r="M187" s="1">
        <v>53274.671999999999</v>
      </c>
    </row>
    <row r="188" spans="1:13" x14ac:dyDescent="0.3">
      <c r="A188" s="1">
        <v>186</v>
      </c>
      <c r="B188" s="1">
        <v>186</v>
      </c>
      <c r="C188" s="1" t="s">
        <v>64</v>
      </c>
      <c r="D188" s="1" t="s">
        <v>24</v>
      </c>
      <c r="E188" s="1">
        <v>17.3</v>
      </c>
      <c r="F188" s="1" t="s">
        <v>154</v>
      </c>
      <c r="G188" s="1" t="s">
        <v>50</v>
      </c>
      <c r="H188" s="1">
        <v>8</v>
      </c>
      <c r="I188" s="1" t="s">
        <v>27</v>
      </c>
      <c r="J188" s="1" t="s">
        <v>48</v>
      </c>
      <c r="K188" s="1" t="s">
        <v>29</v>
      </c>
      <c r="L188" s="1">
        <v>2.8</v>
      </c>
      <c r="M188" s="1">
        <v>37189.440000000002</v>
      </c>
    </row>
    <row r="189" spans="1:13" x14ac:dyDescent="0.3">
      <c r="A189" s="1">
        <v>187</v>
      </c>
      <c r="B189" s="1">
        <v>187</v>
      </c>
      <c r="C189" s="1" t="s">
        <v>56</v>
      </c>
      <c r="D189" s="1" t="s">
        <v>75</v>
      </c>
      <c r="E189" s="1">
        <v>13.3</v>
      </c>
      <c r="F189" s="1" t="s">
        <v>68</v>
      </c>
      <c r="G189" s="1" t="s">
        <v>47</v>
      </c>
      <c r="H189" s="1">
        <v>8</v>
      </c>
      <c r="I189" s="1" t="s">
        <v>66</v>
      </c>
      <c r="J189" s="1" t="s">
        <v>51</v>
      </c>
      <c r="K189" s="1" t="s">
        <v>41</v>
      </c>
      <c r="L189" s="1">
        <v>1.62</v>
      </c>
      <c r="M189" s="1">
        <v>44701.919999999998</v>
      </c>
    </row>
    <row r="190" spans="1:13" x14ac:dyDescent="0.3">
      <c r="A190" s="1">
        <v>188</v>
      </c>
      <c r="B190" s="1">
        <v>188</v>
      </c>
      <c r="C190" s="1" t="s">
        <v>23</v>
      </c>
      <c r="D190" s="1" t="s">
        <v>24</v>
      </c>
      <c r="E190" s="1">
        <v>17.3</v>
      </c>
      <c r="F190" s="1" t="s">
        <v>49</v>
      </c>
      <c r="G190" s="1" t="s">
        <v>50</v>
      </c>
      <c r="H190" s="1">
        <v>8</v>
      </c>
      <c r="I190" s="1" t="s">
        <v>66</v>
      </c>
      <c r="J190" s="1" t="s">
        <v>81</v>
      </c>
      <c r="K190" s="1" t="s">
        <v>41</v>
      </c>
      <c r="L190" s="1">
        <v>2.5</v>
      </c>
      <c r="M190" s="1">
        <v>48697.919999999998</v>
      </c>
    </row>
    <row r="191" spans="1:13" x14ac:dyDescent="0.3">
      <c r="A191" s="1">
        <v>189</v>
      </c>
      <c r="B191" s="1">
        <v>189</v>
      </c>
      <c r="C191" s="1" t="s">
        <v>155</v>
      </c>
      <c r="D191" s="1" t="s">
        <v>69</v>
      </c>
      <c r="E191" s="1">
        <v>17.3</v>
      </c>
      <c r="F191" s="1" t="s">
        <v>151</v>
      </c>
      <c r="G191" s="1" t="s">
        <v>156</v>
      </c>
      <c r="H191" s="1">
        <v>32</v>
      </c>
      <c r="I191" s="1" t="s">
        <v>157</v>
      </c>
      <c r="J191" s="1" t="s">
        <v>158</v>
      </c>
      <c r="K191" s="1" t="s">
        <v>41</v>
      </c>
      <c r="L191" s="1">
        <v>3.49</v>
      </c>
      <c r="M191" s="1">
        <v>324954.71999999997</v>
      </c>
    </row>
    <row r="192" spans="1:13" x14ac:dyDescent="0.3">
      <c r="A192" s="1">
        <v>190</v>
      </c>
      <c r="B192" s="1">
        <v>190</v>
      </c>
      <c r="C192" s="1" t="s">
        <v>23</v>
      </c>
      <c r="D192" s="1" t="s">
        <v>24</v>
      </c>
      <c r="E192" s="1">
        <v>13.3</v>
      </c>
      <c r="F192" s="1" t="s">
        <v>25</v>
      </c>
      <c r="G192" s="1" t="s">
        <v>50</v>
      </c>
      <c r="H192" s="1">
        <v>8</v>
      </c>
      <c r="I192" s="1" t="s">
        <v>32</v>
      </c>
      <c r="J192" s="1" t="s">
        <v>51</v>
      </c>
      <c r="K192" s="1" t="s">
        <v>41</v>
      </c>
      <c r="L192" s="1">
        <v>1.49</v>
      </c>
      <c r="M192" s="1">
        <v>51095.519999999997</v>
      </c>
    </row>
    <row r="193" spans="1:13" x14ac:dyDescent="0.3">
      <c r="A193" s="1">
        <v>191</v>
      </c>
      <c r="B193" s="1">
        <v>191</v>
      </c>
      <c r="C193" s="1" t="s">
        <v>23</v>
      </c>
      <c r="D193" s="1" t="s">
        <v>69</v>
      </c>
      <c r="E193" s="1">
        <v>17.3</v>
      </c>
      <c r="F193" s="1" t="s">
        <v>49</v>
      </c>
      <c r="G193" s="1" t="s">
        <v>95</v>
      </c>
      <c r="H193" s="1">
        <v>16</v>
      </c>
      <c r="I193" s="1" t="s">
        <v>96</v>
      </c>
      <c r="J193" s="1" t="s">
        <v>72</v>
      </c>
      <c r="K193" s="1" t="s">
        <v>41</v>
      </c>
      <c r="L193" s="1">
        <v>3.35</v>
      </c>
      <c r="M193" s="1">
        <v>73473.119999999995</v>
      </c>
    </row>
    <row r="194" spans="1:13" x14ac:dyDescent="0.3">
      <c r="A194" s="1">
        <v>192</v>
      </c>
      <c r="B194" s="1">
        <v>192</v>
      </c>
      <c r="C194" s="1" t="s">
        <v>23</v>
      </c>
      <c r="D194" s="1" t="s">
        <v>24</v>
      </c>
      <c r="E194" s="1">
        <v>17.3</v>
      </c>
      <c r="F194" s="1" t="s">
        <v>25</v>
      </c>
      <c r="G194" s="1" t="s">
        <v>47</v>
      </c>
      <c r="H194" s="1">
        <v>8</v>
      </c>
      <c r="I194" s="1" t="s">
        <v>27</v>
      </c>
      <c r="J194" s="1" t="s">
        <v>94</v>
      </c>
      <c r="K194" s="1" t="s">
        <v>41</v>
      </c>
      <c r="L194" s="1">
        <v>2.5</v>
      </c>
      <c r="M194" s="1">
        <v>55677.599999999999</v>
      </c>
    </row>
    <row r="195" spans="1:13" x14ac:dyDescent="0.3">
      <c r="A195" s="1">
        <v>193</v>
      </c>
      <c r="B195" s="1">
        <v>193</v>
      </c>
      <c r="C195" s="1" t="s">
        <v>56</v>
      </c>
      <c r="D195" s="1" t="s">
        <v>69</v>
      </c>
      <c r="E195" s="1">
        <v>15.6</v>
      </c>
      <c r="F195" s="1" t="s">
        <v>159</v>
      </c>
      <c r="G195" s="1" t="s">
        <v>95</v>
      </c>
      <c r="H195" s="1">
        <v>16</v>
      </c>
      <c r="I195" s="1" t="s">
        <v>147</v>
      </c>
      <c r="J195" s="1" t="s">
        <v>97</v>
      </c>
      <c r="K195" s="1" t="s">
        <v>41</v>
      </c>
      <c r="L195" s="1">
        <v>2.65</v>
      </c>
      <c r="M195" s="1">
        <v>98301.6</v>
      </c>
    </row>
    <row r="196" spans="1:13" x14ac:dyDescent="0.3">
      <c r="A196" s="1">
        <v>194</v>
      </c>
      <c r="B196" s="1">
        <v>194</v>
      </c>
      <c r="C196" s="1" t="s">
        <v>64</v>
      </c>
      <c r="D196" s="1" t="s">
        <v>24</v>
      </c>
      <c r="E196" s="1">
        <v>15.6</v>
      </c>
      <c r="F196" s="1" t="s">
        <v>37</v>
      </c>
      <c r="G196" s="1" t="s">
        <v>134</v>
      </c>
      <c r="H196" s="1">
        <v>4</v>
      </c>
      <c r="I196" s="1" t="s">
        <v>16</v>
      </c>
      <c r="J196" s="1" t="s">
        <v>53</v>
      </c>
      <c r="K196" s="1" t="s">
        <v>41</v>
      </c>
      <c r="L196" s="1">
        <v>2.1</v>
      </c>
      <c r="M196" s="1">
        <v>26267.040000000001</v>
      </c>
    </row>
    <row r="197" spans="1:13" x14ac:dyDescent="0.3">
      <c r="A197" s="1">
        <v>195</v>
      </c>
      <c r="B197" s="1">
        <v>195</v>
      </c>
      <c r="C197" s="1" t="s">
        <v>36</v>
      </c>
      <c r="D197" s="1" t="s">
        <v>24</v>
      </c>
      <c r="E197" s="1">
        <v>15.6</v>
      </c>
      <c r="F197" s="1" t="s">
        <v>25</v>
      </c>
      <c r="G197" s="1" t="s">
        <v>61</v>
      </c>
      <c r="H197" s="1">
        <v>8</v>
      </c>
      <c r="I197" s="1" t="s">
        <v>66</v>
      </c>
      <c r="J197" s="1" t="s">
        <v>67</v>
      </c>
      <c r="K197" s="1" t="s">
        <v>41</v>
      </c>
      <c r="L197" s="1">
        <v>2.23</v>
      </c>
      <c r="M197" s="1">
        <v>39533.760000000002</v>
      </c>
    </row>
    <row r="198" spans="1:13" x14ac:dyDescent="0.3">
      <c r="A198" s="1">
        <v>196</v>
      </c>
      <c r="B198" s="1">
        <v>196</v>
      </c>
      <c r="C198" s="1" t="s">
        <v>64</v>
      </c>
      <c r="D198" s="1" t="s">
        <v>69</v>
      </c>
      <c r="E198" s="1">
        <v>15.6</v>
      </c>
      <c r="F198" s="1" t="s">
        <v>49</v>
      </c>
      <c r="G198" s="1" t="s">
        <v>95</v>
      </c>
      <c r="H198" s="1">
        <v>16</v>
      </c>
      <c r="I198" s="1" t="s">
        <v>147</v>
      </c>
      <c r="J198" s="1" t="s">
        <v>97</v>
      </c>
      <c r="K198" s="1" t="s">
        <v>41</v>
      </c>
      <c r="L198" s="1">
        <v>3.2</v>
      </c>
      <c r="M198" s="1">
        <v>93186.72</v>
      </c>
    </row>
    <row r="199" spans="1:13" x14ac:dyDescent="0.3">
      <c r="A199" s="1">
        <v>197</v>
      </c>
      <c r="B199" s="1">
        <v>197</v>
      </c>
      <c r="C199" s="1" t="s">
        <v>56</v>
      </c>
      <c r="D199" s="1" t="s">
        <v>160</v>
      </c>
      <c r="E199" s="1">
        <v>15.6</v>
      </c>
      <c r="F199" s="1" t="s">
        <v>161</v>
      </c>
      <c r="G199" s="1" t="s">
        <v>162</v>
      </c>
      <c r="H199" s="1">
        <v>16</v>
      </c>
      <c r="I199" s="1" t="s">
        <v>96</v>
      </c>
      <c r="J199" s="1" t="s">
        <v>163</v>
      </c>
      <c r="K199" s="1" t="s">
        <v>41</v>
      </c>
      <c r="L199" s="1">
        <v>2.8</v>
      </c>
      <c r="M199" s="1">
        <v>162770.4</v>
      </c>
    </row>
    <row r="200" spans="1:13" x14ac:dyDescent="0.3">
      <c r="A200" s="1">
        <v>198</v>
      </c>
      <c r="B200" s="1">
        <v>198</v>
      </c>
      <c r="C200" s="1" t="s">
        <v>64</v>
      </c>
      <c r="D200" s="1" t="s">
        <v>69</v>
      </c>
      <c r="E200" s="1">
        <v>15.6</v>
      </c>
      <c r="F200" s="1" t="s">
        <v>25</v>
      </c>
      <c r="G200" s="1" t="s">
        <v>95</v>
      </c>
      <c r="H200" s="1">
        <v>16</v>
      </c>
      <c r="I200" s="1" t="s">
        <v>32</v>
      </c>
      <c r="J200" s="1" t="s">
        <v>97</v>
      </c>
      <c r="K200" s="1" t="s">
        <v>29</v>
      </c>
      <c r="L200" s="1">
        <v>2.4</v>
      </c>
      <c r="M200" s="1">
        <v>74485.440000000002</v>
      </c>
    </row>
    <row r="201" spans="1:13" x14ac:dyDescent="0.3">
      <c r="A201" s="1">
        <v>199</v>
      </c>
      <c r="B201" s="1">
        <v>199</v>
      </c>
      <c r="C201" s="1" t="s">
        <v>56</v>
      </c>
      <c r="D201" s="1" t="s">
        <v>24</v>
      </c>
      <c r="E201" s="1">
        <v>15.6</v>
      </c>
      <c r="F201" s="1" t="s">
        <v>164</v>
      </c>
      <c r="G201" s="1" t="s">
        <v>65</v>
      </c>
      <c r="H201" s="1">
        <v>6</v>
      </c>
      <c r="I201" s="1" t="s">
        <v>66</v>
      </c>
      <c r="J201" s="1" t="s">
        <v>28</v>
      </c>
      <c r="K201" s="1" t="s">
        <v>41</v>
      </c>
      <c r="L201" s="1">
        <v>2.2999999999999998</v>
      </c>
      <c r="M201" s="1">
        <v>23389.919999999998</v>
      </c>
    </row>
    <row r="202" spans="1:13" x14ac:dyDescent="0.3">
      <c r="A202" s="1">
        <v>200</v>
      </c>
      <c r="B202" s="1">
        <v>200</v>
      </c>
      <c r="C202" s="1" t="s">
        <v>56</v>
      </c>
      <c r="D202" s="1" t="s">
        <v>13</v>
      </c>
      <c r="E202" s="1">
        <v>13.3</v>
      </c>
      <c r="F202" s="1" t="s">
        <v>135</v>
      </c>
      <c r="G202" s="1" t="s">
        <v>47</v>
      </c>
      <c r="H202" s="1">
        <v>8</v>
      </c>
      <c r="I202" s="1" t="s">
        <v>27</v>
      </c>
      <c r="J202" s="1" t="s">
        <v>51</v>
      </c>
      <c r="K202" s="1" t="s">
        <v>41</v>
      </c>
      <c r="L202" s="1">
        <v>1.21</v>
      </c>
      <c r="M202" s="1">
        <v>103842.72</v>
      </c>
    </row>
    <row r="203" spans="1:13" x14ac:dyDescent="0.3">
      <c r="A203" s="1">
        <v>201</v>
      </c>
      <c r="B203" s="1">
        <v>201</v>
      </c>
      <c r="C203" s="1" t="s">
        <v>56</v>
      </c>
      <c r="D203" s="1" t="s">
        <v>13</v>
      </c>
      <c r="E203" s="1">
        <v>13.3</v>
      </c>
      <c r="F203" s="1" t="s">
        <v>25</v>
      </c>
      <c r="G203" s="1" t="s">
        <v>47</v>
      </c>
      <c r="H203" s="1">
        <v>8</v>
      </c>
      <c r="I203" s="1" t="s">
        <v>27</v>
      </c>
      <c r="J203" s="1" t="s">
        <v>51</v>
      </c>
      <c r="K203" s="1" t="s">
        <v>41</v>
      </c>
      <c r="L203" s="1">
        <v>2.04</v>
      </c>
      <c r="M203" s="1">
        <v>77202.720000000001</v>
      </c>
    </row>
    <row r="204" spans="1:13" x14ac:dyDescent="0.3">
      <c r="A204" s="1">
        <v>202</v>
      </c>
      <c r="B204" s="1">
        <v>202</v>
      </c>
      <c r="C204" s="1" t="s">
        <v>36</v>
      </c>
      <c r="D204" s="1" t="s">
        <v>24</v>
      </c>
      <c r="E204" s="1">
        <v>15.6</v>
      </c>
      <c r="F204" s="1" t="s">
        <v>25</v>
      </c>
      <c r="G204" s="1" t="s">
        <v>95</v>
      </c>
      <c r="H204" s="1">
        <v>8</v>
      </c>
      <c r="I204" s="1" t="s">
        <v>66</v>
      </c>
      <c r="J204" s="1" t="s">
        <v>72</v>
      </c>
      <c r="K204" s="1" t="s">
        <v>93</v>
      </c>
      <c r="L204" s="1">
        <v>2.4</v>
      </c>
      <c r="M204" s="1">
        <v>41505.120000000003</v>
      </c>
    </row>
    <row r="205" spans="1:13" x14ac:dyDescent="0.3">
      <c r="A205" s="1">
        <v>203</v>
      </c>
      <c r="B205" s="1">
        <v>203</v>
      </c>
      <c r="C205" s="1" t="s">
        <v>46</v>
      </c>
      <c r="D205" s="1" t="s">
        <v>69</v>
      </c>
      <c r="E205" s="1">
        <v>17.3</v>
      </c>
      <c r="F205" s="1" t="s">
        <v>25</v>
      </c>
      <c r="G205" s="1" t="s">
        <v>95</v>
      </c>
      <c r="H205" s="1">
        <v>16</v>
      </c>
      <c r="I205" s="1" t="s">
        <v>96</v>
      </c>
      <c r="J205" s="1" t="s">
        <v>72</v>
      </c>
      <c r="K205" s="1" t="s">
        <v>41</v>
      </c>
      <c r="L205" s="1">
        <v>2.9</v>
      </c>
      <c r="M205" s="1">
        <v>74964.960000000006</v>
      </c>
    </row>
    <row r="206" spans="1:13" x14ac:dyDescent="0.3">
      <c r="A206" s="1">
        <v>204</v>
      </c>
      <c r="B206" s="1">
        <v>204</v>
      </c>
      <c r="C206" s="1" t="s">
        <v>23</v>
      </c>
      <c r="D206" s="1" t="s">
        <v>24</v>
      </c>
      <c r="E206" s="1">
        <v>15.6</v>
      </c>
      <c r="F206" s="1" t="s">
        <v>25</v>
      </c>
      <c r="G206" s="1" t="s">
        <v>52</v>
      </c>
      <c r="H206" s="1">
        <v>4</v>
      </c>
      <c r="I206" s="1" t="s">
        <v>39</v>
      </c>
      <c r="J206" s="1" t="s">
        <v>53</v>
      </c>
      <c r="K206" s="1" t="s">
        <v>29</v>
      </c>
      <c r="L206" s="1">
        <v>2.1</v>
      </c>
      <c r="M206" s="1">
        <v>18594.72</v>
      </c>
    </row>
    <row r="207" spans="1:13" x14ac:dyDescent="0.3">
      <c r="A207" s="1">
        <v>205</v>
      </c>
      <c r="B207" s="1">
        <v>205</v>
      </c>
      <c r="C207" s="1" t="s">
        <v>64</v>
      </c>
      <c r="D207" s="1" t="s">
        <v>24</v>
      </c>
      <c r="E207" s="1">
        <v>15.6</v>
      </c>
      <c r="F207" s="1" t="s">
        <v>25</v>
      </c>
      <c r="G207" s="1" t="s">
        <v>26</v>
      </c>
      <c r="H207" s="1">
        <v>8</v>
      </c>
      <c r="I207" s="1" t="s">
        <v>27</v>
      </c>
      <c r="J207" s="1" t="s">
        <v>28</v>
      </c>
      <c r="K207" s="1" t="s">
        <v>29</v>
      </c>
      <c r="L207" s="1">
        <v>2.2000000000000002</v>
      </c>
      <c r="M207" s="1">
        <v>29250.720000000001</v>
      </c>
    </row>
    <row r="208" spans="1:13" x14ac:dyDescent="0.3">
      <c r="A208" s="1">
        <v>206</v>
      </c>
      <c r="B208" s="1">
        <v>206</v>
      </c>
      <c r="C208" s="1" t="s">
        <v>143</v>
      </c>
      <c r="D208" s="1" t="s">
        <v>13</v>
      </c>
      <c r="E208" s="1">
        <v>13</v>
      </c>
      <c r="F208" s="1" t="s">
        <v>144</v>
      </c>
      <c r="G208" s="1" t="s">
        <v>61</v>
      </c>
      <c r="H208" s="1">
        <v>8</v>
      </c>
      <c r="I208" s="1" t="s">
        <v>32</v>
      </c>
      <c r="J208" s="1" t="s">
        <v>28</v>
      </c>
      <c r="K208" s="1" t="s">
        <v>41</v>
      </c>
      <c r="L208" s="1">
        <v>1.05</v>
      </c>
      <c r="M208" s="1">
        <v>79866.720000000001</v>
      </c>
    </row>
    <row r="209" spans="1:13" x14ac:dyDescent="0.3">
      <c r="A209" s="1">
        <v>207</v>
      </c>
      <c r="B209" s="1">
        <v>207</v>
      </c>
      <c r="C209" s="1" t="s">
        <v>56</v>
      </c>
      <c r="D209" s="1" t="s">
        <v>13</v>
      </c>
      <c r="E209" s="1">
        <v>13.3</v>
      </c>
      <c r="F209" s="1" t="s">
        <v>49</v>
      </c>
      <c r="G209" s="1" t="s">
        <v>47</v>
      </c>
      <c r="H209" s="1">
        <v>8</v>
      </c>
      <c r="I209" s="1" t="s">
        <v>27</v>
      </c>
      <c r="J209" s="1" t="s">
        <v>78</v>
      </c>
      <c r="K209" s="1" t="s">
        <v>41</v>
      </c>
      <c r="L209" s="1">
        <v>1.4</v>
      </c>
      <c r="M209" s="1">
        <v>49650.566400000003</v>
      </c>
    </row>
    <row r="210" spans="1:13" x14ac:dyDescent="0.3">
      <c r="A210" s="1">
        <v>208</v>
      </c>
      <c r="B210" s="1">
        <v>208</v>
      </c>
      <c r="C210" s="1" t="s">
        <v>64</v>
      </c>
      <c r="D210" s="1" t="s">
        <v>24</v>
      </c>
      <c r="E210" s="1">
        <v>17.3</v>
      </c>
      <c r="F210" s="1" t="s">
        <v>154</v>
      </c>
      <c r="G210" s="1" t="s">
        <v>26</v>
      </c>
      <c r="H210" s="1">
        <v>8</v>
      </c>
      <c r="I210" s="1" t="s">
        <v>66</v>
      </c>
      <c r="J210" s="1" t="s">
        <v>121</v>
      </c>
      <c r="K210" s="1" t="s">
        <v>29</v>
      </c>
      <c r="L210" s="1">
        <v>2.8</v>
      </c>
      <c r="M210" s="1">
        <v>31381.919999999998</v>
      </c>
    </row>
    <row r="211" spans="1:13" x14ac:dyDescent="0.3">
      <c r="A211" s="1">
        <v>209</v>
      </c>
      <c r="B211" s="1">
        <v>209</v>
      </c>
      <c r="C211" s="1" t="s">
        <v>23</v>
      </c>
      <c r="D211" s="1" t="s">
        <v>24</v>
      </c>
      <c r="E211" s="1">
        <v>14</v>
      </c>
      <c r="F211" s="1" t="s">
        <v>25</v>
      </c>
      <c r="G211" s="1" t="s">
        <v>47</v>
      </c>
      <c r="H211" s="1">
        <v>8</v>
      </c>
      <c r="I211" s="1" t="s">
        <v>27</v>
      </c>
      <c r="J211" s="1" t="s">
        <v>81</v>
      </c>
      <c r="K211" s="1" t="s">
        <v>41</v>
      </c>
      <c r="L211" s="1">
        <v>1.63</v>
      </c>
      <c r="M211" s="1">
        <v>54931.68</v>
      </c>
    </row>
    <row r="212" spans="1:13" x14ac:dyDescent="0.3">
      <c r="A212" s="1">
        <v>210</v>
      </c>
      <c r="B212" s="1">
        <v>210</v>
      </c>
      <c r="C212" s="1" t="s">
        <v>56</v>
      </c>
      <c r="D212" s="1" t="s">
        <v>13</v>
      </c>
      <c r="E212" s="1">
        <v>14</v>
      </c>
      <c r="F212" s="1" t="s">
        <v>25</v>
      </c>
      <c r="G212" s="1" t="s">
        <v>50</v>
      </c>
      <c r="H212" s="1">
        <v>8</v>
      </c>
      <c r="I212" s="1" t="s">
        <v>27</v>
      </c>
      <c r="J212" s="1" t="s">
        <v>51</v>
      </c>
      <c r="K212" s="1" t="s">
        <v>41</v>
      </c>
      <c r="L212" s="1">
        <v>1.6</v>
      </c>
      <c r="M212" s="1">
        <v>61218.720000000001</v>
      </c>
    </row>
    <row r="213" spans="1:13" x14ac:dyDescent="0.3">
      <c r="A213" s="1">
        <v>211</v>
      </c>
      <c r="B213" s="1">
        <v>211</v>
      </c>
      <c r="C213" s="1" t="s">
        <v>56</v>
      </c>
      <c r="D213" s="1" t="s">
        <v>75</v>
      </c>
      <c r="E213" s="1">
        <v>13.3</v>
      </c>
      <c r="F213" s="1" t="s">
        <v>76</v>
      </c>
      <c r="G213" s="1" t="s">
        <v>47</v>
      </c>
      <c r="H213" s="1">
        <v>16</v>
      </c>
      <c r="I213" s="1" t="s">
        <v>32</v>
      </c>
      <c r="J213" s="1" t="s">
        <v>51</v>
      </c>
      <c r="K213" s="1" t="s">
        <v>41</v>
      </c>
      <c r="L213" s="1">
        <v>1.62</v>
      </c>
      <c r="M213" s="1">
        <v>68145.119999999995</v>
      </c>
    </row>
    <row r="214" spans="1:13" x14ac:dyDescent="0.3">
      <c r="A214" s="1">
        <v>212</v>
      </c>
      <c r="B214" s="1">
        <v>212</v>
      </c>
      <c r="C214" s="1" t="s">
        <v>56</v>
      </c>
      <c r="D214" s="1" t="s">
        <v>24</v>
      </c>
      <c r="E214" s="1">
        <v>15.6</v>
      </c>
      <c r="F214" s="1" t="s">
        <v>25</v>
      </c>
      <c r="G214" s="1" t="s">
        <v>50</v>
      </c>
      <c r="H214" s="1">
        <v>8</v>
      </c>
      <c r="I214" s="1" t="s">
        <v>27</v>
      </c>
      <c r="J214" s="1" t="s">
        <v>106</v>
      </c>
      <c r="K214" s="1" t="s">
        <v>93</v>
      </c>
      <c r="L214" s="1">
        <v>2.2000000000000002</v>
      </c>
      <c r="M214" s="1">
        <v>36089.207999999999</v>
      </c>
    </row>
    <row r="215" spans="1:13" x14ac:dyDescent="0.3">
      <c r="A215" s="1">
        <v>213</v>
      </c>
      <c r="B215" s="1">
        <v>213</v>
      </c>
      <c r="C215" s="1" t="s">
        <v>64</v>
      </c>
      <c r="D215" s="1" t="s">
        <v>75</v>
      </c>
      <c r="E215" s="1">
        <v>14</v>
      </c>
      <c r="F215" s="1" t="s">
        <v>49</v>
      </c>
      <c r="G215" s="1" t="s">
        <v>50</v>
      </c>
      <c r="H215" s="1">
        <v>8</v>
      </c>
      <c r="I215" s="1" t="s">
        <v>27</v>
      </c>
      <c r="J215" s="1" t="s">
        <v>51</v>
      </c>
      <c r="K215" s="1" t="s">
        <v>41</v>
      </c>
      <c r="L215" s="1">
        <v>1.74</v>
      </c>
      <c r="M215" s="1">
        <v>47898.720000000001</v>
      </c>
    </row>
    <row r="216" spans="1:13" x14ac:dyDescent="0.3">
      <c r="A216" s="1">
        <v>214</v>
      </c>
      <c r="B216" s="1">
        <v>214</v>
      </c>
      <c r="C216" s="1" t="s">
        <v>133</v>
      </c>
      <c r="D216" s="1" t="s">
        <v>13</v>
      </c>
      <c r="E216" s="1">
        <v>13.3</v>
      </c>
      <c r="F216" s="1" t="s">
        <v>25</v>
      </c>
      <c r="G216" s="1" t="s">
        <v>166</v>
      </c>
      <c r="H216" s="1">
        <v>8</v>
      </c>
      <c r="I216" s="1" t="s">
        <v>27</v>
      </c>
      <c r="J216" s="1" t="s">
        <v>53</v>
      </c>
      <c r="K216" s="1" t="s">
        <v>41</v>
      </c>
      <c r="L216" s="1">
        <v>1.2</v>
      </c>
      <c r="M216" s="1">
        <v>72620.639999999999</v>
      </c>
    </row>
    <row r="217" spans="1:13" x14ac:dyDescent="0.3">
      <c r="A217" s="1">
        <v>215</v>
      </c>
      <c r="B217" s="1">
        <v>215</v>
      </c>
      <c r="C217" s="1" t="s">
        <v>23</v>
      </c>
      <c r="D217" s="1" t="s">
        <v>24</v>
      </c>
      <c r="E217" s="1">
        <v>15.6</v>
      </c>
      <c r="F217" s="1" t="s">
        <v>25</v>
      </c>
      <c r="G217" s="1" t="s">
        <v>50</v>
      </c>
      <c r="H217" s="1">
        <v>8</v>
      </c>
      <c r="I217" s="1" t="s">
        <v>66</v>
      </c>
      <c r="J217" s="1" t="s">
        <v>51</v>
      </c>
      <c r="K217" s="1" t="s">
        <v>41</v>
      </c>
      <c r="L217" s="1">
        <v>2.1</v>
      </c>
      <c r="M217" s="1">
        <v>42304.32</v>
      </c>
    </row>
    <row r="218" spans="1:13" x14ac:dyDescent="0.3">
      <c r="A218" s="1">
        <v>216</v>
      </c>
      <c r="B218" s="1">
        <v>216</v>
      </c>
      <c r="C218" s="1" t="s">
        <v>56</v>
      </c>
      <c r="D218" s="1" t="s">
        <v>69</v>
      </c>
      <c r="E218" s="1">
        <v>17.3</v>
      </c>
      <c r="F218" s="1" t="s">
        <v>49</v>
      </c>
      <c r="G218" s="1" t="s">
        <v>95</v>
      </c>
      <c r="H218" s="1">
        <v>16</v>
      </c>
      <c r="I218" s="1" t="s">
        <v>96</v>
      </c>
      <c r="J218" s="1" t="s">
        <v>97</v>
      </c>
      <c r="K218" s="1" t="s">
        <v>41</v>
      </c>
      <c r="L218" s="1">
        <v>4.42</v>
      </c>
      <c r="M218" s="1">
        <v>130873.79519999999</v>
      </c>
    </row>
    <row r="219" spans="1:13" x14ac:dyDescent="0.3">
      <c r="A219" s="1">
        <v>217</v>
      </c>
      <c r="B219" s="1">
        <v>217</v>
      </c>
      <c r="C219" s="1" t="s">
        <v>36</v>
      </c>
      <c r="D219" s="1" t="s">
        <v>24</v>
      </c>
      <c r="E219" s="1">
        <v>15.6</v>
      </c>
      <c r="F219" s="1" t="s">
        <v>25</v>
      </c>
      <c r="G219" s="1" t="s">
        <v>61</v>
      </c>
      <c r="H219" s="1">
        <v>8</v>
      </c>
      <c r="I219" s="1" t="s">
        <v>27</v>
      </c>
      <c r="J219" s="1" t="s">
        <v>67</v>
      </c>
      <c r="K219" s="1" t="s">
        <v>41</v>
      </c>
      <c r="L219" s="1">
        <v>2.2000000000000002</v>
      </c>
      <c r="M219" s="1">
        <v>44328.959999999999</v>
      </c>
    </row>
    <row r="220" spans="1:13" x14ac:dyDescent="0.3">
      <c r="A220" s="1">
        <v>218</v>
      </c>
      <c r="B220" s="1">
        <v>218</v>
      </c>
      <c r="C220" s="1" t="s">
        <v>56</v>
      </c>
      <c r="D220" s="1" t="s">
        <v>24</v>
      </c>
      <c r="E220" s="1">
        <v>15.6</v>
      </c>
      <c r="F220" s="1" t="s">
        <v>76</v>
      </c>
      <c r="G220" s="1" t="s">
        <v>61</v>
      </c>
      <c r="H220" s="1">
        <v>16</v>
      </c>
      <c r="I220" s="1" t="s">
        <v>66</v>
      </c>
      <c r="J220" s="1" t="s">
        <v>130</v>
      </c>
      <c r="K220" s="1" t="s">
        <v>41</v>
      </c>
      <c r="L220" s="1">
        <v>2.2999999999999998</v>
      </c>
      <c r="M220" s="1">
        <v>45768.052799999998</v>
      </c>
    </row>
    <row r="221" spans="1:13" x14ac:dyDescent="0.3">
      <c r="A221" s="1">
        <v>219</v>
      </c>
      <c r="B221" s="1">
        <v>219</v>
      </c>
      <c r="C221" s="1" t="s">
        <v>46</v>
      </c>
      <c r="D221" s="1" t="s">
        <v>24</v>
      </c>
      <c r="E221" s="1">
        <v>15.6</v>
      </c>
      <c r="F221" s="1" t="s">
        <v>25</v>
      </c>
      <c r="G221" s="1" t="s">
        <v>26</v>
      </c>
      <c r="H221" s="1">
        <v>8</v>
      </c>
      <c r="I221" s="1" t="s">
        <v>27</v>
      </c>
      <c r="J221" s="1" t="s">
        <v>167</v>
      </c>
      <c r="K221" s="1" t="s">
        <v>41</v>
      </c>
      <c r="L221" s="1">
        <v>2</v>
      </c>
      <c r="M221" s="1">
        <v>40972.32</v>
      </c>
    </row>
    <row r="222" spans="1:13" x14ac:dyDescent="0.3">
      <c r="A222" s="1">
        <v>220</v>
      </c>
      <c r="B222" s="1">
        <v>220</v>
      </c>
      <c r="C222" s="1" t="s">
        <v>46</v>
      </c>
      <c r="D222" s="1" t="s">
        <v>24</v>
      </c>
      <c r="E222" s="1">
        <v>17.3</v>
      </c>
      <c r="F222" s="1" t="s">
        <v>25</v>
      </c>
      <c r="G222" s="1" t="s">
        <v>26</v>
      </c>
      <c r="H222" s="1">
        <v>8</v>
      </c>
      <c r="I222" s="1" t="s">
        <v>168</v>
      </c>
      <c r="J222" s="1" t="s">
        <v>169</v>
      </c>
      <c r="K222" s="1" t="s">
        <v>41</v>
      </c>
      <c r="L222" s="1">
        <v>2.69</v>
      </c>
      <c r="M222" s="1">
        <v>47472.480000000003</v>
      </c>
    </row>
    <row r="223" spans="1:13" x14ac:dyDescent="0.3">
      <c r="A223" s="1">
        <v>221</v>
      </c>
      <c r="B223" s="1">
        <v>221</v>
      </c>
      <c r="C223" s="1" t="s">
        <v>23</v>
      </c>
      <c r="D223" s="1" t="s">
        <v>24</v>
      </c>
      <c r="E223" s="1">
        <v>15.6</v>
      </c>
      <c r="F223" s="1" t="s">
        <v>25</v>
      </c>
      <c r="G223" s="1" t="s">
        <v>61</v>
      </c>
      <c r="H223" s="1">
        <v>8</v>
      </c>
      <c r="I223" s="1" t="s">
        <v>66</v>
      </c>
      <c r="J223" s="1" t="s">
        <v>170</v>
      </c>
      <c r="K223" s="1" t="s">
        <v>41</v>
      </c>
      <c r="L223" s="1">
        <v>1.9</v>
      </c>
      <c r="M223" s="1">
        <v>67612.320000000007</v>
      </c>
    </row>
    <row r="224" spans="1:13" x14ac:dyDescent="0.3">
      <c r="A224" s="1">
        <v>222</v>
      </c>
      <c r="B224" s="1">
        <v>222</v>
      </c>
      <c r="C224" s="1" t="s">
        <v>46</v>
      </c>
      <c r="D224" s="1" t="s">
        <v>24</v>
      </c>
      <c r="E224" s="1">
        <v>15.6</v>
      </c>
      <c r="F224" s="1" t="s">
        <v>37</v>
      </c>
      <c r="G224" s="1" t="s">
        <v>65</v>
      </c>
      <c r="H224" s="1">
        <v>4</v>
      </c>
      <c r="I224" s="1" t="s">
        <v>66</v>
      </c>
      <c r="J224" s="1" t="s">
        <v>28</v>
      </c>
      <c r="K224" s="1" t="s">
        <v>41</v>
      </c>
      <c r="L224" s="1">
        <v>2.37</v>
      </c>
      <c r="M224" s="1">
        <v>21258.1872</v>
      </c>
    </row>
    <row r="225" spans="1:13" x14ac:dyDescent="0.3">
      <c r="A225" s="1">
        <v>223</v>
      </c>
      <c r="B225" s="1">
        <v>223</v>
      </c>
      <c r="C225" s="1" t="s">
        <v>23</v>
      </c>
      <c r="D225" s="1" t="s">
        <v>24</v>
      </c>
      <c r="E225" s="1">
        <v>15.6</v>
      </c>
      <c r="F225" s="1" t="s">
        <v>37</v>
      </c>
      <c r="G225" s="1" t="s">
        <v>171</v>
      </c>
      <c r="H225" s="1">
        <v>4</v>
      </c>
      <c r="I225" s="1" t="s">
        <v>39</v>
      </c>
      <c r="J225" s="1" t="s">
        <v>74</v>
      </c>
      <c r="K225" s="1" t="s">
        <v>41</v>
      </c>
      <c r="L225" s="1">
        <v>2.1</v>
      </c>
      <c r="M225" s="1">
        <v>17582.400000000001</v>
      </c>
    </row>
    <row r="226" spans="1:13" x14ac:dyDescent="0.3">
      <c r="A226" s="1">
        <v>224</v>
      </c>
      <c r="B226" s="1">
        <v>224</v>
      </c>
      <c r="C226" s="1" t="s">
        <v>64</v>
      </c>
      <c r="D226" s="1" t="s">
        <v>69</v>
      </c>
      <c r="E226" s="1">
        <v>15.6</v>
      </c>
      <c r="F226" s="1" t="s">
        <v>49</v>
      </c>
      <c r="G226" s="1" t="s">
        <v>95</v>
      </c>
      <c r="H226" s="1">
        <v>16</v>
      </c>
      <c r="I226" s="1" t="s">
        <v>96</v>
      </c>
      <c r="J226" s="1" t="s">
        <v>97</v>
      </c>
      <c r="K226" s="1" t="s">
        <v>41</v>
      </c>
      <c r="L226" s="1">
        <v>3.2</v>
      </c>
      <c r="M226" s="1">
        <v>79866.720000000001</v>
      </c>
    </row>
    <row r="227" spans="1:13" x14ac:dyDescent="0.3">
      <c r="A227" s="1">
        <v>225</v>
      </c>
      <c r="B227" s="1">
        <v>225</v>
      </c>
      <c r="C227" s="1" t="s">
        <v>56</v>
      </c>
      <c r="D227" s="1" t="s">
        <v>24</v>
      </c>
      <c r="E227" s="1">
        <v>14</v>
      </c>
      <c r="F227" s="1" t="s">
        <v>25</v>
      </c>
      <c r="G227" s="1" t="s">
        <v>26</v>
      </c>
      <c r="H227" s="1">
        <v>8</v>
      </c>
      <c r="I227" s="1" t="s">
        <v>27</v>
      </c>
      <c r="J227" s="1" t="s">
        <v>28</v>
      </c>
      <c r="K227" s="1" t="s">
        <v>41</v>
      </c>
      <c r="L227" s="1">
        <v>1.6</v>
      </c>
      <c r="M227" s="1">
        <v>45767.519999999997</v>
      </c>
    </row>
    <row r="228" spans="1:13" x14ac:dyDescent="0.3">
      <c r="A228" s="1">
        <v>226</v>
      </c>
      <c r="B228" s="1">
        <v>226</v>
      </c>
      <c r="C228" s="1" t="s">
        <v>36</v>
      </c>
      <c r="D228" s="1" t="s">
        <v>75</v>
      </c>
      <c r="E228" s="1">
        <v>13.3</v>
      </c>
      <c r="F228" s="1" t="s">
        <v>68</v>
      </c>
      <c r="G228" s="1" t="s">
        <v>134</v>
      </c>
      <c r="H228" s="1">
        <v>8</v>
      </c>
      <c r="I228" s="1" t="s">
        <v>27</v>
      </c>
      <c r="J228" s="1" t="s">
        <v>53</v>
      </c>
      <c r="K228" s="1" t="s">
        <v>41</v>
      </c>
      <c r="L228" s="1">
        <v>1.6</v>
      </c>
      <c r="M228" s="1">
        <v>36709.919999999998</v>
      </c>
    </row>
    <row r="229" spans="1:13" x14ac:dyDescent="0.3">
      <c r="A229" s="1">
        <v>227</v>
      </c>
      <c r="B229" s="1">
        <v>227</v>
      </c>
      <c r="C229" s="1" t="s">
        <v>56</v>
      </c>
      <c r="D229" s="1" t="s">
        <v>24</v>
      </c>
      <c r="E229" s="1">
        <v>15.6</v>
      </c>
      <c r="F229" s="1" t="s">
        <v>25</v>
      </c>
      <c r="G229" s="1" t="s">
        <v>61</v>
      </c>
      <c r="H229" s="1">
        <v>16</v>
      </c>
      <c r="I229" s="1" t="s">
        <v>27</v>
      </c>
      <c r="J229" s="1" t="s">
        <v>130</v>
      </c>
      <c r="K229" s="1" t="s">
        <v>93</v>
      </c>
      <c r="L229" s="1">
        <v>2.36</v>
      </c>
      <c r="M229" s="1">
        <v>47898.720000000001</v>
      </c>
    </row>
    <row r="230" spans="1:13" x14ac:dyDescent="0.3">
      <c r="A230" s="1">
        <v>228</v>
      </c>
      <c r="B230" s="1">
        <v>228</v>
      </c>
      <c r="C230" s="1" t="s">
        <v>36</v>
      </c>
      <c r="D230" s="1" t="s">
        <v>24</v>
      </c>
      <c r="E230" s="1">
        <v>15.6</v>
      </c>
      <c r="F230" s="1" t="s">
        <v>37</v>
      </c>
      <c r="G230" s="1" t="s">
        <v>52</v>
      </c>
      <c r="H230" s="1">
        <v>4</v>
      </c>
      <c r="I230" s="1" t="s">
        <v>66</v>
      </c>
      <c r="J230" s="1" t="s">
        <v>53</v>
      </c>
      <c r="K230" s="1" t="s">
        <v>93</v>
      </c>
      <c r="L230" s="1">
        <v>2.1</v>
      </c>
      <c r="M230" s="1">
        <v>20779.2</v>
      </c>
    </row>
    <row r="231" spans="1:13" x14ac:dyDescent="0.3">
      <c r="A231" s="1">
        <v>229</v>
      </c>
      <c r="B231" s="1">
        <v>229</v>
      </c>
      <c r="C231" s="1" t="s">
        <v>46</v>
      </c>
      <c r="D231" s="1" t="s">
        <v>24</v>
      </c>
      <c r="E231" s="1">
        <v>15.6</v>
      </c>
      <c r="F231" s="1" t="s">
        <v>25</v>
      </c>
      <c r="G231" s="1" t="s">
        <v>172</v>
      </c>
      <c r="H231" s="1">
        <v>4</v>
      </c>
      <c r="I231" s="1" t="s">
        <v>71</v>
      </c>
      <c r="J231" s="1" t="s">
        <v>57</v>
      </c>
      <c r="K231" s="1" t="s">
        <v>41</v>
      </c>
      <c r="L231" s="1">
        <v>2.2000000000000002</v>
      </c>
      <c r="M231" s="1">
        <v>30636</v>
      </c>
    </row>
    <row r="232" spans="1:13" x14ac:dyDescent="0.3">
      <c r="A232" s="1">
        <v>230</v>
      </c>
      <c r="B232" s="1">
        <v>230</v>
      </c>
      <c r="C232" s="1" t="s">
        <v>46</v>
      </c>
      <c r="D232" s="1" t="s">
        <v>69</v>
      </c>
      <c r="E232" s="1">
        <v>17.3</v>
      </c>
      <c r="F232" s="1" t="s">
        <v>25</v>
      </c>
      <c r="G232" s="1" t="s">
        <v>156</v>
      </c>
      <c r="H232" s="1">
        <v>32</v>
      </c>
      <c r="I232" s="1" t="s">
        <v>147</v>
      </c>
      <c r="J232" s="1" t="s">
        <v>158</v>
      </c>
      <c r="K232" s="1" t="s">
        <v>41</v>
      </c>
      <c r="L232" s="1">
        <v>4.7</v>
      </c>
      <c r="M232" s="1">
        <v>207259.2</v>
      </c>
    </row>
    <row r="233" spans="1:13" x14ac:dyDescent="0.3">
      <c r="A233" s="1">
        <v>231</v>
      </c>
      <c r="B233" s="1">
        <v>231</v>
      </c>
      <c r="C233" s="1" t="s">
        <v>36</v>
      </c>
      <c r="D233" s="1" t="s">
        <v>69</v>
      </c>
      <c r="E233" s="1">
        <v>15.6</v>
      </c>
      <c r="F233" s="1" t="s">
        <v>49</v>
      </c>
      <c r="G233" s="1" t="s">
        <v>70</v>
      </c>
      <c r="H233" s="1">
        <v>8</v>
      </c>
      <c r="I233" s="1" t="s">
        <v>27</v>
      </c>
      <c r="J233" s="1" t="s">
        <v>72</v>
      </c>
      <c r="K233" s="1" t="s">
        <v>41</v>
      </c>
      <c r="L233" s="1">
        <v>2.5</v>
      </c>
      <c r="M233" s="1">
        <v>45074.879999999997</v>
      </c>
    </row>
    <row r="234" spans="1:13" x14ac:dyDescent="0.3">
      <c r="A234" s="1">
        <v>232</v>
      </c>
      <c r="B234" s="1">
        <v>232</v>
      </c>
      <c r="C234" s="1" t="s">
        <v>64</v>
      </c>
      <c r="D234" s="1" t="s">
        <v>24</v>
      </c>
      <c r="E234" s="1">
        <v>15.6</v>
      </c>
      <c r="F234" s="1" t="s">
        <v>37</v>
      </c>
      <c r="G234" s="1" t="s">
        <v>52</v>
      </c>
      <c r="H234" s="1">
        <v>8</v>
      </c>
      <c r="I234" s="1" t="s">
        <v>16</v>
      </c>
      <c r="J234" s="1" t="s">
        <v>53</v>
      </c>
      <c r="K234" s="1" t="s">
        <v>41</v>
      </c>
      <c r="L234" s="1">
        <v>7.2</v>
      </c>
      <c r="M234" s="1">
        <v>31381.919999999998</v>
      </c>
    </row>
    <row r="235" spans="1:13" x14ac:dyDescent="0.3">
      <c r="A235" s="1">
        <v>233</v>
      </c>
      <c r="B235" s="1">
        <v>233</v>
      </c>
      <c r="C235" s="1" t="s">
        <v>46</v>
      </c>
      <c r="D235" s="1" t="s">
        <v>24</v>
      </c>
      <c r="E235" s="1">
        <v>17.3</v>
      </c>
      <c r="F235" s="1" t="s">
        <v>25</v>
      </c>
      <c r="G235" s="1" t="s">
        <v>47</v>
      </c>
      <c r="H235" s="1">
        <v>8</v>
      </c>
      <c r="I235" s="1" t="s">
        <v>71</v>
      </c>
      <c r="J235" s="1" t="s">
        <v>98</v>
      </c>
      <c r="K235" s="1" t="s">
        <v>41</v>
      </c>
      <c r="L235" s="1">
        <v>2.1</v>
      </c>
      <c r="M235" s="1">
        <v>61005.599999999999</v>
      </c>
    </row>
    <row r="236" spans="1:13" x14ac:dyDescent="0.3">
      <c r="A236" s="1">
        <v>234</v>
      </c>
      <c r="B236" s="1">
        <v>234</v>
      </c>
      <c r="C236" s="1" t="s">
        <v>46</v>
      </c>
      <c r="D236" s="1" t="s">
        <v>24</v>
      </c>
      <c r="E236" s="1">
        <v>17.3</v>
      </c>
      <c r="F236" s="1" t="s">
        <v>25</v>
      </c>
      <c r="G236" s="1" t="s">
        <v>61</v>
      </c>
      <c r="H236" s="1">
        <v>8</v>
      </c>
      <c r="I236" s="1" t="s">
        <v>71</v>
      </c>
      <c r="J236" s="1" t="s">
        <v>169</v>
      </c>
      <c r="K236" s="1" t="s">
        <v>29</v>
      </c>
      <c r="L236" s="1">
        <v>2.69</v>
      </c>
      <c r="M236" s="1">
        <v>47365.919999999998</v>
      </c>
    </row>
    <row r="237" spans="1:13" x14ac:dyDescent="0.3">
      <c r="A237" s="1">
        <v>235</v>
      </c>
      <c r="B237" s="1">
        <v>235</v>
      </c>
      <c r="C237" s="1" t="s">
        <v>56</v>
      </c>
      <c r="D237" s="1" t="s">
        <v>69</v>
      </c>
      <c r="E237" s="1">
        <v>15.6</v>
      </c>
      <c r="F237" s="1" t="s">
        <v>25</v>
      </c>
      <c r="G237" s="1" t="s">
        <v>70</v>
      </c>
      <c r="H237" s="1">
        <v>8</v>
      </c>
      <c r="I237" s="1" t="s">
        <v>27</v>
      </c>
      <c r="J237" s="1" t="s">
        <v>72</v>
      </c>
      <c r="K237" s="1" t="s">
        <v>41</v>
      </c>
      <c r="L237" s="1">
        <v>2.56</v>
      </c>
      <c r="M237" s="1">
        <v>46833.120000000003</v>
      </c>
    </row>
    <row r="238" spans="1:13" x14ac:dyDescent="0.3">
      <c r="A238" s="1">
        <v>236</v>
      </c>
      <c r="B238" s="1">
        <v>236</v>
      </c>
      <c r="C238" s="1" t="s">
        <v>64</v>
      </c>
      <c r="D238" s="1" t="s">
        <v>75</v>
      </c>
      <c r="E238" s="1">
        <v>13.9</v>
      </c>
      <c r="F238" s="1" t="s">
        <v>68</v>
      </c>
      <c r="G238" s="1" t="s">
        <v>61</v>
      </c>
      <c r="H238" s="1">
        <v>8</v>
      </c>
      <c r="I238" s="1" t="s">
        <v>27</v>
      </c>
      <c r="J238" s="1" t="s">
        <v>28</v>
      </c>
      <c r="K238" s="1" t="s">
        <v>41</v>
      </c>
      <c r="L238" s="1">
        <v>1.38</v>
      </c>
      <c r="M238" s="1">
        <v>57489.120000000003</v>
      </c>
    </row>
    <row r="239" spans="1:13" x14ac:dyDescent="0.3">
      <c r="A239" s="1">
        <v>237</v>
      </c>
      <c r="B239" s="1">
        <v>237</v>
      </c>
      <c r="C239" s="1" t="s">
        <v>56</v>
      </c>
      <c r="D239" s="1" t="s">
        <v>24</v>
      </c>
      <c r="E239" s="1">
        <v>15.6</v>
      </c>
      <c r="F239" s="1" t="s">
        <v>25</v>
      </c>
      <c r="G239" s="1" t="s">
        <v>47</v>
      </c>
      <c r="H239" s="1">
        <v>8</v>
      </c>
      <c r="I239" s="1" t="s">
        <v>173</v>
      </c>
      <c r="J239" s="1" t="s">
        <v>78</v>
      </c>
      <c r="K239" s="1" t="s">
        <v>41</v>
      </c>
      <c r="L239" s="1">
        <v>2.2000000000000002</v>
      </c>
      <c r="M239" s="1">
        <v>52480.800000000003</v>
      </c>
    </row>
    <row r="240" spans="1:13" x14ac:dyDescent="0.3">
      <c r="A240" s="1">
        <v>238</v>
      </c>
      <c r="B240" s="1">
        <v>238</v>
      </c>
      <c r="C240" s="1" t="s">
        <v>23</v>
      </c>
      <c r="D240" s="1" t="s">
        <v>24</v>
      </c>
      <c r="E240" s="1">
        <v>15.6</v>
      </c>
      <c r="F240" s="1" t="s">
        <v>164</v>
      </c>
      <c r="G240" s="1" t="s">
        <v>26</v>
      </c>
      <c r="H240" s="1">
        <v>8</v>
      </c>
      <c r="I240" s="1" t="s">
        <v>66</v>
      </c>
      <c r="J240" s="1" t="s">
        <v>28</v>
      </c>
      <c r="K240" s="1" t="s">
        <v>41</v>
      </c>
      <c r="L240" s="1">
        <v>2.04</v>
      </c>
      <c r="M240" s="1">
        <v>29783.52</v>
      </c>
    </row>
    <row r="241" spans="1:13" x14ac:dyDescent="0.3">
      <c r="A241" s="1">
        <v>239</v>
      </c>
      <c r="B241" s="1">
        <v>239</v>
      </c>
      <c r="C241" s="1" t="s">
        <v>46</v>
      </c>
      <c r="D241" s="1" t="s">
        <v>69</v>
      </c>
      <c r="E241" s="1">
        <v>17.3</v>
      </c>
      <c r="F241" s="1" t="s">
        <v>25</v>
      </c>
      <c r="G241" s="1" t="s">
        <v>156</v>
      </c>
      <c r="H241" s="1">
        <v>16</v>
      </c>
      <c r="I241" s="1" t="s">
        <v>27</v>
      </c>
      <c r="J241" s="1" t="s">
        <v>158</v>
      </c>
      <c r="K241" s="1" t="s">
        <v>41</v>
      </c>
      <c r="L241" s="1">
        <v>3.6</v>
      </c>
      <c r="M241" s="1">
        <v>159786.72</v>
      </c>
    </row>
    <row r="242" spans="1:13" x14ac:dyDescent="0.3">
      <c r="A242" s="1">
        <v>240</v>
      </c>
      <c r="B242" s="1">
        <v>240</v>
      </c>
      <c r="C242" s="1" t="s">
        <v>23</v>
      </c>
      <c r="D242" s="1" t="s">
        <v>24</v>
      </c>
      <c r="E242" s="1">
        <v>13.3</v>
      </c>
      <c r="F242" s="1" t="s">
        <v>49</v>
      </c>
      <c r="G242" s="1" t="s">
        <v>50</v>
      </c>
      <c r="H242" s="1">
        <v>4</v>
      </c>
      <c r="I242" s="1" t="s">
        <v>39</v>
      </c>
      <c r="J242" s="1" t="s">
        <v>51</v>
      </c>
      <c r="K242" s="1" t="s">
        <v>41</v>
      </c>
      <c r="L242" s="1">
        <v>1.49</v>
      </c>
      <c r="M242" s="1">
        <v>35964</v>
      </c>
    </row>
    <row r="243" spans="1:13" x14ac:dyDescent="0.3">
      <c r="A243" s="1">
        <v>241</v>
      </c>
      <c r="B243" s="1">
        <v>241</v>
      </c>
      <c r="C243" s="1" t="s">
        <v>12</v>
      </c>
      <c r="D243" s="1" t="s">
        <v>13</v>
      </c>
      <c r="E243" s="1">
        <v>13.3</v>
      </c>
      <c r="F243" s="1" t="s">
        <v>14</v>
      </c>
      <c r="G243" s="1" t="s">
        <v>34</v>
      </c>
      <c r="H243" s="1">
        <v>8</v>
      </c>
      <c r="I243" s="1" t="s">
        <v>32</v>
      </c>
      <c r="J243" s="1" t="s">
        <v>35</v>
      </c>
      <c r="K243" s="1" t="s">
        <v>18</v>
      </c>
      <c r="L243" s="1">
        <v>1.37</v>
      </c>
      <c r="M243" s="1">
        <v>108691.2</v>
      </c>
    </row>
    <row r="244" spans="1:13" x14ac:dyDescent="0.3">
      <c r="A244" s="1">
        <v>242</v>
      </c>
      <c r="B244" s="1">
        <v>242</v>
      </c>
      <c r="C244" s="1" t="s">
        <v>56</v>
      </c>
      <c r="D244" s="1" t="s">
        <v>75</v>
      </c>
      <c r="E244" s="1">
        <v>15.6</v>
      </c>
      <c r="F244" s="1" t="s">
        <v>68</v>
      </c>
      <c r="G244" s="1" t="s">
        <v>47</v>
      </c>
      <c r="H244" s="1">
        <v>8</v>
      </c>
      <c r="I244" s="1" t="s">
        <v>66</v>
      </c>
      <c r="J244" s="1" t="s">
        <v>51</v>
      </c>
      <c r="K244" s="1" t="s">
        <v>41</v>
      </c>
      <c r="L244" s="1">
        <v>2.08</v>
      </c>
      <c r="M244" s="1">
        <v>43636.32</v>
      </c>
    </row>
    <row r="245" spans="1:13" x14ac:dyDescent="0.3">
      <c r="A245" s="1">
        <v>243</v>
      </c>
      <c r="B245" s="1">
        <v>243</v>
      </c>
      <c r="C245" s="1" t="s">
        <v>46</v>
      </c>
      <c r="D245" s="1" t="s">
        <v>69</v>
      </c>
      <c r="E245" s="1">
        <v>17.3</v>
      </c>
      <c r="F245" s="1" t="s">
        <v>25</v>
      </c>
      <c r="G245" s="1" t="s">
        <v>95</v>
      </c>
      <c r="H245" s="1">
        <v>16</v>
      </c>
      <c r="I245" s="1" t="s">
        <v>96</v>
      </c>
      <c r="J245" s="1" t="s">
        <v>174</v>
      </c>
      <c r="K245" s="1" t="s">
        <v>41</v>
      </c>
      <c r="L245" s="1">
        <v>4.3</v>
      </c>
      <c r="M245" s="1">
        <v>95850.72</v>
      </c>
    </row>
    <row r="246" spans="1:13" x14ac:dyDescent="0.3">
      <c r="A246" s="1">
        <v>244</v>
      </c>
      <c r="B246" s="1">
        <v>244</v>
      </c>
      <c r="C246" s="1" t="s">
        <v>46</v>
      </c>
      <c r="D246" s="1" t="s">
        <v>24</v>
      </c>
      <c r="E246" s="1">
        <v>15.6</v>
      </c>
      <c r="F246" s="1" t="s">
        <v>37</v>
      </c>
      <c r="G246" s="1" t="s">
        <v>38</v>
      </c>
      <c r="H246" s="1">
        <v>4</v>
      </c>
      <c r="I246" s="1" t="s">
        <v>66</v>
      </c>
      <c r="J246" s="1" t="s">
        <v>141</v>
      </c>
      <c r="K246" s="1" t="s">
        <v>41</v>
      </c>
      <c r="L246" s="1">
        <v>1.68</v>
      </c>
      <c r="M246" s="1">
        <v>24988.32</v>
      </c>
    </row>
    <row r="247" spans="1:13" x14ac:dyDescent="0.3">
      <c r="A247" s="1">
        <v>245</v>
      </c>
      <c r="B247" s="1">
        <v>245</v>
      </c>
      <c r="C247" s="1" t="s">
        <v>64</v>
      </c>
      <c r="D247" s="1" t="s">
        <v>75</v>
      </c>
      <c r="E247" s="1">
        <v>13.9</v>
      </c>
      <c r="F247" s="1" t="s">
        <v>68</v>
      </c>
      <c r="G247" s="1" t="s">
        <v>47</v>
      </c>
      <c r="H247" s="1">
        <v>8</v>
      </c>
      <c r="I247" s="1" t="s">
        <v>32</v>
      </c>
      <c r="J247" s="1" t="s">
        <v>51</v>
      </c>
      <c r="K247" s="1" t="s">
        <v>41</v>
      </c>
      <c r="L247" s="1">
        <v>1.37</v>
      </c>
      <c r="M247" s="1">
        <v>98514.72</v>
      </c>
    </row>
    <row r="248" spans="1:13" x14ac:dyDescent="0.3">
      <c r="A248" s="1">
        <v>246</v>
      </c>
      <c r="B248" s="1">
        <v>246</v>
      </c>
      <c r="C248" s="1" t="s">
        <v>36</v>
      </c>
      <c r="D248" s="1" t="s">
        <v>24</v>
      </c>
      <c r="E248" s="1">
        <v>17.3</v>
      </c>
      <c r="F248" s="1" t="s">
        <v>49</v>
      </c>
      <c r="G248" s="1" t="s">
        <v>92</v>
      </c>
      <c r="H248" s="1">
        <v>4</v>
      </c>
      <c r="I248" s="1" t="s">
        <v>27</v>
      </c>
      <c r="J248" s="1" t="s">
        <v>118</v>
      </c>
      <c r="K248" s="1" t="s">
        <v>41</v>
      </c>
      <c r="L248" s="1">
        <v>3</v>
      </c>
      <c r="M248" s="1">
        <v>37402.559999999998</v>
      </c>
    </row>
    <row r="249" spans="1:13" x14ac:dyDescent="0.3">
      <c r="A249" s="1">
        <v>247</v>
      </c>
      <c r="B249" s="1">
        <v>247</v>
      </c>
      <c r="C249" s="1" t="s">
        <v>56</v>
      </c>
      <c r="D249" s="1" t="s">
        <v>13</v>
      </c>
      <c r="E249" s="1">
        <v>13.3</v>
      </c>
      <c r="F249" s="1" t="s">
        <v>25</v>
      </c>
      <c r="G249" s="1" t="s">
        <v>50</v>
      </c>
      <c r="H249" s="1">
        <v>8</v>
      </c>
      <c r="I249" s="1" t="s">
        <v>27</v>
      </c>
      <c r="J249" s="1" t="s">
        <v>51</v>
      </c>
      <c r="K249" s="1" t="s">
        <v>41</v>
      </c>
      <c r="L249" s="1">
        <v>1.41</v>
      </c>
      <c r="M249" s="1">
        <v>50562.720000000001</v>
      </c>
    </row>
    <row r="250" spans="1:13" x14ac:dyDescent="0.3">
      <c r="A250" s="1">
        <v>248</v>
      </c>
      <c r="B250" s="1">
        <v>248</v>
      </c>
      <c r="C250" s="1" t="s">
        <v>23</v>
      </c>
      <c r="D250" s="1" t="s">
        <v>24</v>
      </c>
      <c r="E250" s="1">
        <v>15.6</v>
      </c>
      <c r="F250" s="1" t="s">
        <v>37</v>
      </c>
      <c r="G250" s="1" t="s">
        <v>175</v>
      </c>
      <c r="H250" s="1">
        <v>8</v>
      </c>
      <c r="I250" s="1" t="s">
        <v>16</v>
      </c>
      <c r="J250" s="1" t="s">
        <v>105</v>
      </c>
      <c r="K250" s="1" t="s">
        <v>41</v>
      </c>
      <c r="L250" s="1">
        <v>1.91</v>
      </c>
      <c r="M250" s="1">
        <v>23757.552</v>
      </c>
    </row>
    <row r="251" spans="1:13" x14ac:dyDescent="0.3">
      <c r="A251" s="1">
        <v>249</v>
      </c>
      <c r="B251" s="1">
        <v>249</v>
      </c>
      <c r="C251" s="1" t="s">
        <v>23</v>
      </c>
      <c r="D251" s="1" t="s">
        <v>24</v>
      </c>
      <c r="E251" s="1">
        <v>17.3</v>
      </c>
      <c r="F251" s="1" t="s">
        <v>49</v>
      </c>
      <c r="G251" s="1" t="s">
        <v>47</v>
      </c>
      <c r="H251" s="1">
        <v>16</v>
      </c>
      <c r="I251" s="1" t="s">
        <v>66</v>
      </c>
      <c r="J251" s="1" t="s">
        <v>48</v>
      </c>
      <c r="K251" s="1" t="s">
        <v>41</v>
      </c>
      <c r="L251" s="1">
        <v>2.9</v>
      </c>
      <c r="M251" s="1">
        <v>56423.519999999997</v>
      </c>
    </row>
    <row r="252" spans="1:13" x14ac:dyDescent="0.3">
      <c r="A252" s="1">
        <v>250</v>
      </c>
      <c r="B252" s="1">
        <v>250</v>
      </c>
      <c r="C252" s="1" t="s">
        <v>107</v>
      </c>
      <c r="D252" s="1" t="s">
        <v>69</v>
      </c>
      <c r="E252" s="1">
        <v>17.3</v>
      </c>
      <c r="F252" s="1" t="s">
        <v>25</v>
      </c>
      <c r="G252" s="1" t="s">
        <v>95</v>
      </c>
      <c r="H252" s="1">
        <v>16</v>
      </c>
      <c r="I252" s="1" t="s">
        <v>147</v>
      </c>
      <c r="J252" s="1" t="s">
        <v>109</v>
      </c>
      <c r="K252" s="1" t="s">
        <v>41</v>
      </c>
      <c r="L252" s="1">
        <v>4.1399999999999997</v>
      </c>
      <c r="M252" s="1">
        <v>133146.72</v>
      </c>
    </row>
    <row r="253" spans="1:13" x14ac:dyDescent="0.3">
      <c r="A253" s="1">
        <v>251</v>
      </c>
      <c r="B253" s="1">
        <v>251</v>
      </c>
      <c r="C253" s="1" t="s">
        <v>64</v>
      </c>
      <c r="D253" s="1" t="s">
        <v>75</v>
      </c>
      <c r="E253" s="1">
        <v>15.6</v>
      </c>
      <c r="F253" s="1" t="s">
        <v>68</v>
      </c>
      <c r="G253" s="1" t="s">
        <v>95</v>
      </c>
      <c r="H253" s="1">
        <v>8</v>
      </c>
      <c r="I253" s="1" t="s">
        <v>32</v>
      </c>
      <c r="J253" s="1" t="s">
        <v>132</v>
      </c>
      <c r="K253" s="1" t="s">
        <v>41</v>
      </c>
      <c r="L253" s="1">
        <v>2</v>
      </c>
      <c r="M253" s="1">
        <v>90522.72</v>
      </c>
    </row>
    <row r="254" spans="1:13" x14ac:dyDescent="0.3">
      <c r="A254" s="1">
        <v>252</v>
      </c>
      <c r="B254" s="1">
        <v>252</v>
      </c>
      <c r="C254" s="1" t="s">
        <v>56</v>
      </c>
      <c r="D254" s="1" t="s">
        <v>24</v>
      </c>
      <c r="E254" s="1">
        <v>17.3</v>
      </c>
      <c r="F254" s="1" t="s">
        <v>25</v>
      </c>
      <c r="G254" s="1" t="s">
        <v>47</v>
      </c>
      <c r="H254" s="1">
        <v>8</v>
      </c>
      <c r="I254" s="1" t="s">
        <v>71</v>
      </c>
      <c r="J254" s="1" t="s">
        <v>78</v>
      </c>
      <c r="K254" s="1" t="s">
        <v>41</v>
      </c>
      <c r="L254" s="1">
        <v>2.8</v>
      </c>
      <c r="M254" s="1">
        <v>60845.760000000002</v>
      </c>
    </row>
    <row r="255" spans="1:13" x14ac:dyDescent="0.3">
      <c r="A255" s="1">
        <v>253</v>
      </c>
      <c r="B255" s="1">
        <v>253</v>
      </c>
      <c r="C255" s="1" t="s">
        <v>64</v>
      </c>
      <c r="D255" s="1" t="s">
        <v>24</v>
      </c>
      <c r="E255" s="1">
        <v>15.6</v>
      </c>
      <c r="F255" s="1" t="s">
        <v>25</v>
      </c>
      <c r="G255" s="1" t="s">
        <v>52</v>
      </c>
      <c r="H255" s="1">
        <v>4</v>
      </c>
      <c r="I255" s="1" t="s">
        <v>27</v>
      </c>
      <c r="J255" s="1" t="s">
        <v>53</v>
      </c>
      <c r="K255" s="1" t="s">
        <v>29</v>
      </c>
      <c r="L255" s="1">
        <v>2.2000000000000002</v>
      </c>
      <c r="M255" s="1">
        <v>23656.32</v>
      </c>
    </row>
    <row r="256" spans="1:13" x14ac:dyDescent="0.3">
      <c r="A256" s="1">
        <v>254</v>
      </c>
      <c r="B256" s="1">
        <v>254</v>
      </c>
      <c r="C256" s="1" t="s">
        <v>23</v>
      </c>
      <c r="D256" s="1" t="s">
        <v>24</v>
      </c>
      <c r="E256" s="1">
        <v>15.6</v>
      </c>
      <c r="F256" s="1" t="s">
        <v>49</v>
      </c>
      <c r="G256" s="1" t="s">
        <v>50</v>
      </c>
      <c r="H256" s="1">
        <v>4</v>
      </c>
      <c r="I256" s="1" t="s">
        <v>39</v>
      </c>
      <c r="J256" s="1" t="s">
        <v>28</v>
      </c>
      <c r="K256" s="1" t="s">
        <v>41</v>
      </c>
      <c r="L256" s="1">
        <v>2.1</v>
      </c>
      <c r="M256" s="1">
        <v>38468.160000000003</v>
      </c>
    </row>
    <row r="257" spans="1:13" x14ac:dyDescent="0.3">
      <c r="A257" s="1">
        <v>255</v>
      </c>
      <c r="B257" s="1">
        <v>255</v>
      </c>
      <c r="C257" s="1" t="s">
        <v>56</v>
      </c>
      <c r="D257" s="1" t="s">
        <v>24</v>
      </c>
      <c r="E257" s="1">
        <v>15.6</v>
      </c>
      <c r="F257" s="1" t="s">
        <v>25</v>
      </c>
      <c r="G257" s="1" t="s">
        <v>26</v>
      </c>
      <c r="H257" s="1">
        <v>4</v>
      </c>
      <c r="I257" s="1" t="s">
        <v>66</v>
      </c>
      <c r="J257" s="1" t="s">
        <v>28</v>
      </c>
      <c r="K257" s="1" t="s">
        <v>41</v>
      </c>
      <c r="L257" s="1">
        <v>2.1800000000000002</v>
      </c>
      <c r="M257" s="1">
        <v>35004.959999999999</v>
      </c>
    </row>
    <row r="258" spans="1:13" x14ac:dyDescent="0.3">
      <c r="A258" s="1">
        <v>256</v>
      </c>
      <c r="B258" s="1">
        <v>256</v>
      </c>
      <c r="C258" s="1" t="s">
        <v>56</v>
      </c>
      <c r="D258" s="1" t="s">
        <v>24</v>
      </c>
      <c r="E258" s="1">
        <v>15.6</v>
      </c>
      <c r="F258" s="1" t="s">
        <v>25</v>
      </c>
      <c r="G258" s="1" t="s">
        <v>26</v>
      </c>
      <c r="H258" s="1">
        <v>8</v>
      </c>
      <c r="I258" s="1" t="s">
        <v>66</v>
      </c>
      <c r="J258" s="1" t="s">
        <v>57</v>
      </c>
      <c r="K258" s="1" t="s">
        <v>41</v>
      </c>
      <c r="L258" s="1">
        <v>2.2400000000000002</v>
      </c>
      <c r="M258" s="1">
        <v>30103.200000000001</v>
      </c>
    </row>
    <row r="259" spans="1:13" x14ac:dyDescent="0.3">
      <c r="A259" s="1">
        <v>257</v>
      </c>
      <c r="B259" s="1">
        <v>257</v>
      </c>
      <c r="C259" s="1" t="s">
        <v>56</v>
      </c>
      <c r="D259" s="1" t="s">
        <v>75</v>
      </c>
      <c r="E259" s="1">
        <v>15.6</v>
      </c>
      <c r="F259" s="1" t="s">
        <v>76</v>
      </c>
      <c r="G259" s="1" t="s">
        <v>50</v>
      </c>
      <c r="H259" s="1">
        <v>8</v>
      </c>
      <c r="I259" s="1" t="s">
        <v>27</v>
      </c>
      <c r="J259" s="1" t="s">
        <v>51</v>
      </c>
      <c r="K259" s="1" t="s">
        <v>41</v>
      </c>
      <c r="L259" s="1">
        <v>2.67</v>
      </c>
      <c r="M259" s="1">
        <v>42570.720000000001</v>
      </c>
    </row>
    <row r="260" spans="1:13" x14ac:dyDescent="0.3">
      <c r="A260" s="1">
        <v>258</v>
      </c>
      <c r="B260" s="1">
        <v>258</v>
      </c>
      <c r="C260" s="1" t="s">
        <v>46</v>
      </c>
      <c r="D260" s="1" t="s">
        <v>75</v>
      </c>
      <c r="E260" s="1">
        <v>13.3</v>
      </c>
      <c r="F260" s="1" t="s">
        <v>76</v>
      </c>
      <c r="G260" s="1" t="s">
        <v>47</v>
      </c>
      <c r="H260" s="1">
        <v>8</v>
      </c>
      <c r="I260" s="1" t="s">
        <v>176</v>
      </c>
      <c r="J260" s="1" t="s">
        <v>51</v>
      </c>
      <c r="K260" s="1" t="s">
        <v>41</v>
      </c>
      <c r="L260" s="1">
        <v>4.0999999999999996</v>
      </c>
      <c r="M260" s="1">
        <v>79866.720000000001</v>
      </c>
    </row>
    <row r="261" spans="1:13" x14ac:dyDescent="0.3">
      <c r="A261" s="1">
        <v>259</v>
      </c>
      <c r="B261" s="1">
        <v>259</v>
      </c>
      <c r="C261" s="1" t="s">
        <v>23</v>
      </c>
      <c r="D261" s="1" t="s">
        <v>24</v>
      </c>
      <c r="E261" s="1">
        <v>17.3</v>
      </c>
      <c r="F261" s="1" t="s">
        <v>25</v>
      </c>
      <c r="G261" s="1" t="s">
        <v>47</v>
      </c>
      <c r="H261" s="1">
        <v>8</v>
      </c>
      <c r="I261" s="1" t="s">
        <v>66</v>
      </c>
      <c r="J261" s="1" t="s">
        <v>94</v>
      </c>
      <c r="K261" s="1" t="s">
        <v>41</v>
      </c>
      <c r="L261" s="1">
        <v>2.5</v>
      </c>
      <c r="M261" s="1">
        <v>54239.040000000001</v>
      </c>
    </row>
    <row r="262" spans="1:13" x14ac:dyDescent="0.3">
      <c r="A262" s="1">
        <v>260</v>
      </c>
      <c r="B262" s="1">
        <v>260</v>
      </c>
      <c r="C262" s="1" t="s">
        <v>64</v>
      </c>
      <c r="D262" s="1" t="s">
        <v>24</v>
      </c>
      <c r="E262" s="1">
        <v>15.6</v>
      </c>
      <c r="F262" s="1" t="s">
        <v>25</v>
      </c>
      <c r="G262" s="1" t="s">
        <v>47</v>
      </c>
      <c r="H262" s="1">
        <v>8</v>
      </c>
      <c r="I262" s="1" t="s">
        <v>27</v>
      </c>
      <c r="J262" s="1" t="s">
        <v>51</v>
      </c>
      <c r="K262" s="1" t="s">
        <v>41</v>
      </c>
      <c r="L262" s="1">
        <v>2.0499999999999998</v>
      </c>
      <c r="M262" s="1">
        <v>46886.400000000001</v>
      </c>
    </row>
    <row r="263" spans="1:13" x14ac:dyDescent="0.3">
      <c r="A263" s="1">
        <v>261</v>
      </c>
      <c r="B263" s="1">
        <v>261</v>
      </c>
      <c r="C263" s="1" t="s">
        <v>12</v>
      </c>
      <c r="D263" s="1" t="s">
        <v>13</v>
      </c>
      <c r="E263" s="1">
        <v>13.3</v>
      </c>
      <c r="F263" s="1" t="s">
        <v>14</v>
      </c>
      <c r="G263" s="1" t="s">
        <v>177</v>
      </c>
      <c r="H263" s="1">
        <v>8</v>
      </c>
      <c r="I263" s="1" t="s">
        <v>32</v>
      </c>
      <c r="J263" s="1" t="s">
        <v>178</v>
      </c>
      <c r="K263" s="1" t="s">
        <v>18</v>
      </c>
      <c r="L263" s="1">
        <v>1.37</v>
      </c>
      <c r="M263" s="1">
        <v>104370.192</v>
      </c>
    </row>
    <row r="264" spans="1:13" x14ac:dyDescent="0.3">
      <c r="A264" s="1">
        <v>262</v>
      </c>
      <c r="B264" s="1">
        <v>262</v>
      </c>
      <c r="C264" s="1" t="s">
        <v>46</v>
      </c>
      <c r="D264" s="1" t="s">
        <v>69</v>
      </c>
      <c r="E264" s="1">
        <v>17.3</v>
      </c>
      <c r="F264" s="1" t="s">
        <v>25</v>
      </c>
      <c r="G264" s="1" t="s">
        <v>101</v>
      </c>
      <c r="H264" s="1">
        <v>16</v>
      </c>
      <c r="I264" s="1" t="s">
        <v>96</v>
      </c>
      <c r="J264" s="1" t="s">
        <v>102</v>
      </c>
      <c r="K264" s="1" t="s">
        <v>41</v>
      </c>
      <c r="L264" s="1">
        <v>3.2</v>
      </c>
      <c r="M264" s="1">
        <v>82530.720000000001</v>
      </c>
    </row>
    <row r="265" spans="1:13" x14ac:dyDescent="0.3">
      <c r="A265" s="1">
        <v>263</v>
      </c>
      <c r="B265" s="1">
        <v>263</v>
      </c>
      <c r="C265" s="1" t="s">
        <v>56</v>
      </c>
      <c r="D265" s="1" t="s">
        <v>24</v>
      </c>
      <c r="E265" s="1">
        <v>15.6</v>
      </c>
      <c r="F265" s="1" t="s">
        <v>25</v>
      </c>
      <c r="G265" s="1" t="s">
        <v>47</v>
      </c>
      <c r="H265" s="1">
        <v>8</v>
      </c>
      <c r="I265" s="1" t="s">
        <v>27</v>
      </c>
      <c r="J265" s="1" t="s">
        <v>106</v>
      </c>
      <c r="K265" s="1" t="s">
        <v>93</v>
      </c>
      <c r="L265" s="1">
        <v>2.14</v>
      </c>
      <c r="M265" s="1">
        <v>39164.529600000002</v>
      </c>
    </row>
    <row r="266" spans="1:13" x14ac:dyDescent="0.3">
      <c r="A266" s="1">
        <v>264</v>
      </c>
      <c r="B266" s="1">
        <v>264</v>
      </c>
      <c r="C266" s="1" t="s">
        <v>64</v>
      </c>
      <c r="D266" s="1" t="s">
        <v>75</v>
      </c>
      <c r="E266" s="1">
        <v>14</v>
      </c>
      <c r="F266" s="1" t="s">
        <v>179</v>
      </c>
      <c r="G266" s="1" t="s">
        <v>180</v>
      </c>
      <c r="H266" s="1">
        <v>16</v>
      </c>
      <c r="I266" s="1" t="s">
        <v>32</v>
      </c>
      <c r="J266" s="1" t="s">
        <v>53</v>
      </c>
      <c r="K266" s="1" t="s">
        <v>41</v>
      </c>
      <c r="L266" s="1">
        <v>1.36</v>
      </c>
      <c r="M266" s="1">
        <v>133146.72</v>
      </c>
    </row>
    <row r="267" spans="1:13" x14ac:dyDescent="0.3">
      <c r="A267" s="1">
        <v>265</v>
      </c>
      <c r="B267" s="1">
        <v>265</v>
      </c>
      <c r="C267" s="1" t="s">
        <v>133</v>
      </c>
      <c r="D267" s="1" t="s">
        <v>24</v>
      </c>
      <c r="E267" s="1">
        <v>15.6</v>
      </c>
      <c r="F267" s="1" t="s">
        <v>37</v>
      </c>
      <c r="G267" s="1" t="s">
        <v>166</v>
      </c>
      <c r="H267" s="1">
        <v>8</v>
      </c>
      <c r="I267" s="1" t="s">
        <v>39</v>
      </c>
      <c r="J267" s="1" t="s">
        <v>181</v>
      </c>
      <c r="K267" s="1" t="s">
        <v>41</v>
      </c>
      <c r="L267" s="1">
        <v>2.2000000000000002</v>
      </c>
      <c r="M267" s="1">
        <v>43263.360000000001</v>
      </c>
    </row>
    <row r="268" spans="1:13" x14ac:dyDescent="0.3">
      <c r="A268" s="1">
        <v>266</v>
      </c>
      <c r="B268" s="1">
        <v>266</v>
      </c>
      <c r="C268" s="1" t="s">
        <v>56</v>
      </c>
      <c r="D268" s="1" t="s">
        <v>24</v>
      </c>
      <c r="E268" s="1">
        <v>15.6</v>
      </c>
      <c r="F268" s="1" t="s">
        <v>37</v>
      </c>
      <c r="G268" s="1" t="s">
        <v>61</v>
      </c>
      <c r="H268" s="1">
        <v>12</v>
      </c>
      <c r="I268" s="1" t="s">
        <v>66</v>
      </c>
      <c r="J268" s="1" t="s">
        <v>28</v>
      </c>
      <c r="K268" s="1" t="s">
        <v>41</v>
      </c>
      <c r="L268" s="1">
        <v>2.2999999999999998</v>
      </c>
      <c r="M268" s="1">
        <v>37992.369599999998</v>
      </c>
    </row>
    <row r="269" spans="1:13" x14ac:dyDescent="0.3">
      <c r="A269" s="1">
        <v>267</v>
      </c>
      <c r="B269" s="1">
        <v>267</v>
      </c>
      <c r="C269" s="1" t="s">
        <v>56</v>
      </c>
      <c r="D269" s="1" t="s">
        <v>24</v>
      </c>
      <c r="E269" s="1">
        <v>17.3</v>
      </c>
      <c r="F269" s="1" t="s">
        <v>25</v>
      </c>
      <c r="G269" s="1" t="s">
        <v>47</v>
      </c>
      <c r="H269" s="1">
        <v>8</v>
      </c>
      <c r="I269" s="1" t="s">
        <v>71</v>
      </c>
      <c r="J269" s="1" t="s">
        <v>78</v>
      </c>
      <c r="K269" s="1" t="s">
        <v>93</v>
      </c>
      <c r="L269" s="1">
        <v>2.8</v>
      </c>
      <c r="M269" s="1">
        <v>58554.720000000001</v>
      </c>
    </row>
    <row r="270" spans="1:13" x14ac:dyDescent="0.3">
      <c r="A270" s="1">
        <v>268</v>
      </c>
      <c r="B270" s="1">
        <v>268</v>
      </c>
      <c r="C270" s="1" t="s">
        <v>36</v>
      </c>
      <c r="D270" s="1" t="s">
        <v>24</v>
      </c>
      <c r="E270" s="1">
        <v>15.6</v>
      </c>
      <c r="F270" s="1" t="s">
        <v>49</v>
      </c>
      <c r="G270" s="1" t="s">
        <v>47</v>
      </c>
      <c r="H270" s="1">
        <v>8</v>
      </c>
      <c r="I270" s="1" t="s">
        <v>66</v>
      </c>
      <c r="J270" s="1" t="s">
        <v>118</v>
      </c>
      <c r="K270" s="1" t="s">
        <v>41</v>
      </c>
      <c r="L270" s="1">
        <v>2.2000000000000002</v>
      </c>
      <c r="M270" s="1">
        <v>39693.599999999999</v>
      </c>
    </row>
    <row r="271" spans="1:13" x14ac:dyDescent="0.3">
      <c r="A271" s="1">
        <v>269</v>
      </c>
      <c r="B271" s="1">
        <v>269</v>
      </c>
      <c r="C271" s="1" t="s">
        <v>64</v>
      </c>
      <c r="D271" s="1" t="s">
        <v>24</v>
      </c>
      <c r="E271" s="1">
        <v>17.3</v>
      </c>
      <c r="F271" s="1" t="s">
        <v>154</v>
      </c>
      <c r="G271" s="1" t="s">
        <v>52</v>
      </c>
      <c r="H271" s="1">
        <v>4</v>
      </c>
      <c r="I271" s="1" t="s">
        <v>66</v>
      </c>
      <c r="J271" s="1" t="s">
        <v>53</v>
      </c>
      <c r="K271" s="1" t="s">
        <v>41</v>
      </c>
      <c r="L271" s="1">
        <v>2.8</v>
      </c>
      <c r="M271" s="1">
        <v>26053.919999999998</v>
      </c>
    </row>
    <row r="272" spans="1:13" x14ac:dyDescent="0.3">
      <c r="A272" s="1">
        <v>270</v>
      </c>
      <c r="B272" s="1">
        <v>270</v>
      </c>
      <c r="C272" s="1" t="s">
        <v>64</v>
      </c>
      <c r="D272" s="1" t="s">
        <v>24</v>
      </c>
      <c r="E272" s="1">
        <v>17.3</v>
      </c>
      <c r="F272" s="1" t="s">
        <v>25</v>
      </c>
      <c r="G272" s="1" t="s">
        <v>47</v>
      </c>
      <c r="H272" s="1">
        <v>8</v>
      </c>
      <c r="I272" s="1" t="s">
        <v>117</v>
      </c>
      <c r="J272" s="1" t="s">
        <v>48</v>
      </c>
      <c r="K272" s="1" t="s">
        <v>29</v>
      </c>
      <c r="L272" s="1">
        <v>2.8</v>
      </c>
      <c r="M272" s="1">
        <v>45234.720000000001</v>
      </c>
    </row>
    <row r="273" spans="1:13" x14ac:dyDescent="0.3">
      <c r="A273" s="1">
        <v>271</v>
      </c>
      <c r="B273" s="1">
        <v>271</v>
      </c>
      <c r="C273" s="1" t="s">
        <v>64</v>
      </c>
      <c r="D273" s="1" t="s">
        <v>24</v>
      </c>
      <c r="E273" s="1">
        <v>17.3</v>
      </c>
      <c r="F273" s="1" t="s">
        <v>154</v>
      </c>
      <c r="G273" s="1" t="s">
        <v>61</v>
      </c>
      <c r="H273" s="1">
        <v>6</v>
      </c>
      <c r="I273" s="1" t="s">
        <v>71</v>
      </c>
      <c r="J273" s="1" t="s">
        <v>67</v>
      </c>
      <c r="K273" s="1" t="s">
        <v>41</v>
      </c>
      <c r="L273" s="1">
        <v>2.8</v>
      </c>
      <c r="M273" s="1">
        <v>45767.519999999997</v>
      </c>
    </row>
    <row r="274" spans="1:13" x14ac:dyDescent="0.3">
      <c r="A274" s="1">
        <v>272</v>
      </c>
      <c r="B274" s="1">
        <v>272</v>
      </c>
      <c r="C274" s="1" t="s">
        <v>56</v>
      </c>
      <c r="D274" s="1" t="s">
        <v>24</v>
      </c>
      <c r="E274" s="1">
        <v>15.6</v>
      </c>
      <c r="F274" s="1" t="s">
        <v>25</v>
      </c>
      <c r="G274" s="1" t="s">
        <v>182</v>
      </c>
      <c r="H274" s="1">
        <v>4</v>
      </c>
      <c r="I274" s="1" t="s">
        <v>66</v>
      </c>
      <c r="J274" s="1" t="s">
        <v>57</v>
      </c>
      <c r="K274" s="1" t="s">
        <v>93</v>
      </c>
      <c r="L274" s="1">
        <v>2.25</v>
      </c>
      <c r="M274" s="1">
        <v>22803.84</v>
      </c>
    </row>
    <row r="275" spans="1:13" x14ac:dyDescent="0.3">
      <c r="A275" s="1">
        <v>273</v>
      </c>
      <c r="B275" s="1">
        <v>273</v>
      </c>
      <c r="C275" s="1" t="s">
        <v>64</v>
      </c>
      <c r="D275" s="1" t="s">
        <v>69</v>
      </c>
      <c r="E275" s="1">
        <v>15.6</v>
      </c>
      <c r="F275" s="1" t="s">
        <v>49</v>
      </c>
      <c r="G275" s="1" t="s">
        <v>70</v>
      </c>
      <c r="H275" s="1">
        <v>8</v>
      </c>
      <c r="I275" s="1" t="s">
        <v>27</v>
      </c>
      <c r="J275" s="1" t="s">
        <v>72</v>
      </c>
      <c r="K275" s="1" t="s">
        <v>41</v>
      </c>
      <c r="L275" s="1">
        <v>2.5</v>
      </c>
      <c r="M275" s="1">
        <v>44169.120000000003</v>
      </c>
    </row>
    <row r="276" spans="1:13" x14ac:dyDescent="0.3">
      <c r="A276" s="1">
        <v>274</v>
      </c>
      <c r="B276" s="1">
        <v>274</v>
      </c>
      <c r="C276" s="1" t="s">
        <v>64</v>
      </c>
      <c r="D276" s="1" t="s">
        <v>24</v>
      </c>
      <c r="E276" s="1">
        <v>15.6</v>
      </c>
      <c r="F276" s="1" t="s">
        <v>25</v>
      </c>
      <c r="G276" s="1" t="s">
        <v>26</v>
      </c>
      <c r="H276" s="1">
        <v>6</v>
      </c>
      <c r="I276" s="1" t="s">
        <v>27</v>
      </c>
      <c r="J276" s="1" t="s">
        <v>28</v>
      </c>
      <c r="K276" s="1" t="s">
        <v>41</v>
      </c>
      <c r="L276" s="1">
        <v>2.2000000000000002</v>
      </c>
      <c r="M276" s="1">
        <v>30849.119999999999</v>
      </c>
    </row>
    <row r="277" spans="1:13" x14ac:dyDescent="0.3">
      <c r="A277" s="1">
        <v>275</v>
      </c>
      <c r="B277" s="1">
        <v>275</v>
      </c>
      <c r="C277" s="1" t="s">
        <v>36</v>
      </c>
      <c r="D277" s="1" t="s">
        <v>24</v>
      </c>
      <c r="E277" s="1">
        <v>15.6</v>
      </c>
      <c r="F277" s="1" t="s">
        <v>49</v>
      </c>
      <c r="G277" s="1" t="s">
        <v>47</v>
      </c>
      <c r="H277" s="1">
        <v>8</v>
      </c>
      <c r="I277" s="1" t="s">
        <v>27</v>
      </c>
      <c r="J277" s="1" t="s">
        <v>48</v>
      </c>
      <c r="K277" s="1" t="s">
        <v>41</v>
      </c>
      <c r="L277" s="1">
        <v>3</v>
      </c>
      <c r="M277" s="1">
        <v>50669.279999999999</v>
      </c>
    </row>
    <row r="278" spans="1:13" x14ac:dyDescent="0.3">
      <c r="A278" s="1">
        <v>276</v>
      </c>
      <c r="B278" s="1">
        <v>276</v>
      </c>
      <c r="C278" s="1" t="s">
        <v>36</v>
      </c>
      <c r="D278" s="1" t="s">
        <v>24</v>
      </c>
      <c r="E278" s="1">
        <v>15.6</v>
      </c>
      <c r="F278" s="1" t="s">
        <v>68</v>
      </c>
      <c r="G278" s="1" t="s">
        <v>61</v>
      </c>
      <c r="H278" s="1">
        <v>12</v>
      </c>
      <c r="I278" s="1" t="s">
        <v>66</v>
      </c>
      <c r="J278" s="1" t="s">
        <v>28</v>
      </c>
      <c r="K278" s="1" t="s">
        <v>41</v>
      </c>
      <c r="L278" s="1">
        <v>2.15</v>
      </c>
      <c r="M278" s="1">
        <v>35111.519999999997</v>
      </c>
    </row>
    <row r="279" spans="1:13" x14ac:dyDescent="0.3">
      <c r="A279" s="1">
        <v>277</v>
      </c>
      <c r="B279" s="1">
        <v>277</v>
      </c>
      <c r="C279" s="1" t="s">
        <v>64</v>
      </c>
      <c r="D279" s="1" t="s">
        <v>24</v>
      </c>
      <c r="E279" s="1">
        <v>15.6</v>
      </c>
      <c r="F279" s="1" t="s">
        <v>49</v>
      </c>
      <c r="G279" s="1" t="s">
        <v>61</v>
      </c>
      <c r="H279" s="1">
        <v>8</v>
      </c>
      <c r="I279" s="1" t="s">
        <v>27</v>
      </c>
      <c r="J279" s="1" t="s">
        <v>183</v>
      </c>
      <c r="K279" s="1" t="s">
        <v>41</v>
      </c>
      <c r="L279" s="1">
        <v>1.95</v>
      </c>
      <c r="M279" s="1">
        <v>58448.160000000003</v>
      </c>
    </row>
    <row r="280" spans="1:13" x14ac:dyDescent="0.3">
      <c r="A280" s="1">
        <v>278</v>
      </c>
      <c r="B280" s="1">
        <v>278</v>
      </c>
      <c r="C280" s="1" t="s">
        <v>46</v>
      </c>
      <c r="D280" s="1" t="s">
        <v>13</v>
      </c>
      <c r="E280" s="1">
        <v>15.6</v>
      </c>
      <c r="F280" s="1" t="s">
        <v>25</v>
      </c>
      <c r="G280" s="1" t="s">
        <v>26</v>
      </c>
      <c r="H280" s="1">
        <v>8</v>
      </c>
      <c r="I280" s="1" t="s">
        <v>27</v>
      </c>
      <c r="J280" s="1" t="s">
        <v>67</v>
      </c>
      <c r="K280" s="1" t="s">
        <v>41</v>
      </c>
      <c r="L280" s="1">
        <v>1.7</v>
      </c>
      <c r="M280" s="1">
        <v>52054.559999999998</v>
      </c>
    </row>
    <row r="281" spans="1:13" x14ac:dyDescent="0.3">
      <c r="A281" s="1">
        <v>279</v>
      </c>
      <c r="B281" s="1">
        <v>279</v>
      </c>
      <c r="C281" s="1" t="s">
        <v>64</v>
      </c>
      <c r="D281" s="1" t="s">
        <v>69</v>
      </c>
      <c r="E281" s="1">
        <v>15.6</v>
      </c>
      <c r="F281" s="1" t="s">
        <v>49</v>
      </c>
      <c r="G281" s="1" t="s">
        <v>95</v>
      </c>
      <c r="H281" s="1">
        <v>16</v>
      </c>
      <c r="I281" s="1" t="s">
        <v>96</v>
      </c>
      <c r="J281" s="1" t="s">
        <v>110</v>
      </c>
      <c r="K281" s="1" t="s">
        <v>41</v>
      </c>
      <c r="L281" s="1">
        <v>2.5</v>
      </c>
      <c r="M281" s="1">
        <v>62817.120000000003</v>
      </c>
    </row>
    <row r="282" spans="1:13" x14ac:dyDescent="0.3">
      <c r="A282" s="1">
        <v>280</v>
      </c>
      <c r="B282" s="1">
        <v>280</v>
      </c>
      <c r="C282" s="1" t="s">
        <v>64</v>
      </c>
      <c r="D282" s="1" t="s">
        <v>24</v>
      </c>
      <c r="E282" s="1">
        <v>15.6</v>
      </c>
      <c r="F282" s="1" t="s">
        <v>25</v>
      </c>
      <c r="G282" s="1" t="s">
        <v>61</v>
      </c>
      <c r="H282" s="1">
        <v>8</v>
      </c>
      <c r="I282" s="1" t="s">
        <v>66</v>
      </c>
      <c r="J282" s="1" t="s">
        <v>67</v>
      </c>
      <c r="K282" s="1" t="s">
        <v>29</v>
      </c>
      <c r="L282" s="1">
        <v>2.2000000000000002</v>
      </c>
      <c r="M282" s="1">
        <v>35112.052799999998</v>
      </c>
    </row>
    <row r="283" spans="1:13" x14ac:dyDescent="0.3">
      <c r="A283" s="1">
        <v>281</v>
      </c>
      <c r="B283" s="1">
        <v>281</v>
      </c>
      <c r="C283" s="1" t="s">
        <v>36</v>
      </c>
      <c r="D283" s="1" t="s">
        <v>24</v>
      </c>
      <c r="E283" s="1">
        <v>15.6</v>
      </c>
      <c r="F283" s="1" t="s">
        <v>37</v>
      </c>
      <c r="G283" s="1" t="s">
        <v>184</v>
      </c>
      <c r="H283" s="1">
        <v>2</v>
      </c>
      <c r="I283" s="1" t="s">
        <v>185</v>
      </c>
      <c r="J283" s="1" t="s">
        <v>85</v>
      </c>
      <c r="K283" s="1" t="s">
        <v>186</v>
      </c>
      <c r="L283" s="1">
        <v>2.19</v>
      </c>
      <c r="M283" s="1">
        <v>10602.72</v>
      </c>
    </row>
    <row r="284" spans="1:13" x14ac:dyDescent="0.3">
      <c r="A284" s="1">
        <v>282</v>
      </c>
      <c r="B284" s="1">
        <v>282</v>
      </c>
      <c r="C284" s="1" t="s">
        <v>46</v>
      </c>
      <c r="D284" s="1" t="s">
        <v>69</v>
      </c>
      <c r="E284" s="1">
        <v>17.3</v>
      </c>
      <c r="F284" s="1" t="s">
        <v>25</v>
      </c>
      <c r="G284" s="1" t="s">
        <v>95</v>
      </c>
      <c r="H284" s="1">
        <v>8</v>
      </c>
      <c r="I284" s="1" t="s">
        <v>66</v>
      </c>
      <c r="J284" s="1" t="s">
        <v>72</v>
      </c>
      <c r="K284" s="1" t="s">
        <v>41</v>
      </c>
      <c r="L284" s="1">
        <v>3</v>
      </c>
      <c r="M284" s="1">
        <v>63243.360000000001</v>
      </c>
    </row>
    <row r="285" spans="1:13" x14ac:dyDescent="0.3">
      <c r="A285" s="1">
        <v>283</v>
      </c>
      <c r="B285" s="1">
        <v>283</v>
      </c>
      <c r="C285" s="1" t="s">
        <v>23</v>
      </c>
      <c r="D285" s="1" t="s">
        <v>24</v>
      </c>
      <c r="E285" s="1">
        <v>17.3</v>
      </c>
      <c r="F285" s="1" t="s">
        <v>154</v>
      </c>
      <c r="G285" s="1" t="s">
        <v>52</v>
      </c>
      <c r="H285" s="1">
        <v>8</v>
      </c>
      <c r="I285" s="1" t="s">
        <v>66</v>
      </c>
      <c r="J285" s="1" t="s">
        <v>53</v>
      </c>
      <c r="K285" s="1" t="s">
        <v>41</v>
      </c>
      <c r="L285" s="1">
        <v>2.54</v>
      </c>
      <c r="M285" s="1">
        <v>26053.919999999998</v>
      </c>
    </row>
    <row r="286" spans="1:13" x14ac:dyDescent="0.3">
      <c r="A286" s="1">
        <v>284</v>
      </c>
      <c r="B286" s="1">
        <v>284</v>
      </c>
      <c r="C286" s="1" t="s">
        <v>56</v>
      </c>
      <c r="D286" s="1" t="s">
        <v>24</v>
      </c>
      <c r="E286" s="1">
        <v>15.6</v>
      </c>
      <c r="F286" s="1" t="s">
        <v>25</v>
      </c>
      <c r="G286" s="1" t="s">
        <v>95</v>
      </c>
      <c r="H286" s="1">
        <v>8</v>
      </c>
      <c r="I286" s="1" t="s">
        <v>27</v>
      </c>
      <c r="J286" s="1" t="s">
        <v>72</v>
      </c>
      <c r="K286" s="1" t="s">
        <v>41</v>
      </c>
      <c r="L286" s="1">
        <v>2</v>
      </c>
      <c r="M286" s="1">
        <v>97449.12</v>
      </c>
    </row>
    <row r="287" spans="1:13" x14ac:dyDescent="0.3">
      <c r="A287" s="1">
        <v>285</v>
      </c>
      <c r="B287" s="1">
        <v>285</v>
      </c>
      <c r="C287" s="1" t="s">
        <v>64</v>
      </c>
      <c r="D287" s="1" t="s">
        <v>24</v>
      </c>
      <c r="E287" s="1">
        <v>15.6</v>
      </c>
      <c r="F287" s="1" t="s">
        <v>25</v>
      </c>
      <c r="G287" s="1" t="s">
        <v>50</v>
      </c>
      <c r="H287" s="1">
        <v>8</v>
      </c>
      <c r="I287" s="1" t="s">
        <v>27</v>
      </c>
      <c r="J287" s="1" t="s">
        <v>51</v>
      </c>
      <c r="K287" s="1" t="s">
        <v>41</v>
      </c>
      <c r="L287" s="1">
        <v>2.0499999999999998</v>
      </c>
      <c r="M287" s="1">
        <v>39373.919999999998</v>
      </c>
    </row>
    <row r="288" spans="1:13" x14ac:dyDescent="0.3">
      <c r="A288" s="1">
        <v>286</v>
      </c>
      <c r="B288" s="1">
        <v>286</v>
      </c>
      <c r="C288" s="1" t="s">
        <v>64</v>
      </c>
      <c r="D288" s="1" t="s">
        <v>69</v>
      </c>
      <c r="E288" s="1">
        <v>15.6</v>
      </c>
      <c r="F288" s="1" t="s">
        <v>49</v>
      </c>
      <c r="G288" s="1" t="s">
        <v>95</v>
      </c>
      <c r="H288" s="1">
        <v>8</v>
      </c>
      <c r="I288" s="1" t="s">
        <v>66</v>
      </c>
      <c r="J288" s="1" t="s">
        <v>97</v>
      </c>
      <c r="K288" s="1" t="s">
        <v>41</v>
      </c>
      <c r="L288" s="1">
        <v>3.2</v>
      </c>
      <c r="M288" s="1">
        <v>69210.720000000001</v>
      </c>
    </row>
    <row r="289" spans="1:13" x14ac:dyDescent="0.3">
      <c r="A289" s="1">
        <v>287</v>
      </c>
      <c r="B289" s="1">
        <v>287</v>
      </c>
      <c r="C289" s="1" t="s">
        <v>36</v>
      </c>
      <c r="D289" s="1" t="s">
        <v>24</v>
      </c>
      <c r="E289" s="1">
        <v>15.6</v>
      </c>
      <c r="F289" s="1" t="s">
        <v>25</v>
      </c>
      <c r="G289" s="1" t="s">
        <v>95</v>
      </c>
      <c r="H289" s="1">
        <v>8</v>
      </c>
      <c r="I289" s="1" t="s">
        <v>27</v>
      </c>
      <c r="J289" s="1" t="s">
        <v>110</v>
      </c>
      <c r="K289" s="1" t="s">
        <v>93</v>
      </c>
      <c r="L289" s="1">
        <v>2.5</v>
      </c>
      <c r="M289" s="1">
        <v>52161.120000000003</v>
      </c>
    </row>
    <row r="290" spans="1:13" x14ac:dyDescent="0.3">
      <c r="A290" s="1">
        <v>288</v>
      </c>
      <c r="B290" s="1">
        <v>288</v>
      </c>
      <c r="C290" s="1" t="s">
        <v>56</v>
      </c>
      <c r="D290" s="1" t="s">
        <v>160</v>
      </c>
      <c r="E290" s="1">
        <v>17.3</v>
      </c>
      <c r="F290" s="1" t="s">
        <v>25</v>
      </c>
      <c r="G290" s="1" t="s">
        <v>187</v>
      </c>
      <c r="H290" s="1">
        <v>16</v>
      </c>
      <c r="I290" s="1" t="s">
        <v>27</v>
      </c>
      <c r="J290" s="1" t="s">
        <v>163</v>
      </c>
      <c r="K290" s="1" t="s">
        <v>41</v>
      </c>
      <c r="L290" s="1">
        <v>3.42</v>
      </c>
      <c r="M290" s="1">
        <v>153705.34080000001</v>
      </c>
    </row>
    <row r="291" spans="1:13" x14ac:dyDescent="0.3">
      <c r="A291" s="1">
        <v>289</v>
      </c>
      <c r="B291" s="1">
        <v>289</v>
      </c>
      <c r="C291" s="1" t="s">
        <v>64</v>
      </c>
      <c r="D291" s="1" t="s">
        <v>24</v>
      </c>
      <c r="E291" s="1">
        <v>15.6</v>
      </c>
      <c r="F291" s="1" t="s">
        <v>25</v>
      </c>
      <c r="G291" s="1" t="s">
        <v>188</v>
      </c>
      <c r="H291" s="1">
        <v>6</v>
      </c>
      <c r="I291" s="1" t="s">
        <v>66</v>
      </c>
      <c r="J291" s="1" t="s">
        <v>189</v>
      </c>
      <c r="K291" s="1" t="s">
        <v>41</v>
      </c>
      <c r="L291" s="1">
        <v>2.4</v>
      </c>
      <c r="M291" s="1">
        <v>26586.720000000001</v>
      </c>
    </row>
    <row r="292" spans="1:13" x14ac:dyDescent="0.3">
      <c r="A292" s="1">
        <v>290</v>
      </c>
      <c r="B292" s="1">
        <v>290</v>
      </c>
      <c r="C292" s="1" t="s">
        <v>46</v>
      </c>
      <c r="D292" s="1" t="s">
        <v>13</v>
      </c>
      <c r="E292" s="1">
        <v>15.6</v>
      </c>
      <c r="F292" s="1" t="s">
        <v>25</v>
      </c>
      <c r="G292" s="1" t="s">
        <v>61</v>
      </c>
      <c r="H292" s="1">
        <v>16</v>
      </c>
      <c r="I292" s="1" t="s">
        <v>32</v>
      </c>
      <c r="J292" s="1" t="s">
        <v>67</v>
      </c>
      <c r="K292" s="1" t="s">
        <v>41</v>
      </c>
      <c r="L292" s="1">
        <v>1.63</v>
      </c>
      <c r="M292" s="1">
        <v>78215.039999999994</v>
      </c>
    </row>
    <row r="293" spans="1:13" x14ac:dyDescent="0.3">
      <c r="A293" s="1">
        <v>291</v>
      </c>
      <c r="B293" s="1">
        <v>291</v>
      </c>
      <c r="C293" s="1" t="s">
        <v>46</v>
      </c>
      <c r="D293" s="1" t="s">
        <v>24</v>
      </c>
      <c r="E293" s="1">
        <v>14</v>
      </c>
      <c r="F293" s="1" t="s">
        <v>37</v>
      </c>
      <c r="G293" s="1" t="s">
        <v>65</v>
      </c>
      <c r="H293" s="1">
        <v>4</v>
      </c>
      <c r="I293" s="1" t="s">
        <v>16</v>
      </c>
      <c r="J293" s="1" t="s">
        <v>28</v>
      </c>
      <c r="K293" s="1" t="s">
        <v>41</v>
      </c>
      <c r="L293" s="1">
        <v>1.3</v>
      </c>
      <c r="M293" s="1">
        <v>27119.52</v>
      </c>
    </row>
    <row r="294" spans="1:13" x14ac:dyDescent="0.3">
      <c r="A294" s="1">
        <v>292</v>
      </c>
      <c r="B294" s="1">
        <v>292</v>
      </c>
      <c r="C294" s="1" t="s">
        <v>46</v>
      </c>
      <c r="D294" s="1" t="s">
        <v>69</v>
      </c>
      <c r="E294" s="1">
        <v>17.3</v>
      </c>
      <c r="F294" s="1" t="s">
        <v>25</v>
      </c>
      <c r="G294" s="1" t="s">
        <v>95</v>
      </c>
      <c r="H294" s="1">
        <v>16</v>
      </c>
      <c r="I294" s="1" t="s">
        <v>96</v>
      </c>
      <c r="J294" s="1" t="s">
        <v>109</v>
      </c>
      <c r="K294" s="1" t="s">
        <v>41</v>
      </c>
      <c r="L294" s="1">
        <v>2.9</v>
      </c>
      <c r="M294" s="1">
        <v>113060.16</v>
      </c>
    </row>
    <row r="295" spans="1:13" x14ac:dyDescent="0.3">
      <c r="A295" s="1">
        <v>293</v>
      </c>
      <c r="B295" s="1">
        <v>293</v>
      </c>
      <c r="C295" s="1" t="s">
        <v>64</v>
      </c>
      <c r="D295" s="1" t="s">
        <v>24</v>
      </c>
      <c r="E295" s="1">
        <v>17.3</v>
      </c>
      <c r="F295" s="1" t="s">
        <v>154</v>
      </c>
      <c r="G295" s="1" t="s">
        <v>26</v>
      </c>
      <c r="H295" s="1">
        <v>6</v>
      </c>
      <c r="I295" s="1" t="s">
        <v>66</v>
      </c>
      <c r="J295" s="1" t="s">
        <v>190</v>
      </c>
      <c r="K295" s="1" t="s">
        <v>41</v>
      </c>
      <c r="L295" s="1">
        <v>5.8</v>
      </c>
      <c r="M295" s="1">
        <v>34578.720000000001</v>
      </c>
    </row>
    <row r="296" spans="1:13" x14ac:dyDescent="0.3">
      <c r="A296" s="1">
        <v>294</v>
      </c>
      <c r="B296" s="1">
        <v>294</v>
      </c>
      <c r="C296" s="1" t="s">
        <v>64</v>
      </c>
      <c r="D296" s="1" t="s">
        <v>24</v>
      </c>
      <c r="E296" s="1">
        <v>15.6</v>
      </c>
      <c r="F296" s="1" t="s">
        <v>37</v>
      </c>
      <c r="G296" s="1" t="s">
        <v>26</v>
      </c>
      <c r="H296" s="1">
        <v>8</v>
      </c>
      <c r="I296" s="1" t="s">
        <v>117</v>
      </c>
      <c r="J296" s="1" t="s">
        <v>67</v>
      </c>
      <c r="K296" s="1" t="s">
        <v>29</v>
      </c>
      <c r="L296" s="1">
        <v>2.2000000000000002</v>
      </c>
      <c r="M296" s="1">
        <v>29250.720000000001</v>
      </c>
    </row>
    <row r="297" spans="1:13" x14ac:dyDescent="0.3">
      <c r="A297" s="1">
        <v>295</v>
      </c>
      <c r="B297" s="1">
        <v>295</v>
      </c>
      <c r="C297" s="1" t="s">
        <v>46</v>
      </c>
      <c r="D297" s="1" t="s">
        <v>69</v>
      </c>
      <c r="E297" s="1">
        <v>15.6</v>
      </c>
      <c r="F297" s="1" t="s">
        <v>25</v>
      </c>
      <c r="G297" s="1" t="s">
        <v>95</v>
      </c>
      <c r="H297" s="1">
        <v>8</v>
      </c>
      <c r="I297" s="1" t="s">
        <v>71</v>
      </c>
      <c r="J297" s="1" t="s">
        <v>110</v>
      </c>
      <c r="K297" s="1" t="s">
        <v>41</v>
      </c>
      <c r="L297" s="1">
        <v>2.5</v>
      </c>
      <c r="M297" s="1">
        <v>67399.199999999997</v>
      </c>
    </row>
    <row r="298" spans="1:13" x14ac:dyDescent="0.3">
      <c r="A298" s="1">
        <v>296</v>
      </c>
      <c r="B298" s="1">
        <v>296</v>
      </c>
      <c r="C298" s="1" t="s">
        <v>64</v>
      </c>
      <c r="D298" s="1" t="s">
        <v>24</v>
      </c>
      <c r="E298" s="1">
        <v>15.6</v>
      </c>
      <c r="F298" s="1" t="s">
        <v>37</v>
      </c>
      <c r="G298" s="1" t="s">
        <v>103</v>
      </c>
      <c r="H298" s="1">
        <v>4</v>
      </c>
      <c r="I298" s="1" t="s">
        <v>66</v>
      </c>
      <c r="J298" s="1" t="s">
        <v>142</v>
      </c>
      <c r="K298" s="1" t="s">
        <v>29</v>
      </c>
      <c r="L298" s="1">
        <v>2.2000000000000002</v>
      </c>
      <c r="M298" s="1">
        <v>19180.267199999998</v>
      </c>
    </row>
    <row r="299" spans="1:13" x14ac:dyDescent="0.3">
      <c r="A299" s="1">
        <v>297</v>
      </c>
      <c r="B299" s="1">
        <v>297</v>
      </c>
      <c r="C299" s="1" t="s">
        <v>23</v>
      </c>
      <c r="D299" s="1" t="s">
        <v>75</v>
      </c>
      <c r="E299" s="1">
        <v>13.3</v>
      </c>
      <c r="F299" s="1" t="s">
        <v>76</v>
      </c>
      <c r="G299" s="1" t="s">
        <v>191</v>
      </c>
      <c r="H299" s="1">
        <v>16</v>
      </c>
      <c r="I299" s="1" t="s">
        <v>27</v>
      </c>
      <c r="J299" s="1" t="s">
        <v>28</v>
      </c>
      <c r="K299" s="1" t="s">
        <v>41</v>
      </c>
      <c r="L299" s="1">
        <v>1.28</v>
      </c>
      <c r="M299" s="1">
        <v>105228</v>
      </c>
    </row>
    <row r="300" spans="1:13" x14ac:dyDescent="0.3">
      <c r="A300" s="1">
        <v>298</v>
      </c>
      <c r="B300" s="1">
        <v>298</v>
      </c>
      <c r="C300" s="1" t="s">
        <v>133</v>
      </c>
      <c r="D300" s="1" t="s">
        <v>24</v>
      </c>
      <c r="E300" s="1">
        <v>15.6</v>
      </c>
      <c r="F300" s="1" t="s">
        <v>49</v>
      </c>
      <c r="G300" s="1" t="s">
        <v>166</v>
      </c>
      <c r="H300" s="1">
        <v>8</v>
      </c>
      <c r="I300" s="1" t="s">
        <v>27</v>
      </c>
      <c r="J300" s="1" t="s">
        <v>181</v>
      </c>
      <c r="K300" s="1" t="s">
        <v>41</v>
      </c>
      <c r="L300" s="1">
        <v>2.2000000000000002</v>
      </c>
      <c r="M300" s="1">
        <v>55571.040000000001</v>
      </c>
    </row>
    <row r="301" spans="1:13" x14ac:dyDescent="0.3">
      <c r="A301" s="1">
        <v>299</v>
      </c>
      <c r="B301" s="1">
        <v>299</v>
      </c>
      <c r="C301" s="1" t="s">
        <v>64</v>
      </c>
      <c r="D301" s="1" t="s">
        <v>24</v>
      </c>
      <c r="E301" s="1">
        <v>15.6</v>
      </c>
      <c r="F301" s="1" t="s">
        <v>25</v>
      </c>
      <c r="G301" s="1" t="s">
        <v>26</v>
      </c>
      <c r="H301" s="1">
        <v>8</v>
      </c>
      <c r="I301" s="1" t="s">
        <v>71</v>
      </c>
      <c r="J301" s="1" t="s">
        <v>67</v>
      </c>
      <c r="K301" s="1" t="s">
        <v>41</v>
      </c>
      <c r="L301" s="1">
        <v>2.2999999999999998</v>
      </c>
      <c r="M301" s="1">
        <v>43636.32</v>
      </c>
    </row>
    <row r="302" spans="1:13" x14ac:dyDescent="0.3">
      <c r="A302" s="1">
        <v>300</v>
      </c>
      <c r="B302" s="1">
        <v>300</v>
      </c>
      <c r="C302" s="1" t="s">
        <v>23</v>
      </c>
      <c r="D302" s="1" t="s">
        <v>24</v>
      </c>
      <c r="E302" s="1">
        <v>15.6</v>
      </c>
      <c r="F302" s="1" t="s">
        <v>25</v>
      </c>
      <c r="G302" s="1" t="s">
        <v>52</v>
      </c>
      <c r="H302" s="1">
        <v>4</v>
      </c>
      <c r="I302" s="1" t="s">
        <v>66</v>
      </c>
      <c r="J302" s="1" t="s">
        <v>53</v>
      </c>
      <c r="K302" s="1" t="s">
        <v>41</v>
      </c>
      <c r="L302" s="1">
        <v>1.86</v>
      </c>
      <c r="M302" s="1">
        <v>24988.32</v>
      </c>
    </row>
    <row r="303" spans="1:13" x14ac:dyDescent="0.3">
      <c r="A303" s="1">
        <v>301</v>
      </c>
      <c r="B303" s="1">
        <v>301</v>
      </c>
      <c r="C303" s="1" t="s">
        <v>64</v>
      </c>
      <c r="D303" s="1" t="s">
        <v>24</v>
      </c>
      <c r="E303" s="1">
        <v>13.3</v>
      </c>
      <c r="F303" s="1" t="s">
        <v>49</v>
      </c>
      <c r="G303" s="1" t="s">
        <v>26</v>
      </c>
      <c r="H303" s="1">
        <v>8</v>
      </c>
      <c r="I303" s="1" t="s">
        <v>27</v>
      </c>
      <c r="J303" s="1" t="s">
        <v>28</v>
      </c>
      <c r="K303" s="1" t="s">
        <v>41</v>
      </c>
      <c r="L303" s="1">
        <v>1.1000000000000001</v>
      </c>
      <c r="M303" s="1">
        <v>53226.720000000001</v>
      </c>
    </row>
    <row r="304" spans="1:13" x14ac:dyDescent="0.3">
      <c r="A304" s="1">
        <v>302</v>
      </c>
      <c r="B304" s="1">
        <v>302</v>
      </c>
      <c r="C304" s="1" t="s">
        <v>56</v>
      </c>
      <c r="D304" s="1" t="s">
        <v>13</v>
      </c>
      <c r="E304" s="1">
        <v>13.3</v>
      </c>
      <c r="F304" s="1" t="s">
        <v>135</v>
      </c>
      <c r="G304" s="1" t="s">
        <v>47</v>
      </c>
      <c r="H304" s="1">
        <v>16</v>
      </c>
      <c r="I304" s="1" t="s">
        <v>157</v>
      </c>
      <c r="J304" s="1" t="s">
        <v>51</v>
      </c>
      <c r="K304" s="1" t="s">
        <v>41</v>
      </c>
      <c r="L304" s="1">
        <v>1.21</v>
      </c>
      <c r="M304" s="1">
        <v>133146.72</v>
      </c>
    </row>
    <row r="305" spans="1:13" x14ac:dyDescent="0.3">
      <c r="A305" s="1">
        <v>303</v>
      </c>
      <c r="B305" s="1">
        <v>303</v>
      </c>
      <c r="C305" s="1" t="s">
        <v>107</v>
      </c>
      <c r="D305" s="1" t="s">
        <v>69</v>
      </c>
      <c r="E305" s="1">
        <v>15.6</v>
      </c>
      <c r="F305" s="1" t="s">
        <v>49</v>
      </c>
      <c r="G305" s="1" t="s">
        <v>95</v>
      </c>
      <c r="H305" s="1">
        <v>16</v>
      </c>
      <c r="I305" s="1" t="s">
        <v>96</v>
      </c>
      <c r="J305" s="1" t="s">
        <v>109</v>
      </c>
      <c r="K305" s="1" t="s">
        <v>41</v>
      </c>
      <c r="L305" s="1">
        <v>2.8</v>
      </c>
      <c r="M305" s="1">
        <v>111834.72</v>
      </c>
    </row>
    <row r="306" spans="1:13" x14ac:dyDescent="0.3">
      <c r="A306" s="1">
        <v>304</v>
      </c>
      <c r="B306" s="1">
        <v>304</v>
      </c>
      <c r="C306" s="1" t="s">
        <v>36</v>
      </c>
      <c r="D306" s="1" t="s">
        <v>24</v>
      </c>
      <c r="E306" s="1">
        <v>15.6</v>
      </c>
      <c r="F306" s="1" t="s">
        <v>25</v>
      </c>
      <c r="G306" s="1" t="s">
        <v>192</v>
      </c>
      <c r="H306" s="1">
        <v>8</v>
      </c>
      <c r="I306" s="1" t="s">
        <v>27</v>
      </c>
      <c r="J306" s="1" t="s">
        <v>40</v>
      </c>
      <c r="K306" s="1" t="s">
        <v>41</v>
      </c>
      <c r="L306" s="1">
        <v>2.23</v>
      </c>
      <c r="M306" s="1">
        <v>24988.32</v>
      </c>
    </row>
    <row r="307" spans="1:13" x14ac:dyDescent="0.3">
      <c r="A307" s="1">
        <v>305</v>
      </c>
      <c r="B307" s="1">
        <v>305</v>
      </c>
      <c r="C307" s="1" t="s">
        <v>46</v>
      </c>
      <c r="D307" s="1" t="s">
        <v>75</v>
      </c>
      <c r="E307" s="1">
        <v>11.6</v>
      </c>
      <c r="F307" s="1" t="s">
        <v>164</v>
      </c>
      <c r="G307" s="1" t="s">
        <v>90</v>
      </c>
      <c r="H307" s="1">
        <v>2</v>
      </c>
      <c r="I307" s="1" t="s">
        <v>87</v>
      </c>
      <c r="J307" s="1" t="s">
        <v>91</v>
      </c>
      <c r="K307" s="1" t="s">
        <v>41</v>
      </c>
      <c r="L307" s="1">
        <v>1.1000000000000001</v>
      </c>
      <c r="M307" s="1">
        <v>14652</v>
      </c>
    </row>
    <row r="308" spans="1:13" x14ac:dyDescent="0.3">
      <c r="A308" s="1">
        <v>306</v>
      </c>
      <c r="B308" s="1">
        <v>306</v>
      </c>
      <c r="C308" s="1" t="s">
        <v>56</v>
      </c>
      <c r="D308" s="1" t="s">
        <v>24</v>
      </c>
      <c r="E308" s="1">
        <v>15.6</v>
      </c>
      <c r="F308" s="1" t="s">
        <v>25</v>
      </c>
      <c r="G308" s="1" t="s">
        <v>50</v>
      </c>
      <c r="H308" s="1">
        <v>8</v>
      </c>
      <c r="I308" s="1" t="s">
        <v>71</v>
      </c>
      <c r="J308" s="1" t="s">
        <v>78</v>
      </c>
      <c r="K308" s="1" t="s">
        <v>41</v>
      </c>
      <c r="L308" s="1">
        <v>2.33</v>
      </c>
      <c r="M308" s="1">
        <v>44968.32</v>
      </c>
    </row>
    <row r="309" spans="1:13" x14ac:dyDescent="0.3">
      <c r="A309" s="1">
        <v>307</v>
      </c>
      <c r="B309" s="1">
        <v>307</v>
      </c>
      <c r="C309" s="1" t="s">
        <v>23</v>
      </c>
      <c r="D309" s="1" t="s">
        <v>75</v>
      </c>
      <c r="E309" s="1">
        <v>13.3</v>
      </c>
      <c r="F309" s="1" t="s">
        <v>135</v>
      </c>
      <c r="G309" s="1" t="s">
        <v>47</v>
      </c>
      <c r="H309" s="1">
        <v>16</v>
      </c>
      <c r="I309" s="1" t="s">
        <v>157</v>
      </c>
      <c r="J309" s="1" t="s">
        <v>51</v>
      </c>
      <c r="K309" s="1" t="s">
        <v>41</v>
      </c>
      <c r="L309" s="1">
        <v>1.29</v>
      </c>
      <c r="M309" s="1">
        <v>130482.72</v>
      </c>
    </row>
    <row r="310" spans="1:13" x14ac:dyDescent="0.3">
      <c r="A310" s="1">
        <v>308</v>
      </c>
      <c r="B310" s="1">
        <v>308</v>
      </c>
      <c r="C310" s="1" t="s">
        <v>64</v>
      </c>
      <c r="D310" s="1" t="s">
        <v>24</v>
      </c>
      <c r="E310" s="1">
        <v>13.3</v>
      </c>
      <c r="F310" s="1" t="s">
        <v>37</v>
      </c>
      <c r="G310" s="1" t="s">
        <v>193</v>
      </c>
      <c r="H310" s="1">
        <v>4</v>
      </c>
      <c r="I310" s="1" t="s">
        <v>194</v>
      </c>
      <c r="J310" s="1" t="s">
        <v>195</v>
      </c>
      <c r="K310" s="1" t="s">
        <v>186</v>
      </c>
      <c r="L310" s="1">
        <v>1.45</v>
      </c>
      <c r="M310" s="1">
        <v>24503.472000000002</v>
      </c>
    </row>
    <row r="311" spans="1:13" x14ac:dyDescent="0.3">
      <c r="A311" s="1">
        <v>309</v>
      </c>
      <c r="B311" s="1">
        <v>309</v>
      </c>
      <c r="C311" s="1" t="s">
        <v>23</v>
      </c>
      <c r="D311" s="1" t="s">
        <v>24</v>
      </c>
      <c r="E311" s="1">
        <v>14</v>
      </c>
      <c r="F311" s="1" t="s">
        <v>25</v>
      </c>
      <c r="G311" s="1" t="s">
        <v>26</v>
      </c>
      <c r="H311" s="1">
        <v>8</v>
      </c>
      <c r="I311" s="1" t="s">
        <v>27</v>
      </c>
      <c r="J311" s="1" t="s">
        <v>28</v>
      </c>
      <c r="K311" s="1" t="s">
        <v>41</v>
      </c>
      <c r="L311" s="1">
        <v>1.95</v>
      </c>
      <c r="M311" s="1">
        <v>52214.400000000001</v>
      </c>
    </row>
    <row r="312" spans="1:13" x14ac:dyDescent="0.3">
      <c r="A312" s="1">
        <v>310</v>
      </c>
      <c r="B312" s="1">
        <v>310</v>
      </c>
      <c r="C312" s="1" t="s">
        <v>36</v>
      </c>
      <c r="D312" s="1" t="s">
        <v>24</v>
      </c>
      <c r="E312" s="1">
        <v>11.6</v>
      </c>
      <c r="F312" s="1" t="s">
        <v>37</v>
      </c>
      <c r="G312" s="1" t="s">
        <v>196</v>
      </c>
      <c r="H312" s="1">
        <v>4</v>
      </c>
      <c r="I312" s="1" t="s">
        <v>21</v>
      </c>
      <c r="J312" s="1" t="s">
        <v>197</v>
      </c>
      <c r="K312" s="1" t="s">
        <v>41</v>
      </c>
      <c r="L312" s="1">
        <v>1.4</v>
      </c>
      <c r="M312" s="1">
        <v>25840.799999999999</v>
      </c>
    </row>
    <row r="313" spans="1:13" x14ac:dyDescent="0.3">
      <c r="A313" s="1">
        <v>311</v>
      </c>
      <c r="B313" s="1">
        <v>311</v>
      </c>
      <c r="C313" s="1" t="s">
        <v>23</v>
      </c>
      <c r="D313" s="1" t="s">
        <v>24</v>
      </c>
      <c r="E313" s="1">
        <v>14</v>
      </c>
      <c r="F313" s="1" t="s">
        <v>25</v>
      </c>
      <c r="G313" s="1" t="s">
        <v>61</v>
      </c>
      <c r="H313" s="1">
        <v>8</v>
      </c>
      <c r="I313" s="1" t="s">
        <v>27</v>
      </c>
      <c r="J313" s="1" t="s">
        <v>28</v>
      </c>
      <c r="K313" s="1" t="s">
        <v>41</v>
      </c>
      <c r="L313" s="1">
        <v>1.48</v>
      </c>
      <c r="M313" s="1">
        <v>68837.759999999995</v>
      </c>
    </row>
    <row r="314" spans="1:13" x14ac:dyDescent="0.3">
      <c r="A314" s="1">
        <v>312</v>
      </c>
      <c r="B314" s="1">
        <v>312</v>
      </c>
      <c r="C314" s="1" t="s">
        <v>64</v>
      </c>
      <c r="D314" s="1" t="s">
        <v>24</v>
      </c>
      <c r="E314" s="1">
        <v>17.3</v>
      </c>
      <c r="F314" s="1" t="s">
        <v>154</v>
      </c>
      <c r="G314" s="1" t="s">
        <v>26</v>
      </c>
      <c r="H314" s="1">
        <v>4</v>
      </c>
      <c r="I314" s="1" t="s">
        <v>66</v>
      </c>
      <c r="J314" s="1" t="s">
        <v>104</v>
      </c>
      <c r="K314" s="1" t="s">
        <v>41</v>
      </c>
      <c r="L314" s="1">
        <v>2.79</v>
      </c>
      <c r="M314" s="1">
        <v>31381.919999999998</v>
      </c>
    </row>
    <row r="315" spans="1:13" x14ac:dyDescent="0.3">
      <c r="A315" s="1">
        <v>313</v>
      </c>
      <c r="B315" s="1">
        <v>313</v>
      </c>
      <c r="C315" s="1" t="s">
        <v>46</v>
      </c>
      <c r="D315" s="1" t="s">
        <v>24</v>
      </c>
      <c r="E315" s="1">
        <v>14</v>
      </c>
      <c r="F315" s="1" t="s">
        <v>25</v>
      </c>
      <c r="G315" s="1" t="s">
        <v>61</v>
      </c>
      <c r="H315" s="1">
        <v>8</v>
      </c>
      <c r="I315" s="1" t="s">
        <v>27</v>
      </c>
      <c r="J315" s="1" t="s">
        <v>28</v>
      </c>
      <c r="K315" s="1" t="s">
        <v>41</v>
      </c>
      <c r="L315" s="1">
        <v>2</v>
      </c>
      <c r="M315" s="1">
        <v>58288.32</v>
      </c>
    </row>
    <row r="316" spans="1:13" x14ac:dyDescent="0.3">
      <c r="A316" s="1">
        <v>314</v>
      </c>
      <c r="B316" s="1">
        <v>314</v>
      </c>
      <c r="C316" s="1" t="s">
        <v>23</v>
      </c>
      <c r="D316" s="1" t="s">
        <v>24</v>
      </c>
      <c r="E316" s="1">
        <v>15.6</v>
      </c>
      <c r="F316" s="1" t="s">
        <v>198</v>
      </c>
      <c r="G316" s="1" t="s">
        <v>47</v>
      </c>
      <c r="H316" s="1">
        <v>8</v>
      </c>
      <c r="I316" s="1" t="s">
        <v>66</v>
      </c>
      <c r="J316" s="1" t="s">
        <v>51</v>
      </c>
      <c r="K316" s="1" t="s">
        <v>41</v>
      </c>
      <c r="L316" s="1">
        <v>2.1</v>
      </c>
      <c r="M316" s="1">
        <v>48058.559999999998</v>
      </c>
    </row>
    <row r="317" spans="1:13" x14ac:dyDescent="0.3">
      <c r="A317" s="1">
        <v>315</v>
      </c>
      <c r="B317" s="1">
        <v>315</v>
      </c>
      <c r="C317" s="1" t="s">
        <v>36</v>
      </c>
      <c r="D317" s="1" t="s">
        <v>24</v>
      </c>
      <c r="E317" s="1">
        <v>15.6</v>
      </c>
      <c r="F317" s="1" t="s">
        <v>37</v>
      </c>
      <c r="G317" s="1" t="s">
        <v>199</v>
      </c>
      <c r="H317" s="1">
        <v>8</v>
      </c>
      <c r="I317" s="1" t="s">
        <v>27</v>
      </c>
      <c r="J317" s="1" t="s">
        <v>200</v>
      </c>
      <c r="K317" s="1" t="s">
        <v>41</v>
      </c>
      <c r="L317" s="1">
        <v>2.2000000000000002</v>
      </c>
      <c r="M317" s="1">
        <v>35111.519999999997</v>
      </c>
    </row>
    <row r="318" spans="1:13" x14ac:dyDescent="0.3">
      <c r="A318" s="1">
        <v>316</v>
      </c>
      <c r="B318" s="1">
        <v>316</v>
      </c>
      <c r="C318" s="1" t="s">
        <v>64</v>
      </c>
      <c r="D318" s="1" t="s">
        <v>24</v>
      </c>
      <c r="E318" s="1">
        <v>14</v>
      </c>
      <c r="F318" s="1" t="s">
        <v>37</v>
      </c>
      <c r="G318" s="1" t="s">
        <v>90</v>
      </c>
      <c r="H318" s="1">
        <v>4</v>
      </c>
      <c r="I318" s="1" t="s">
        <v>87</v>
      </c>
      <c r="J318" s="1" t="s">
        <v>91</v>
      </c>
      <c r="K318" s="1" t="s">
        <v>41</v>
      </c>
      <c r="L318" s="1">
        <v>1.44</v>
      </c>
      <c r="M318" s="1">
        <v>15557.76</v>
      </c>
    </row>
    <row r="319" spans="1:13" x14ac:dyDescent="0.3">
      <c r="A319" s="1">
        <v>317</v>
      </c>
      <c r="B319" s="1">
        <v>317</v>
      </c>
      <c r="C319" s="1" t="s">
        <v>36</v>
      </c>
      <c r="D319" s="1" t="s">
        <v>24</v>
      </c>
      <c r="E319" s="1">
        <v>15.6</v>
      </c>
      <c r="F319" s="1" t="s">
        <v>37</v>
      </c>
      <c r="G319" s="1" t="s">
        <v>26</v>
      </c>
      <c r="H319" s="1">
        <v>6</v>
      </c>
      <c r="I319" s="1" t="s">
        <v>66</v>
      </c>
      <c r="J319" s="1" t="s">
        <v>28</v>
      </c>
      <c r="K319" s="1" t="s">
        <v>41</v>
      </c>
      <c r="L319" s="1">
        <v>8.23</v>
      </c>
      <c r="M319" s="1">
        <v>29250.720000000001</v>
      </c>
    </row>
    <row r="320" spans="1:13" x14ac:dyDescent="0.3">
      <c r="A320" s="1">
        <v>318</v>
      </c>
      <c r="B320" s="1">
        <v>318</v>
      </c>
      <c r="C320" s="1" t="s">
        <v>46</v>
      </c>
      <c r="D320" s="1" t="s">
        <v>13</v>
      </c>
      <c r="E320" s="1">
        <v>15.6</v>
      </c>
      <c r="F320" s="1" t="s">
        <v>25</v>
      </c>
      <c r="G320" s="1" t="s">
        <v>61</v>
      </c>
      <c r="H320" s="1">
        <v>8</v>
      </c>
      <c r="I320" s="1" t="s">
        <v>27</v>
      </c>
      <c r="J320" s="1" t="s">
        <v>67</v>
      </c>
      <c r="K320" s="1" t="s">
        <v>41</v>
      </c>
      <c r="L320" s="1">
        <v>1.7</v>
      </c>
      <c r="M320" s="1">
        <v>55938.671999999999</v>
      </c>
    </row>
    <row r="321" spans="1:13" x14ac:dyDescent="0.3">
      <c r="A321" s="1">
        <v>319</v>
      </c>
      <c r="B321" s="1">
        <v>319</v>
      </c>
      <c r="C321" s="1" t="s">
        <v>23</v>
      </c>
      <c r="D321" s="1" t="s">
        <v>13</v>
      </c>
      <c r="E321" s="1">
        <v>12.5</v>
      </c>
      <c r="F321" s="1" t="s">
        <v>25</v>
      </c>
      <c r="G321" s="1" t="s">
        <v>61</v>
      </c>
      <c r="H321" s="1">
        <v>8</v>
      </c>
      <c r="I321" s="1" t="s">
        <v>27</v>
      </c>
      <c r="J321" s="1" t="s">
        <v>28</v>
      </c>
      <c r="K321" s="1" t="s">
        <v>41</v>
      </c>
      <c r="L321" s="1">
        <v>1.26</v>
      </c>
      <c r="M321" s="1">
        <v>71128.800000000003</v>
      </c>
    </row>
    <row r="322" spans="1:13" x14ac:dyDescent="0.3">
      <c r="A322" s="1">
        <v>320</v>
      </c>
      <c r="B322" s="1">
        <v>320</v>
      </c>
      <c r="C322" s="1" t="s">
        <v>56</v>
      </c>
      <c r="D322" s="1" t="s">
        <v>24</v>
      </c>
      <c r="E322" s="1">
        <v>15.6</v>
      </c>
      <c r="F322" s="1" t="s">
        <v>151</v>
      </c>
      <c r="G322" s="1" t="s">
        <v>95</v>
      </c>
      <c r="H322" s="1">
        <v>32</v>
      </c>
      <c r="I322" s="1" t="s">
        <v>157</v>
      </c>
      <c r="J322" s="1" t="s">
        <v>72</v>
      </c>
      <c r="K322" s="1" t="s">
        <v>41</v>
      </c>
      <c r="L322" s="1">
        <v>2.06</v>
      </c>
      <c r="M322" s="1">
        <v>140605.92000000001</v>
      </c>
    </row>
    <row r="323" spans="1:13" x14ac:dyDescent="0.3">
      <c r="A323" s="1">
        <v>321</v>
      </c>
      <c r="B323" s="1">
        <v>321</v>
      </c>
      <c r="C323" s="1" t="s">
        <v>107</v>
      </c>
      <c r="D323" s="1" t="s">
        <v>69</v>
      </c>
      <c r="E323" s="1">
        <v>17.3</v>
      </c>
      <c r="F323" s="1" t="s">
        <v>25</v>
      </c>
      <c r="G323" s="1" t="s">
        <v>95</v>
      </c>
      <c r="H323" s="1">
        <v>8</v>
      </c>
      <c r="I323" s="1" t="s">
        <v>96</v>
      </c>
      <c r="J323" s="1" t="s">
        <v>110</v>
      </c>
      <c r="K323" s="1" t="s">
        <v>41</v>
      </c>
      <c r="L323" s="1">
        <v>2.7</v>
      </c>
      <c r="M323" s="1">
        <v>63882.720000000001</v>
      </c>
    </row>
    <row r="324" spans="1:13" x14ac:dyDescent="0.3">
      <c r="A324" s="1">
        <v>322</v>
      </c>
      <c r="B324" s="1">
        <v>322</v>
      </c>
      <c r="C324" s="1" t="s">
        <v>133</v>
      </c>
      <c r="D324" s="1" t="s">
        <v>24</v>
      </c>
      <c r="E324" s="1">
        <v>15.6</v>
      </c>
      <c r="F324" s="1" t="s">
        <v>49</v>
      </c>
      <c r="G324" s="1" t="s">
        <v>26</v>
      </c>
      <c r="H324" s="1">
        <v>8</v>
      </c>
      <c r="I324" s="1" t="s">
        <v>27</v>
      </c>
      <c r="J324" s="1" t="s">
        <v>28</v>
      </c>
      <c r="K324" s="1" t="s">
        <v>41</v>
      </c>
      <c r="L324" s="1">
        <v>2</v>
      </c>
      <c r="M324" s="1">
        <v>50243.040000000001</v>
      </c>
    </row>
    <row r="325" spans="1:13" x14ac:dyDescent="0.3">
      <c r="A325" s="1">
        <v>323</v>
      </c>
      <c r="B325" s="1">
        <v>323</v>
      </c>
      <c r="C325" s="1" t="s">
        <v>46</v>
      </c>
      <c r="D325" s="1" t="s">
        <v>24</v>
      </c>
      <c r="E325" s="1">
        <v>14</v>
      </c>
      <c r="F325" s="1" t="s">
        <v>25</v>
      </c>
      <c r="G325" s="1" t="s">
        <v>61</v>
      </c>
      <c r="H325" s="1">
        <v>8</v>
      </c>
      <c r="I325" s="1" t="s">
        <v>96</v>
      </c>
      <c r="J325" s="1" t="s">
        <v>28</v>
      </c>
      <c r="K325" s="1" t="s">
        <v>41</v>
      </c>
      <c r="L325" s="1">
        <v>2</v>
      </c>
      <c r="M325" s="1">
        <v>71075.520000000004</v>
      </c>
    </row>
    <row r="326" spans="1:13" x14ac:dyDescent="0.3">
      <c r="A326" s="1">
        <v>324</v>
      </c>
      <c r="B326" s="1">
        <v>324</v>
      </c>
      <c r="C326" s="1" t="s">
        <v>64</v>
      </c>
      <c r="D326" s="1" t="s">
        <v>24</v>
      </c>
      <c r="E326" s="1">
        <v>15.6</v>
      </c>
      <c r="F326" s="1" t="s">
        <v>25</v>
      </c>
      <c r="G326" s="1" t="s">
        <v>52</v>
      </c>
      <c r="H326" s="1">
        <v>4</v>
      </c>
      <c r="I326" s="1" t="s">
        <v>66</v>
      </c>
      <c r="J326" s="1" t="s">
        <v>53</v>
      </c>
      <c r="K326" s="1" t="s">
        <v>41</v>
      </c>
      <c r="L326" s="1">
        <v>1.85</v>
      </c>
      <c r="M326" s="1">
        <v>23922.720000000001</v>
      </c>
    </row>
    <row r="327" spans="1:13" x14ac:dyDescent="0.3">
      <c r="A327" s="1">
        <v>325</v>
      </c>
      <c r="B327" s="1">
        <v>325</v>
      </c>
      <c r="C327" s="1" t="s">
        <v>46</v>
      </c>
      <c r="D327" s="1" t="s">
        <v>69</v>
      </c>
      <c r="E327" s="1">
        <v>15.6</v>
      </c>
      <c r="F327" s="1" t="s">
        <v>25</v>
      </c>
      <c r="G327" s="1" t="s">
        <v>95</v>
      </c>
      <c r="H327" s="1">
        <v>8</v>
      </c>
      <c r="I327" s="1" t="s">
        <v>27</v>
      </c>
      <c r="J327" s="1" t="s">
        <v>72</v>
      </c>
      <c r="K327" s="1" t="s">
        <v>41</v>
      </c>
      <c r="L327" s="1">
        <v>2.5</v>
      </c>
      <c r="M327" s="1">
        <v>53226.720000000001</v>
      </c>
    </row>
    <row r="328" spans="1:13" x14ac:dyDescent="0.3">
      <c r="A328" s="1">
        <v>326</v>
      </c>
      <c r="B328" s="1">
        <v>326</v>
      </c>
      <c r="C328" s="1" t="s">
        <v>23</v>
      </c>
      <c r="D328" s="1" t="s">
        <v>24</v>
      </c>
      <c r="E328" s="1">
        <v>14</v>
      </c>
      <c r="F328" s="1" t="s">
        <v>25</v>
      </c>
      <c r="G328" s="1" t="s">
        <v>201</v>
      </c>
      <c r="H328" s="1">
        <v>8</v>
      </c>
      <c r="I328" s="1" t="s">
        <v>27</v>
      </c>
      <c r="J328" s="1" t="s">
        <v>28</v>
      </c>
      <c r="K328" s="1" t="s">
        <v>41</v>
      </c>
      <c r="L328" s="1">
        <v>1.48</v>
      </c>
      <c r="M328" s="1">
        <v>67559.039999999994</v>
      </c>
    </row>
    <row r="329" spans="1:13" x14ac:dyDescent="0.3">
      <c r="A329" s="1">
        <v>327</v>
      </c>
      <c r="B329" s="1">
        <v>327</v>
      </c>
      <c r="C329" s="1" t="s">
        <v>23</v>
      </c>
      <c r="D329" s="1" t="s">
        <v>24</v>
      </c>
      <c r="E329" s="1">
        <v>15.6</v>
      </c>
      <c r="F329" s="1" t="s">
        <v>25</v>
      </c>
      <c r="G329" s="1" t="s">
        <v>26</v>
      </c>
      <c r="H329" s="1">
        <v>8</v>
      </c>
      <c r="I329" s="1" t="s">
        <v>27</v>
      </c>
      <c r="J329" s="1" t="s">
        <v>28</v>
      </c>
      <c r="K329" s="1" t="s">
        <v>41</v>
      </c>
      <c r="L329" s="1">
        <v>1.84</v>
      </c>
      <c r="M329" s="1">
        <v>60952.32</v>
      </c>
    </row>
    <row r="330" spans="1:13" x14ac:dyDescent="0.3">
      <c r="A330" s="1">
        <v>328</v>
      </c>
      <c r="B330" s="1">
        <v>328</v>
      </c>
      <c r="C330" s="1" t="s">
        <v>46</v>
      </c>
      <c r="D330" s="1" t="s">
        <v>24</v>
      </c>
      <c r="E330" s="1">
        <v>15.6</v>
      </c>
      <c r="F330" s="1" t="s">
        <v>37</v>
      </c>
      <c r="G330" s="1" t="s">
        <v>90</v>
      </c>
      <c r="H330" s="1">
        <v>4</v>
      </c>
      <c r="I330" s="1" t="s">
        <v>66</v>
      </c>
      <c r="J330" s="1" t="s">
        <v>91</v>
      </c>
      <c r="K330" s="1" t="s">
        <v>93</v>
      </c>
      <c r="L330" s="1">
        <v>2</v>
      </c>
      <c r="M330" s="1">
        <v>14651.467199999999</v>
      </c>
    </row>
    <row r="331" spans="1:13" x14ac:dyDescent="0.3">
      <c r="A331" s="1">
        <v>329</v>
      </c>
      <c r="B331" s="1">
        <v>329</v>
      </c>
      <c r="C331" s="1" t="s">
        <v>56</v>
      </c>
      <c r="D331" s="1" t="s">
        <v>24</v>
      </c>
      <c r="E331" s="1">
        <v>15.6</v>
      </c>
      <c r="F331" s="1" t="s">
        <v>25</v>
      </c>
      <c r="G331" s="1" t="s">
        <v>50</v>
      </c>
      <c r="H331" s="1">
        <v>8</v>
      </c>
      <c r="I331" s="1" t="s">
        <v>27</v>
      </c>
      <c r="J331" s="1" t="s">
        <v>67</v>
      </c>
      <c r="K331" s="1" t="s">
        <v>41</v>
      </c>
      <c r="L331" s="1">
        <v>2</v>
      </c>
      <c r="M331" s="1">
        <v>60885.72</v>
      </c>
    </row>
    <row r="332" spans="1:13" x14ac:dyDescent="0.3">
      <c r="A332" s="1">
        <v>330</v>
      </c>
      <c r="B332" s="1">
        <v>330</v>
      </c>
      <c r="C332" s="1" t="s">
        <v>56</v>
      </c>
      <c r="D332" s="1" t="s">
        <v>24</v>
      </c>
      <c r="E332" s="1">
        <v>15.6</v>
      </c>
      <c r="F332" s="1" t="s">
        <v>37</v>
      </c>
      <c r="G332" s="1" t="s">
        <v>111</v>
      </c>
      <c r="H332" s="1">
        <v>4</v>
      </c>
      <c r="I332" s="1" t="s">
        <v>39</v>
      </c>
      <c r="J332" s="1" t="s">
        <v>85</v>
      </c>
      <c r="K332" s="1" t="s">
        <v>93</v>
      </c>
      <c r="L332" s="1">
        <v>2.2000000000000002</v>
      </c>
      <c r="M332" s="1">
        <v>14646.672</v>
      </c>
    </row>
    <row r="333" spans="1:13" x14ac:dyDescent="0.3">
      <c r="A333" s="1">
        <v>331</v>
      </c>
      <c r="B333" s="1">
        <v>331</v>
      </c>
      <c r="C333" s="1" t="s">
        <v>64</v>
      </c>
      <c r="D333" s="1" t="s">
        <v>24</v>
      </c>
      <c r="E333" s="1">
        <v>15.6</v>
      </c>
      <c r="F333" s="1" t="s">
        <v>25</v>
      </c>
      <c r="G333" s="1" t="s">
        <v>202</v>
      </c>
      <c r="H333" s="1">
        <v>12</v>
      </c>
      <c r="I333" s="1" t="s">
        <v>117</v>
      </c>
      <c r="J333" s="1" t="s">
        <v>78</v>
      </c>
      <c r="K333" s="1" t="s">
        <v>41</v>
      </c>
      <c r="L333" s="1">
        <v>2.2000000000000002</v>
      </c>
      <c r="M333" s="1">
        <v>47898.720000000001</v>
      </c>
    </row>
    <row r="334" spans="1:13" x14ac:dyDescent="0.3">
      <c r="A334" s="1">
        <v>332</v>
      </c>
      <c r="B334" s="1">
        <v>332</v>
      </c>
      <c r="C334" s="1" t="s">
        <v>23</v>
      </c>
      <c r="D334" s="1" t="s">
        <v>24</v>
      </c>
      <c r="E334" s="1">
        <v>15.6</v>
      </c>
      <c r="F334" s="1" t="s">
        <v>49</v>
      </c>
      <c r="G334" s="1" t="s">
        <v>65</v>
      </c>
      <c r="H334" s="1">
        <v>8</v>
      </c>
      <c r="I334" s="1" t="s">
        <v>66</v>
      </c>
      <c r="J334" s="1" t="s">
        <v>94</v>
      </c>
      <c r="K334" s="1" t="s">
        <v>41</v>
      </c>
      <c r="L334" s="1">
        <v>2.1</v>
      </c>
      <c r="M334" s="1">
        <v>38148.480000000003</v>
      </c>
    </row>
    <row r="335" spans="1:13" x14ac:dyDescent="0.3">
      <c r="A335" s="1">
        <v>333</v>
      </c>
      <c r="B335" s="1">
        <v>333</v>
      </c>
      <c r="C335" s="1" t="s">
        <v>64</v>
      </c>
      <c r="D335" s="1" t="s">
        <v>75</v>
      </c>
      <c r="E335" s="1">
        <v>13.9</v>
      </c>
      <c r="F335" s="1" t="s">
        <v>135</v>
      </c>
      <c r="G335" s="1" t="s">
        <v>47</v>
      </c>
      <c r="H335" s="1">
        <v>16</v>
      </c>
      <c r="I335" s="1" t="s">
        <v>32</v>
      </c>
      <c r="J335" s="1" t="s">
        <v>51</v>
      </c>
      <c r="K335" s="1" t="s">
        <v>41</v>
      </c>
      <c r="L335" s="1">
        <v>1.4</v>
      </c>
      <c r="M335" s="1">
        <v>111834.72</v>
      </c>
    </row>
    <row r="336" spans="1:13" x14ac:dyDescent="0.3">
      <c r="A336" s="1">
        <v>334</v>
      </c>
      <c r="B336" s="1">
        <v>334</v>
      </c>
      <c r="C336" s="1" t="s">
        <v>56</v>
      </c>
      <c r="D336" s="1" t="s">
        <v>13</v>
      </c>
      <c r="E336" s="1">
        <v>13.3</v>
      </c>
      <c r="F336" s="1" t="s">
        <v>25</v>
      </c>
      <c r="G336" s="1" t="s">
        <v>47</v>
      </c>
      <c r="H336" s="1">
        <v>8</v>
      </c>
      <c r="I336" s="1" t="s">
        <v>27</v>
      </c>
      <c r="J336" s="1" t="s">
        <v>51</v>
      </c>
      <c r="K336" s="1" t="s">
        <v>41</v>
      </c>
      <c r="L336" s="1">
        <v>1.2</v>
      </c>
      <c r="M336" s="1">
        <v>84129.12</v>
      </c>
    </row>
    <row r="337" spans="1:13" x14ac:dyDescent="0.3">
      <c r="A337" s="1">
        <v>335</v>
      </c>
      <c r="B337" s="1">
        <v>335</v>
      </c>
      <c r="C337" s="1" t="s">
        <v>64</v>
      </c>
      <c r="D337" s="1" t="s">
        <v>69</v>
      </c>
      <c r="E337" s="1">
        <v>15.6</v>
      </c>
      <c r="F337" s="1" t="s">
        <v>49</v>
      </c>
      <c r="G337" s="1" t="s">
        <v>95</v>
      </c>
      <c r="H337" s="1">
        <v>16</v>
      </c>
      <c r="I337" s="1" t="s">
        <v>108</v>
      </c>
      <c r="J337" s="1" t="s">
        <v>110</v>
      </c>
      <c r="K337" s="1" t="s">
        <v>41</v>
      </c>
      <c r="L337" s="1">
        <v>2.4</v>
      </c>
      <c r="M337" s="1">
        <v>60153.120000000003</v>
      </c>
    </row>
    <row r="338" spans="1:13" x14ac:dyDescent="0.3">
      <c r="A338" s="1">
        <v>336</v>
      </c>
      <c r="B338" s="1">
        <v>336</v>
      </c>
      <c r="C338" s="1" t="s">
        <v>23</v>
      </c>
      <c r="D338" s="1" t="s">
        <v>24</v>
      </c>
      <c r="E338" s="1">
        <v>14</v>
      </c>
      <c r="F338" s="1" t="s">
        <v>37</v>
      </c>
      <c r="G338" s="1" t="s">
        <v>111</v>
      </c>
      <c r="H338" s="1">
        <v>2</v>
      </c>
      <c r="I338" s="1" t="s">
        <v>87</v>
      </c>
      <c r="J338" s="1" t="s">
        <v>113</v>
      </c>
      <c r="K338" s="1" t="s">
        <v>41</v>
      </c>
      <c r="L338" s="1">
        <v>1.44</v>
      </c>
      <c r="M338" s="1">
        <v>14865.12</v>
      </c>
    </row>
    <row r="339" spans="1:13" x14ac:dyDescent="0.3">
      <c r="A339" s="1">
        <v>337</v>
      </c>
      <c r="B339" s="1">
        <v>337</v>
      </c>
      <c r="C339" s="1" t="s">
        <v>56</v>
      </c>
      <c r="D339" s="1" t="s">
        <v>13</v>
      </c>
      <c r="E339" s="1">
        <v>15.6</v>
      </c>
      <c r="F339" s="1" t="s">
        <v>25</v>
      </c>
      <c r="G339" s="1" t="s">
        <v>79</v>
      </c>
      <c r="H339" s="1">
        <v>16</v>
      </c>
      <c r="I339" s="1" t="s">
        <v>203</v>
      </c>
      <c r="J339" s="1" t="s">
        <v>51</v>
      </c>
      <c r="K339" s="1" t="s">
        <v>41</v>
      </c>
      <c r="L339" s="1">
        <v>1.88</v>
      </c>
      <c r="M339" s="1">
        <v>85672.108800000002</v>
      </c>
    </row>
    <row r="340" spans="1:13" x14ac:dyDescent="0.3">
      <c r="A340" s="1">
        <v>338</v>
      </c>
      <c r="B340" s="1">
        <v>338</v>
      </c>
      <c r="C340" s="1" t="s">
        <v>46</v>
      </c>
      <c r="D340" s="1" t="s">
        <v>75</v>
      </c>
      <c r="E340" s="1">
        <v>11.6</v>
      </c>
      <c r="F340" s="1" t="s">
        <v>164</v>
      </c>
      <c r="G340" s="1" t="s">
        <v>90</v>
      </c>
      <c r="H340" s="1">
        <v>4</v>
      </c>
      <c r="I340" s="1" t="s">
        <v>87</v>
      </c>
      <c r="J340" s="1" t="s">
        <v>91</v>
      </c>
      <c r="K340" s="1" t="s">
        <v>41</v>
      </c>
      <c r="L340" s="1">
        <v>1.5</v>
      </c>
      <c r="M340" s="1">
        <v>19980</v>
      </c>
    </row>
    <row r="341" spans="1:13" x14ac:dyDescent="0.3">
      <c r="A341" s="1">
        <v>339</v>
      </c>
      <c r="B341" s="1">
        <v>339</v>
      </c>
      <c r="C341" s="1" t="s">
        <v>56</v>
      </c>
      <c r="D341" s="1" t="s">
        <v>13</v>
      </c>
      <c r="E341" s="1">
        <v>15.6</v>
      </c>
      <c r="F341" s="1" t="s">
        <v>25</v>
      </c>
      <c r="G341" s="1" t="s">
        <v>50</v>
      </c>
      <c r="H341" s="1">
        <v>8</v>
      </c>
      <c r="I341" s="1" t="s">
        <v>66</v>
      </c>
      <c r="J341" s="1" t="s">
        <v>78</v>
      </c>
      <c r="K341" s="1" t="s">
        <v>41</v>
      </c>
      <c r="L341" s="1">
        <v>2.0000000000000001E-4</v>
      </c>
      <c r="M341" s="1">
        <v>35324.639999999999</v>
      </c>
    </row>
    <row r="342" spans="1:13" x14ac:dyDescent="0.3">
      <c r="A342" s="1">
        <v>340</v>
      </c>
      <c r="B342" s="1">
        <v>340</v>
      </c>
      <c r="C342" s="1" t="s">
        <v>23</v>
      </c>
      <c r="D342" s="1" t="s">
        <v>24</v>
      </c>
      <c r="E342" s="1">
        <v>15.6</v>
      </c>
      <c r="F342" s="1" t="s">
        <v>25</v>
      </c>
      <c r="G342" s="1" t="s">
        <v>61</v>
      </c>
      <c r="H342" s="1">
        <v>8</v>
      </c>
      <c r="I342" s="1" t="s">
        <v>27</v>
      </c>
      <c r="J342" s="1" t="s">
        <v>28</v>
      </c>
      <c r="K342" s="1" t="s">
        <v>41</v>
      </c>
      <c r="L342" s="1">
        <v>1.84</v>
      </c>
      <c r="M342" s="1">
        <v>69477.119999999995</v>
      </c>
    </row>
    <row r="343" spans="1:13" x14ac:dyDescent="0.3">
      <c r="A343" s="1">
        <v>341</v>
      </c>
      <c r="B343" s="1">
        <v>341</v>
      </c>
      <c r="C343" s="1" t="s">
        <v>107</v>
      </c>
      <c r="D343" s="1" t="s">
        <v>69</v>
      </c>
      <c r="E343" s="1">
        <v>17.3</v>
      </c>
      <c r="F343" s="1" t="s">
        <v>25</v>
      </c>
      <c r="G343" s="1" t="s">
        <v>95</v>
      </c>
      <c r="H343" s="1">
        <v>8</v>
      </c>
      <c r="I343" s="1" t="s">
        <v>71</v>
      </c>
      <c r="J343" s="1" t="s">
        <v>97</v>
      </c>
      <c r="K343" s="1" t="s">
        <v>41</v>
      </c>
      <c r="L343" s="1">
        <v>2.7</v>
      </c>
      <c r="M343" s="1">
        <v>75071.520000000004</v>
      </c>
    </row>
    <row r="344" spans="1:13" x14ac:dyDescent="0.3">
      <c r="A344" s="1">
        <v>342</v>
      </c>
      <c r="B344" s="1">
        <v>342</v>
      </c>
      <c r="C344" s="1" t="s">
        <v>23</v>
      </c>
      <c r="D344" s="1" t="s">
        <v>160</v>
      </c>
      <c r="E344" s="1">
        <v>15.6</v>
      </c>
      <c r="F344" s="1" t="s">
        <v>25</v>
      </c>
      <c r="G344" s="1" t="s">
        <v>95</v>
      </c>
      <c r="H344" s="1">
        <v>8</v>
      </c>
      <c r="I344" s="1" t="s">
        <v>27</v>
      </c>
      <c r="J344" s="1" t="s">
        <v>163</v>
      </c>
      <c r="K344" s="1" t="s">
        <v>41</v>
      </c>
      <c r="L344" s="1">
        <v>2.6</v>
      </c>
      <c r="M344" s="1">
        <v>92615.025599999994</v>
      </c>
    </row>
    <row r="345" spans="1:13" x14ac:dyDescent="0.3">
      <c r="A345" s="1">
        <v>343</v>
      </c>
      <c r="B345" s="1">
        <v>343</v>
      </c>
      <c r="C345" s="1" t="s">
        <v>133</v>
      </c>
      <c r="D345" s="1" t="s">
        <v>24</v>
      </c>
      <c r="E345" s="1">
        <v>15.6</v>
      </c>
      <c r="F345" s="1" t="s">
        <v>49</v>
      </c>
      <c r="G345" s="1" t="s">
        <v>166</v>
      </c>
      <c r="H345" s="1">
        <v>16</v>
      </c>
      <c r="I345" s="1" t="s">
        <v>32</v>
      </c>
      <c r="J345" s="1" t="s">
        <v>181</v>
      </c>
      <c r="K345" s="1" t="s">
        <v>41</v>
      </c>
      <c r="L345" s="1">
        <v>2.4</v>
      </c>
      <c r="M345" s="1">
        <v>74751.839999999997</v>
      </c>
    </row>
    <row r="346" spans="1:13" x14ac:dyDescent="0.3">
      <c r="A346" s="1">
        <v>344</v>
      </c>
      <c r="B346" s="1">
        <v>344</v>
      </c>
      <c r="C346" s="1" t="s">
        <v>56</v>
      </c>
      <c r="D346" s="1" t="s">
        <v>24</v>
      </c>
      <c r="E346" s="1">
        <v>15.6</v>
      </c>
      <c r="F346" s="1" t="s">
        <v>25</v>
      </c>
      <c r="G346" s="1" t="s">
        <v>47</v>
      </c>
      <c r="H346" s="1">
        <v>8</v>
      </c>
      <c r="I346" s="1" t="s">
        <v>173</v>
      </c>
      <c r="J346" s="1" t="s">
        <v>78</v>
      </c>
      <c r="K346" s="1" t="s">
        <v>41</v>
      </c>
      <c r="L346" s="1">
        <v>2.02</v>
      </c>
      <c r="M346" s="1">
        <v>51729.552000000003</v>
      </c>
    </row>
    <row r="347" spans="1:13" x14ac:dyDescent="0.3">
      <c r="A347" s="1">
        <v>345</v>
      </c>
      <c r="B347" s="1">
        <v>345</v>
      </c>
      <c r="C347" s="1" t="s">
        <v>64</v>
      </c>
      <c r="D347" s="1" t="s">
        <v>24</v>
      </c>
      <c r="E347" s="1">
        <v>15.6</v>
      </c>
      <c r="F347" s="1" t="s">
        <v>37</v>
      </c>
      <c r="G347" s="1" t="s">
        <v>90</v>
      </c>
      <c r="H347" s="1">
        <v>4</v>
      </c>
      <c r="I347" s="1" t="s">
        <v>66</v>
      </c>
      <c r="J347" s="1" t="s">
        <v>91</v>
      </c>
      <c r="K347" s="1" t="s">
        <v>29</v>
      </c>
      <c r="L347" s="1">
        <v>2.2000000000000002</v>
      </c>
      <c r="M347" s="1">
        <v>17155.627199999999</v>
      </c>
    </row>
    <row r="348" spans="1:13" x14ac:dyDescent="0.3">
      <c r="A348" s="1">
        <v>346</v>
      </c>
      <c r="B348" s="1">
        <v>346</v>
      </c>
      <c r="C348" s="1" t="s">
        <v>56</v>
      </c>
      <c r="D348" s="1" t="s">
        <v>69</v>
      </c>
      <c r="E348" s="1">
        <v>15.6</v>
      </c>
      <c r="F348" s="1" t="s">
        <v>25</v>
      </c>
      <c r="G348" s="1" t="s">
        <v>70</v>
      </c>
      <c r="H348" s="1">
        <v>8</v>
      </c>
      <c r="I348" s="1" t="s">
        <v>66</v>
      </c>
      <c r="J348" s="1" t="s">
        <v>72</v>
      </c>
      <c r="K348" s="1" t="s">
        <v>41</v>
      </c>
      <c r="L348" s="1">
        <v>2.65</v>
      </c>
      <c r="M348" s="1">
        <v>53226.720000000001</v>
      </c>
    </row>
    <row r="349" spans="1:13" x14ac:dyDescent="0.3">
      <c r="A349" s="1">
        <v>347</v>
      </c>
      <c r="B349" s="1">
        <v>347</v>
      </c>
      <c r="C349" s="1" t="s">
        <v>56</v>
      </c>
      <c r="D349" s="1" t="s">
        <v>24</v>
      </c>
      <c r="E349" s="1">
        <v>15.6</v>
      </c>
      <c r="F349" s="1" t="s">
        <v>164</v>
      </c>
      <c r="G349" s="1" t="s">
        <v>26</v>
      </c>
      <c r="H349" s="1">
        <v>8</v>
      </c>
      <c r="I349" s="1" t="s">
        <v>117</v>
      </c>
      <c r="J349" s="1" t="s">
        <v>28</v>
      </c>
      <c r="K349" s="1" t="s">
        <v>41</v>
      </c>
      <c r="L349" s="1">
        <v>2.36</v>
      </c>
      <c r="M349" s="1">
        <v>29696.673599999998</v>
      </c>
    </row>
    <row r="350" spans="1:13" x14ac:dyDescent="0.3">
      <c r="A350" s="1">
        <v>348</v>
      </c>
      <c r="B350" s="1">
        <v>348</v>
      </c>
      <c r="C350" s="1" t="s">
        <v>56</v>
      </c>
      <c r="D350" s="1" t="s">
        <v>24</v>
      </c>
      <c r="E350" s="1">
        <v>14</v>
      </c>
      <c r="F350" s="1" t="s">
        <v>25</v>
      </c>
      <c r="G350" s="1" t="s">
        <v>201</v>
      </c>
      <c r="H350" s="1">
        <v>8</v>
      </c>
      <c r="I350" s="1" t="s">
        <v>27</v>
      </c>
      <c r="J350" s="1" t="s">
        <v>28</v>
      </c>
      <c r="K350" s="1" t="s">
        <v>41</v>
      </c>
      <c r="L350" s="1">
        <v>1.36</v>
      </c>
      <c r="M350" s="1">
        <v>76030.559999999998</v>
      </c>
    </row>
    <row r="351" spans="1:13" x14ac:dyDescent="0.3">
      <c r="A351" s="1">
        <v>349</v>
      </c>
      <c r="B351" s="1">
        <v>349</v>
      </c>
      <c r="C351" s="1" t="s">
        <v>23</v>
      </c>
      <c r="D351" s="1" t="s">
        <v>24</v>
      </c>
      <c r="E351" s="1">
        <v>15.6</v>
      </c>
      <c r="F351" s="1" t="s">
        <v>37</v>
      </c>
      <c r="G351" s="1" t="s">
        <v>52</v>
      </c>
      <c r="H351" s="1">
        <v>4</v>
      </c>
      <c r="I351" s="1" t="s">
        <v>39</v>
      </c>
      <c r="J351" s="1" t="s">
        <v>53</v>
      </c>
      <c r="K351" s="1" t="s">
        <v>41</v>
      </c>
      <c r="L351" s="1">
        <v>1.86</v>
      </c>
      <c r="M351" s="1">
        <v>23389.919999999998</v>
      </c>
    </row>
    <row r="352" spans="1:13" x14ac:dyDescent="0.3">
      <c r="A352" s="1">
        <v>350</v>
      </c>
      <c r="B352" s="1">
        <v>350</v>
      </c>
      <c r="C352" s="1" t="s">
        <v>46</v>
      </c>
      <c r="D352" s="1" t="s">
        <v>24</v>
      </c>
      <c r="E352" s="1">
        <v>14</v>
      </c>
      <c r="F352" s="1" t="s">
        <v>25</v>
      </c>
      <c r="G352" s="1" t="s">
        <v>26</v>
      </c>
      <c r="H352" s="1">
        <v>8</v>
      </c>
      <c r="I352" s="1" t="s">
        <v>27</v>
      </c>
      <c r="J352" s="1" t="s">
        <v>28</v>
      </c>
      <c r="K352" s="1" t="s">
        <v>41</v>
      </c>
      <c r="L352" s="1">
        <v>2</v>
      </c>
      <c r="M352" s="1">
        <v>50349.599999999999</v>
      </c>
    </row>
    <row r="353" spans="1:13" x14ac:dyDescent="0.3">
      <c r="A353" s="1">
        <v>351</v>
      </c>
      <c r="B353" s="1">
        <v>351</v>
      </c>
      <c r="C353" s="1" t="s">
        <v>64</v>
      </c>
      <c r="D353" s="1" t="s">
        <v>24</v>
      </c>
      <c r="E353" s="1">
        <v>17.3</v>
      </c>
      <c r="F353" s="1" t="s">
        <v>154</v>
      </c>
      <c r="G353" s="1" t="s">
        <v>26</v>
      </c>
      <c r="H353" s="1">
        <v>6</v>
      </c>
      <c r="I353" s="1" t="s">
        <v>71</v>
      </c>
      <c r="J353" s="1" t="s">
        <v>121</v>
      </c>
      <c r="K353" s="1" t="s">
        <v>41</v>
      </c>
      <c r="L353" s="1">
        <v>2.8</v>
      </c>
      <c r="M353" s="1">
        <v>38308.32</v>
      </c>
    </row>
    <row r="354" spans="1:13" x14ac:dyDescent="0.3">
      <c r="A354" s="1">
        <v>352</v>
      </c>
      <c r="B354" s="1">
        <v>352</v>
      </c>
      <c r="C354" s="1" t="s">
        <v>23</v>
      </c>
      <c r="D354" s="1" t="s">
        <v>24</v>
      </c>
      <c r="E354" s="1">
        <v>15.6</v>
      </c>
      <c r="F354" s="1" t="s">
        <v>25</v>
      </c>
      <c r="G354" s="1" t="s">
        <v>26</v>
      </c>
      <c r="H354" s="1">
        <v>8</v>
      </c>
      <c r="I354" s="1" t="s">
        <v>66</v>
      </c>
      <c r="J354" s="1" t="s">
        <v>28</v>
      </c>
      <c r="K354" s="1" t="s">
        <v>41</v>
      </c>
      <c r="L354" s="1">
        <v>1.86</v>
      </c>
      <c r="M354" s="1">
        <v>34045.919999999998</v>
      </c>
    </row>
    <row r="355" spans="1:13" x14ac:dyDescent="0.3">
      <c r="A355" s="1">
        <v>353</v>
      </c>
      <c r="B355" s="1">
        <v>353</v>
      </c>
      <c r="C355" s="1" t="s">
        <v>64</v>
      </c>
      <c r="D355" s="1" t="s">
        <v>24</v>
      </c>
      <c r="E355" s="1">
        <v>15.6</v>
      </c>
      <c r="F355" s="1" t="s">
        <v>37</v>
      </c>
      <c r="G355" s="1" t="s">
        <v>52</v>
      </c>
      <c r="H355" s="1">
        <v>8</v>
      </c>
      <c r="I355" s="1" t="s">
        <v>27</v>
      </c>
      <c r="J355" s="1" t="s">
        <v>167</v>
      </c>
      <c r="K355" s="1" t="s">
        <v>29</v>
      </c>
      <c r="L355" s="1">
        <v>2.2000000000000002</v>
      </c>
      <c r="M355" s="1">
        <v>26586.720000000001</v>
      </c>
    </row>
    <row r="356" spans="1:13" x14ac:dyDescent="0.3">
      <c r="A356" s="1">
        <v>354</v>
      </c>
      <c r="B356" s="1">
        <v>354</v>
      </c>
      <c r="C356" s="1" t="s">
        <v>23</v>
      </c>
      <c r="D356" s="1" t="s">
        <v>24</v>
      </c>
      <c r="E356" s="1">
        <v>15.6</v>
      </c>
      <c r="F356" s="1" t="s">
        <v>37</v>
      </c>
      <c r="G356" s="1" t="s">
        <v>196</v>
      </c>
      <c r="H356" s="1">
        <v>8</v>
      </c>
      <c r="I356" s="1" t="s">
        <v>117</v>
      </c>
      <c r="J356" s="1" t="s">
        <v>197</v>
      </c>
      <c r="K356" s="1" t="s">
        <v>41</v>
      </c>
      <c r="L356" s="1">
        <v>2.04</v>
      </c>
      <c r="M356" s="1">
        <v>20725.919999999998</v>
      </c>
    </row>
    <row r="357" spans="1:13" x14ac:dyDescent="0.3">
      <c r="A357" s="1">
        <v>355</v>
      </c>
      <c r="B357" s="1">
        <v>355</v>
      </c>
      <c r="C357" s="1" t="s">
        <v>56</v>
      </c>
      <c r="D357" s="1" t="s">
        <v>24</v>
      </c>
      <c r="E357" s="1">
        <v>17.3</v>
      </c>
      <c r="F357" s="1" t="s">
        <v>25</v>
      </c>
      <c r="G357" s="1" t="s">
        <v>50</v>
      </c>
      <c r="H357" s="1">
        <v>8</v>
      </c>
      <c r="I357" s="1" t="s">
        <v>71</v>
      </c>
      <c r="J357" s="1" t="s">
        <v>78</v>
      </c>
      <c r="K357" s="1" t="s">
        <v>41</v>
      </c>
      <c r="L357" s="1">
        <v>2.8</v>
      </c>
      <c r="M357" s="1">
        <v>57808.800000000003</v>
      </c>
    </row>
    <row r="358" spans="1:13" x14ac:dyDescent="0.3">
      <c r="A358" s="1">
        <v>356</v>
      </c>
      <c r="B358" s="1">
        <v>356</v>
      </c>
      <c r="C358" s="1" t="s">
        <v>64</v>
      </c>
      <c r="D358" s="1" t="s">
        <v>69</v>
      </c>
      <c r="E358" s="1">
        <v>15.6</v>
      </c>
      <c r="F358" s="1" t="s">
        <v>49</v>
      </c>
      <c r="G358" s="1" t="s">
        <v>70</v>
      </c>
      <c r="H358" s="1">
        <v>8</v>
      </c>
      <c r="I358" s="1" t="s">
        <v>71</v>
      </c>
      <c r="J358" s="1" t="s">
        <v>72</v>
      </c>
      <c r="K358" s="1" t="s">
        <v>29</v>
      </c>
      <c r="L358" s="1">
        <v>2.4</v>
      </c>
      <c r="M358" s="1">
        <v>43103.519999999997</v>
      </c>
    </row>
    <row r="359" spans="1:13" x14ac:dyDescent="0.3">
      <c r="A359" s="1">
        <v>357</v>
      </c>
      <c r="B359" s="1">
        <v>357</v>
      </c>
      <c r="C359" s="1" t="s">
        <v>56</v>
      </c>
      <c r="D359" s="1" t="s">
        <v>24</v>
      </c>
      <c r="E359" s="1">
        <v>15.6</v>
      </c>
      <c r="F359" s="1" t="s">
        <v>25</v>
      </c>
      <c r="G359" s="1" t="s">
        <v>61</v>
      </c>
      <c r="H359" s="1">
        <v>8</v>
      </c>
      <c r="I359" s="1" t="s">
        <v>27</v>
      </c>
      <c r="J359" s="1" t="s">
        <v>130</v>
      </c>
      <c r="K359" s="1" t="s">
        <v>41</v>
      </c>
      <c r="L359" s="1">
        <v>2.33</v>
      </c>
      <c r="M359" s="1">
        <v>47898.720000000001</v>
      </c>
    </row>
    <row r="360" spans="1:13" x14ac:dyDescent="0.3">
      <c r="A360" s="1">
        <v>358</v>
      </c>
      <c r="B360" s="1">
        <v>358</v>
      </c>
      <c r="C360" s="1" t="s">
        <v>23</v>
      </c>
      <c r="D360" s="1" t="s">
        <v>13</v>
      </c>
      <c r="E360" s="1">
        <v>14</v>
      </c>
      <c r="F360" s="1" t="s">
        <v>49</v>
      </c>
      <c r="G360" s="1" t="s">
        <v>61</v>
      </c>
      <c r="H360" s="1">
        <v>8</v>
      </c>
      <c r="I360" s="1" t="s">
        <v>27</v>
      </c>
      <c r="J360" s="1" t="s">
        <v>28</v>
      </c>
      <c r="K360" s="1" t="s">
        <v>41</v>
      </c>
      <c r="L360" s="1">
        <v>1.36</v>
      </c>
      <c r="M360" s="1">
        <v>93240</v>
      </c>
    </row>
    <row r="361" spans="1:13" x14ac:dyDescent="0.3">
      <c r="A361" s="1">
        <v>359</v>
      </c>
      <c r="B361" s="1">
        <v>359</v>
      </c>
      <c r="C361" s="1" t="s">
        <v>46</v>
      </c>
      <c r="D361" s="1" t="s">
        <v>75</v>
      </c>
      <c r="E361" s="1">
        <v>15.6</v>
      </c>
      <c r="F361" s="1" t="s">
        <v>76</v>
      </c>
      <c r="G361" s="1" t="s">
        <v>61</v>
      </c>
      <c r="H361" s="1">
        <v>12</v>
      </c>
      <c r="I361" s="1" t="s">
        <v>204</v>
      </c>
      <c r="J361" s="1" t="s">
        <v>205</v>
      </c>
      <c r="K361" s="1" t="s">
        <v>41</v>
      </c>
      <c r="L361" s="1">
        <v>2.2599999999999998</v>
      </c>
      <c r="M361" s="1">
        <v>58554.720000000001</v>
      </c>
    </row>
    <row r="362" spans="1:13" x14ac:dyDescent="0.3">
      <c r="A362" s="1">
        <v>360</v>
      </c>
      <c r="B362" s="1">
        <v>360</v>
      </c>
      <c r="C362" s="1" t="s">
        <v>36</v>
      </c>
      <c r="D362" s="1" t="s">
        <v>24</v>
      </c>
      <c r="E362" s="1">
        <v>15.6</v>
      </c>
      <c r="F362" s="1" t="s">
        <v>37</v>
      </c>
      <c r="G362" s="1" t="s">
        <v>38</v>
      </c>
      <c r="H362" s="1">
        <v>4</v>
      </c>
      <c r="I362" s="1" t="s">
        <v>16</v>
      </c>
      <c r="J362" s="1" t="s">
        <v>40</v>
      </c>
      <c r="K362" s="1" t="s">
        <v>41</v>
      </c>
      <c r="L362" s="1">
        <v>2.1</v>
      </c>
      <c r="M362" s="1">
        <v>22697.279999999999</v>
      </c>
    </row>
    <row r="363" spans="1:13" x14ac:dyDescent="0.3">
      <c r="A363" s="1">
        <v>361</v>
      </c>
      <c r="B363" s="1">
        <v>361</v>
      </c>
      <c r="C363" s="1" t="s">
        <v>46</v>
      </c>
      <c r="D363" s="1" t="s">
        <v>69</v>
      </c>
      <c r="E363" s="1">
        <v>17.3</v>
      </c>
      <c r="F363" s="1" t="s">
        <v>49</v>
      </c>
      <c r="G363" s="1" t="s">
        <v>101</v>
      </c>
      <c r="H363" s="1">
        <v>16</v>
      </c>
      <c r="I363" s="1" t="s">
        <v>96</v>
      </c>
      <c r="J363" s="1" t="s">
        <v>102</v>
      </c>
      <c r="K363" s="1" t="s">
        <v>41</v>
      </c>
      <c r="L363" s="1">
        <v>3.25</v>
      </c>
      <c r="M363" s="1">
        <v>117162.72</v>
      </c>
    </row>
    <row r="364" spans="1:13" x14ac:dyDescent="0.3">
      <c r="A364" s="1">
        <v>362</v>
      </c>
      <c r="B364" s="1">
        <v>362</v>
      </c>
      <c r="C364" s="1" t="s">
        <v>64</v>
      </c>
      <c r="D364" s="1" t="s">
        <v>24</v>
      </c>
      <c r="E364" s="1">
        <v>17.3</v>
      </c>
      <c r="F364" s="1" t="s">
        <v>154</v>
      </c>
      <c r="G364" s="1" t="s">
        <v>192</v>
      </c>
      <c r="H364" s="1">
        <v>4</v>
      </c>
      <c r="I364" s="1" t="s">
        <v>16</v>
      </c>
      <c r="J364" s="1" t="s">
        <v>40</v>
      </c>
      <c r="K364" s="1" t="s">
        <v>41</v>
      </c>
      <c r="L364" s="1">
        <v>2.6</v>
      </c>
      <c r="M364" s="1">
        <v>26053.919999999998</v>
      </c>
    </row>
    <row r="365" spans="1:13" x14ac:dyDescent="0.3">
      <c r="A365" s="1">
        <v>363</v>
      </c>
      <c r="B365" s="1">
        <v>363</v>
      </c>
      <c r="C365" s="1" t="s">
        <v>56</v>
      </c>
      <c r="D365" s="1" t="s">
        <v>75</v>
      </c>
      <c r="E365" s="1">
        <v>13.3</v>
      </c>
      <c r="F365" s="1" t="s">
        <v>76</v>
      </c>
      <c r="G365" s="1" t="s">
        <v>47</v>
      </c>
      <c r="H365" s="1">
        <v>8</v>
      </c>
      <c r="I365" s="1" t="s">
        <v>27</v>
      </c>
      <c r="J365" s="1" t="s">
        <v>51</v>
      </c>
      <c r="K365" s="1" t="s">
        <v>41</v>
      </c>
      <c r="L365" s="1">
        <v>1.62</v>
      </c>
      <c r="M365" s="1">
        <v>46300.852800000001</v>
      </c>
    </row>
    <row r="366" spans="1:13" x14ac:dyDescent="0.3">
      <c r="A366" s="1">
        <v>364</v>
      </c>
      <c r="B366" s="1">
        <v>364</v>
      </c>
      <c r="C366" s="1" t="s">
        <v>23</v>
      </c>
      <c r="D366" s="1" t="s">
        <v>24</v>
      </c>
      <c r="E366" s="1">
        <v>15.6</v>
      </c>
      <c r="F366" s="1" t="s">
        <v>25</v>
      </c>
      <c r="G366" s="1" t="s">
        <v>38</v>
      </c>
      <c r="H366" s="1">
        <v>4</v>
      </c>
      <c r="I366" s="1" t="s">
        <v>27</v>
      </c>
      <c r="J366" s="1" t="s">
        <v>40</v>
      </c>
      <c r="K366" s="1" t="s">
        <v>41</v>
      </c>
      <c r="L366" s="1">
        <v>1.91</v>
      </c>
      <c r="M366" s="1">
        <v>26053.387200000001</v>
      </c>
    </row>
    <row r="367" spans="1:13" x14ac:dyDescent="0.3">
      <c r="A367" s="1">
        <v>365</v>
      </c>
      <c r="B367" s="1">
        <v>365</v>
      </c>
      <c r="C367" s="1" t="s">
        <v>64</v>
      </c>
      <c r="D367" s="1" t="s">
        <v>206</v>
      </c>
      <c r="E367" s="1">
        <v>11.6</v>
      </c>
      <c r="F367" s="1" t="s">
        <v>127</v>
      </c>
      <c r="G367" s="1" t="s">
        <v>207</v>
      </c>
      <c r="H367" s="1">
        <v>4</v>
      </c>
      <c r="I367" s="1" t="s">
        <v>16</v>
      </c>
      <c r="J367" s="1" t="s">
        <v>91</v>
      </c>
      <c r="K367" s="1" t="s">
        <v>41</v>
      </c>
      <c r="L367" s="1">
        <v>1.59</v>
      </c>
      <c r="M367" s="1">
        <v>29463.84</v>
      </c>
    </row>
    <row r="368" spans="1:13" x14ac:dyDescent="0.3">
      <c r="A368" s="1">
        <v>366</v>
      </c>
      <c r="B368" s="1">
        <v>366</v>
      </c>
      <c r="C368" s="1" t="s">
        <v>56</v>
      </c>
      <c r="D368" s="1" t="s">
        <v>24</v>
      </c>
      <c r="E368" s="1">
        <v>15.6</v>
      </c>
      <c r="F368" s="1" t="s">
        <v>37</v>
      </c>
      <c r="G368" s="1" t="s">
        <v>208</v>
      </c>
      <c r="H368" s="1">
        <v>4</v>
      </c>
      <c r="I368" s="1" t="s">
        <v>39</v>
      </c>
      <c r="J368" s="1" t="s">
        <v>113</v>
      </c>
      <c r="K368" s="1" t="s">
        <v>41</v>
      </c>
      <c r="L368" s="1">
        <v>1.8</v>
      </c>
      <c r="M368" s="1">
        <v>16463.52</v>
      </c>
    </row>
    <row r="369" spans="1:13" x14ac:dyDescent="0.3">
      <c r="A369" s="1">
        <v>367</v>
      </c>
      <c r="B369" s="1">
        <v>367</v>
      </c>
      <c r="C369" s="1" t="s">
        <v>46</v>
      </c>
      <c r="D369" s="1" t="s">
        <v>24</v>
      </c>
      <c r="E369" s="1">
        <v>14</v>
      </c>
      <c r="F369" s="1" t="s">
        <v>37</v>
      </c>
      <c r="G369" s="1" t="s">
        <v>90</v>
      </c>
      <c r="H369" s="1">
        <v>4</v>
      </c>
      <c r="I369" s="1" t="s">
        <v>87</v>
      </c>
      <c r="J369" s="1" t="s">
        <v>91</v>
      </c>
      <c r="K369" s="1" t="s">
        <v>41</v>
      </c>
      <c r="L369" s="1">
        <v>1.5</v>
      </c>
      <c r="M369" s="1">
        <v>15238.08</v>
      </c>
    </row>
    <row r="370" spans="1:13" x14ac:dyDescent="0.3">
      <c r="A370" s="1">
        <v>368</v>
      </c>
      <c r="B370" s="1">
        <v>368</v>
      </c>
      <c r="C370" s="1" t="s">
        <v>36</v>
      </c>
      <c r="D370" s="1" t="s">
        <v>24</v>
      </c>
      <c r="E370" s="1">
        <v>15.6</v>
      </c>
      <c r="F370" s="1" t="s">
        <v>25</v>
      </c>
      <c r="G370" s="1" t="s">
        <v>95</v>
      </c>
      <c r="H370" s="1">
        <v>8</v>
      </c>
      <c r="I370" s="1" t="s">
        <v>66</v>
      </c>
      <c r="J370" s="1" t="s">
        <v>72</v>
      </c>
      <c r="K370" s="1" t="s">
        <v>93</v>
      </c>
      <c r="L370" s="1">
        <v>2.4</v>
      </c>
      <c r="M370" s="1">
        <v>45074.879999999997</v>
      </c>
    </row>
    <row r="371" spans="1:13" x14ac:dyDescent="0.3">
      <c r="A371" s="1">
        <v>369</v>
      </c>
      <c r="B371" s="1">
        <v>369</v>
      </c>
      <c r="C371" s="1" t="s">
        <v>23</v>
      </c>
      <c r="D371" s="1" t="s">
        <v>69</v>
      </c>
      <c r="E371" s="1">
        <v>17.3</v>
      </c>
      <c r="F371" s="1" t="s">
        <v>49</v>
      </c>
      <c r="G371" s="1" t="s">
        <v>95</v>
      </c>
      <c r="H371" s="1">
        <v>8</v>
      </c>
      <c r="I371" s="1" t="s">
        <v>71</v>
      </c>
      <c r="J371" s="1" t="s">
        <v>72</v>
      </c>
      <c r="K371" s="1" t="s">
        <v>41</v>
      </c>
      <c r="L371" s="1">
        <v>3.35</v>
      </c>
      <c r="M371" s="1">
        <v>63456.480000000003</v>
      </c>
    </row>
    <row r="372" spans="1:13" x14ac:dyDescent="0.3">
      <c r="A372" s="1">
        <v>370</v>
      </c>
      <c r="B372" s="1">
        <v>370</v>
      </c>
      <c r="C372" s="1" t="s">
        <v>64</v>
      </c>
      <c r="D372" s="1" t="s">
        <v>24</v>
      </c>
      <c r="E372" s="1">
        <v>15.6</v>
      </c>
      <c r="F372" s="1" t="s">
        <v>25</v>
      </c>
      <c r="G372" s="1" t="s">
        <v>52</v>
      </c>
      <c r="H372" s="1">
        <v>4</v>
      </c>
      <c r="I372" s="1" t="s">
        <v>16</v>
      </c>
      <c r="J372" s="1" t="s">
        <v>53</v>
      </c>
      <c r="K372" s="1" t="s">
        <v>29</v>
      </c>
      <c r="L372" s="1">
        <v>1.85</v>
      </c>
      <c r="M372" s="1">
        <v>21498.48</v>
      </c>
    </row>
    <row r="373" spans="1:13" x14ac:dyDescent="0.3">
      <c r="A373" s="1">
        <v>371</v>
      </c>
      <c r="B373" s="1">
        <v>371</v>
      </c>
      <c r="C373" s="1" t="s">
        <v>46</v>
      </c>
      <c r="D373" s="1" t="s">
        <v>69</v>
      </c>
      <c r="E373" s="1">
        <v>15.6</v>
      </c>
      <c r="F373" s="1" t="s">
        <v>49</v>
      </c>
      <c r="G373" s="1" t="s">
        <v>95</v>
      </c>
      <c r="H373" s="1">
        <v>8</v>
      </c>
      <c r="I373" s="1" t="s">
        <v>71</v>
      </c>
      <c r="J373" s="1" t="s">
        <v>97</v>
      </c>
      <c r="K373" s="1" t="s">
        <v>41</v>
      </c>
      <c r="L373" s="1">
        <v>2.2999999999999998</v>
      </c>
      <c r="M373" s="1">
        <v>88178.4</v>
      </c>
    </row>
    <row r="374" spans="1:13" x14ac:dyDescent="0.3">
      <c r="A374" s="1">
        <v>372</v>
      </c>
      <c r="B374" s="1">
        <v>372</v>
      </c>
      <c r="C374" s="1" t="s">
        <v>64</v>
      </c>
      <c r="D374" s="1" t="s">
        <v>24</v>
      </c>
      <c r="E374" s="1">
        <v>14</v>
      </c>
      <c r="F374" s="1" t="s">
        <v>49</v>
      </c>
      <c r="G374" s="1" t="s">
        <v>26</v>
      </c>
      <c r="H374" s="1">
        <v>8</v>
      </c>
      <c r="I374" s="1" t="s">
        <v>27</v>
      </c>
      <c r="J374" s="1" t="s">
        <v>67</v>
      </c>
      <c r="K374" s="1" t="s">
        <v>41</v>
      </c>
      <c r="L374" s="1">
        <v>1.5</v>
      </c>
      <c r="M374" s="1">
        <v>58554.720000000001</v>
      </c>
    </row>
    <row r="375" spans="1:13" x14ac:dyDescent="0.3">
      <c r="A375" s="1">
        <v>373</v>
      </c>
      <c r="B375" s="1">
        <v>373</v>
      </c>
      <c r="C375" s="1" t="s">
        <v>46</v>
      </c>
      <c r="D375" s="1" t="s">
        <v>13</v>
      </c>
      <c r="E375" s="1">
        <v>13.3</v>
      </c>
      <c r="F375" s="1" t="s">
        <v>76</v>
      </c>
      <c r="G375" s="1" t="s">
        <v>61</v>
      </c>
      <c r="H375" s="1">
        <v>16</v>
      </c>
      <c r="I375" s="1" t="s">
        <v>32</v>
      </c>
      <c r="J375" s="1" t="s">
        <v>28</v>
      </c>
      <c r="K375" s="1" t="s">
        <v>41</v>
      </c>
      <c r="L375" s="1">
        <v>1.1000000000000001</v>
      </c>
      <c r="M375" s="1">
        <v>93181.392000000007</v>
      </c>
    </row>
    <row r="376" spans="1:13" x14ac:dyDescent="0.3">
      <c r="A376" s="1">
        <v>374</v>
      </c>
      <c r="B376" s="1">
        <v>374</v>
      </c>
      <c r="C376" s="1" t="s">
        <v>64</v>
      </c>
      <c r="D376" s="1" t="s">
        <v>13</v>
      </c>
      <c r="E376" s="1">
        <v>14</v>
      </c>
      <c r="F376" s="1" t="s">
        <v>209</v>
      </c>
      <c r="G376" s="1" t="s">
        <v>61</v>
      </c>
      <c r="H376" s="1">
        <v>8</v>
      </c>
      <c r="I376" s="1" t="s">
        <v>32</v>
      </c>
      <c r="J376" s="1" t="s">
        <v>28</v>
      </c>
      <c r="K376" s="1" t="s">
        <v>41</v>
      </c>
      <c r="L376" s="1">
        <v>1.1299999999999999</v>
      </c>
      <c r="M376" s="1">
        <v>121584.96000000001</v>
      </c>
    </row>
    <row r="377" spans="1:13" x14ac:dyDescent="0.3">
      <c r="A377" s="1">
        <v>375</v>
      </c>
      <c r="B377" s="1">
        <v>375</v>
      </c>
      <c r="C377" s="1" t="s">
        <v>64</v>
      </c>
      <c r="D377" s="1" t="s">
        <v>24</v>
      </c>
      <c r="E377" s="1">
        <v>13.3</v>
      </c>
      <c r="F377" s="1" t="s">
        <v>49</v>
      </c>
      <c r="G377" s="1" t="s">
        <v>65</v>
      </c>
      <c r="H377" s="1">
        <v>4</v>
      </c>
      <c r="I377" s="1" t="s">
        <v>16</v>
      </c>
      <c r="J377" s="1" t="s">
        <v>28</v>
      </c>
      <c r="K377" s="1" t="s">
        <v>41</v>
      </c>
      <c r="L377" s="1">
        <v>1.5</v>
      </c>
      <c r="M377" s="1">
        <v>29250.720000000001</v>
      </c>
    </row>
    <row r="378" spans="1:13" x14ac:dyDescent="0.3">
      <c r="A378" s="1">
        <v>376</v>
      </c>
      <c r="B378" s="1">
        <v>376</v>
      </c>
      <c r="C378" s="1" t="s">
        <v>56</v>
      </c>
      <c r="D378" s="1" t="s">
        <v>160</v>
      </c>
      <c r="E378" s="1">
        <v>15.6</v>
      </c>
      <c r="F378" s="1" t="s">
        <v>25</v>
      </c>
      <c r="G378" s="1" t="s">
        <v>210</v>
      </c>
      <c r="H378" s="1">
        <v>8</v>
      </c>
      <c r="I378" s="1" t="s">
        <v>39</v>
      </c>
      <c r="J378" s="1" t="s">
        <v>211</v>
      </c>
      <c r="K378" s="1" t="s">
        <v>41</v>
      </c>
      <c r="L378" s="1">
        <v>2.23</v>
      </c>
      <c r="M378" s="1">
        <v>72940.320000000007</v>
      </c>
    </row>
    <row r="379" spans="1:13" x14ac:dyDescent="0.3">
      <c r="A379" s="1">
        <v>377</v>
      </c>
      <c r="B379" s="1">
        <v>377</v>
      </c>
      <c r="C379" s="1" t="s">
        <v>56</v>
      </c>
      <c r="D379" s="1" t="s">
        <v>160</v>
      </c>
      <c r="E379" s="1">
        <v>15.6</v>
      </c>
      <c r="F379" s="1" t="s">
        <v>49</v>
      </c>
      <c r="G379" s="1" t="s">
        <v>212</v>
      </c>
      <c r="H379" s="1">
        <v>8</v>
      </c>
      <c r="I379" s="1" t="s">
        <v>27</v>
      </c>
      <c r="J379" s="1" t="s">
        <v>163</v>
      </c>
      <c r="K379" s="1" t="s">
        <v>41</v>
      </c>
      <c r="L379" s="1">
        <v>2</v>
      </c>
      <c r="M379" s="1">
        <v>113752.8</v>
      </c>
    </row>
    <row r="380" spans="1:13" x14ac:dyDescent="0.3">
      <c r="A380" s="1">
        <v>378</v>
      </c>
      <c r="B380" s="1">
        <v>378</v>
      </c>
      <c r="C380" s="1" t="s">
        <v>64</v>
      </c>
      <c r="D380" s="1" t="s">
        <v>75</v>
      </c>
      <c r="E380" s="1">
        <v>14</v>
      </c>
      <c r="F380" s="1" t="s">
        <v>179</v>
      </c>
      <c r="G380" s="1" t="s">
        <v>61</v>
      </c>
      <c r="H380" s="1">
        <v>16</v>
      </c>
      <c r="I380" s="1" t="s">
        <v>32</v>
      </c>
      <c r="J380" s="1" t="s">
        <v>28</v>
      </c>
      <c r="K380" s="1" t="s">
        <v>41</v>
      </c>
      <c r="L380" s="1">
        <v>1.42</v>
      </c>
      <c r="M380" s="1">
        <v>133679.51999999999</v>
      </c>
    </row>
    <row r="381" spans="1:13" x14ac:dyDescent="0.3">
      <c r="A381" s="1">
        <v>379</v>
      </c>
      <c r="B381" s="1">
        <v>379</v>
      </c>
      <c r="C381" s="1" t="s">
        <v>46</v>
      </c>
      <c r="D381" s="1" t="s">
        <v>69</v>
      </c>
      <c r="E381" s="1">
        <v>17.3</v>
      </c>
      <c r="F381" s="1" t="s">
        <v>25</v>
      </c>
      <c r="G381" s="1" t="s">
        <v>95</v>
      </c>
      <c r="H381" s="1">
        <v>8</v>
      </c>
      <c r="I381" s="1" t="s">
        <v>66</v>
      </c>
      <c r="J381" s="1" t="s">
        <v>72</v>
      </c>
      <c r="K381" s="1" t="s">
        <v>41</v>
      </c>
      <c r="L381" s="1">
        <v>3</v>
      </c>
      <c r="M381" s="1">
        <v>55357.919999999998</v>
      </c>
    </row>
    <row r="382" spans="1:13" x14ac:dyDescent="0.3">
      <c r="A382" s="1">
        <v>380</v>
      </c>
      <c r="B382" s="1">
        <v>380</v>
      </c>
      <c r="C382" s="1" t="s">
        <v>46</v>
      </c>
      <c r="D382" s="1" t="s">
        <v>69</v>
      </c>
      <c r="E382" s="1">
        <v>17.3</v>
      </c>
      <c r="F382" s="1" t="s">
        <v>25</v>
      </c>
      <c r="G382" s="1" t="s">
        <v>95</v>
      </c>
      <c r="H382" s="1">
        <v>16</v>
      </c>
      <c r="I382" s="1" t="s">
        <v>96</v>
      </c>
      <c r="J382" s="1" t="s">
        <v>110</v>
      </c>
      <c r="K382" s="1" t="s">
        <v>41</v>
      </c>
      <c r="L382" s="1">
        <v>3</v>
      </c>
      <c r="M382" s="1">
        <v>84768.48</v>
      </c>
    </row>
    <row r="383" spans="1:13" x14ac:dyDescent="0.3">
      <c r="A383" s="1">
        <v>381</v>
      </c>
      <c r="B383" s="1">
        <v>381</v>
      </c>
      <c r="C383" s="1" t="s">
        <v>36</v>
      </c>
      <c r="D383" s="1" t="s">
        <v>24</v>
      </c>
      <c r="E383" s="1">
        <v>15.6</v>
      </c>
      <c r="F383" s="1" t="s">
        <v>127</v>
      </c>
      <c r="G383" s="1" t="s">
        <v>50</v>
      </c>
      <c r="H383" s="1">
        <v>12</v>
      </c>
      <c r="I383" s="1" t="s">
        <v>66</v>
      </c>
      <c r="J383" s="1" t="s">
        <v>118</v>
      </c>
      <c r="K383" s="1" t="s">
        <v>41</v>
      </c>
      <c r="L383" s="1">
        <v>2.2000000000000002</v>
      </c>
      <c r="M383" s="1">
        <v>36975.787199999999</v>
      </c>
    </row>
    <row r="384" spans="1:13" x14ac:dyDescent="0.3">
      <c r="A384" s="1">
        <v>382</v>
      </c>
      <c r="B384" s="1">
        <v>382</v>
      </c>
      <c r="C384" s="1" t="s">
        <v>107</v>
      </c>
      <c r="D384" s="1" t="s">
        <v>69</v>
      </c>
      <c r="E384" s="1">
        <v>17.3</v>
      </c>
      <c r="F384" s="1" t="s">
        <v>25</v>
      </c>
      <c r="G384" s="1" t="s">
        <v>95</v>
      </c>
      <c r="H384" s="1">
        <v>8</v>
      </c>
      <c r="I384" s="1" t="s">
        <v>27</v>
      </c>
      <c r="J384" s="1" t="s">
        <v>110</v>
      </c>
      <c r="K384" s="1" t="s">
        <v>41</v>
      </c>
      <c r="L384" s="1">
        <v>2.7</v>
      </c>
      <c r="M384" s="1">
        <v>71874.720000000001</v>
      </c>
    </row>
    <row r="385" spans="1:13" x14ac:dyDescent="0.3">
      <c r="A385" s="1">
        <v>383</v>
      </c>
      <c r="B385" s="1">
        <v>383</v>
      </c>
      <c r="C385" s="1" t="s">
        <v>56</v>
      </c>
      <c r="D385" s="1" t="s">
        <v>24</v>
      </c>
      <c r="E385" s="1">
        <v>15.6</v>
      </c>
      <c r="F385" s="1" t="s">
        <v>25</v>
      </c>
      <c r="G385" s="1" t="s">
        <v>61</v>
      </c>
      <c r="H385" s="1">
        <v>8</v>
      </c>
      <c r="I385" s="1" t="s">
        <v>27</v>
      </c>
      <c r="J385" s="1" t="s">
        <v>130</v>
      </c>
      <c r="K385" s="1" t="s">
        <v>93</v>
      </c>
      <c r="L385" s="1">
        <v>2.33</v>
      </c>
      <c r="M385" s="1">
        <v>41498.193599999999</v>
      </c>
    </row>
    <row r="386" spans="1:13" x14ac:dyDescent="0.3">
      <c r="A386" s="1">
        <v>384</v>
      </c>
      <c r="B386" s="1">
        <v>384</v>
      </c>
      <c r="C386" s="1" t="s">
        <v>23</v>
      </c>
      <c r="D386" s="1" t="s">
        <v>13</v>
      </c>
      <c r="E386" s="1">
        <v>15.6</v>
      </c>
      <c r="F386" s="1" t="s">
        <v>25</v>
      </c>
      <c r="G386" s="1" t="s">
        <v>38</v>
      </c>
      <c r="H386" s="1">
        <v>4</v>
      </c>
      <c r="I386" s="1" t="s">
        <v>27</v>
      </c>
      <c r="J386" s="1" t="s">
        <v>106</v>
      </c>
      <c r="K386" s="1" t="s">
        <v>41</v>
      </c>
      <c r="L386" s="1">
        <v>1.91</v>
      </c>
      <c r="M386" s="1">
        <v>26586.720000000001</v>
      </c>
    </row>
    <row r="387" spans="1:13" x14ac:dyDescent="0.3">
      <c r="A387" s="1">
        <v>385</v>
      </c>
      <c r="B387" s="1">
        <v>385</v>
      </c>
      <c r="C387" s="1" t="s">
        <v>64</v>
      </c>
      <c r="D387" s="1" t="s">
        <v>24</v>
      </c>
      <c r="E387" s="1">
        <v>15.6</v>
      </c>
      <c r="F387" s="1" t="s">
        <v>49</v>
      </c>
      <c r="G387" s="1" t="s">
        <v>47</v>
      </c>
      <c r="H387" s="1">
        <v>8</v>
      </c>
      <c r="I387" s="1" t="s">
        <v>27</v>
      </c>
      <c r="J387" s="1" t="s">
        <v>131</v>
      </c>
      <c r="K387" s="1" t="s">
        <v>41</v>
      </c>
      <c r="L387" s="1">
        <v>2.1</v>
      </c>
      <c r="M387" s="1">
        <v>65510.9568</v>
      </c>
    </row>
    <row r="388" spans="1:13" x14ac:dyDescent="0.3">
      <c r="A388" s="1">
        <v>386</v>
      </c>
      <c r="B388" s="1">
        <v>386</v>
      </c>
      <c r="C388" s="1" t="s">
        <v>64</v>
      </c>
      <c r="D388" s="1" t="s">
        <v>24</v>
      </c>
      <c r="E388" s="1">
        <v>14</v>
      </c>
      <c r="F388" s="1" t="s">
        <v>49</v>
      </c>
      <c r="G388" s="1" t="s">
        <v>26</v>
      </c>
      <c r="H388" s="1">
        <v>8</v>
      </c>
      <c r="I388" s="1" t="s">
        <v>27</v>
      </c>
      <c r="J388" s="1" t="s">
        <v>28</v>
      </c>
      <c r="K388" s="1" t="s">
        <v>41</v>
      </c>
      <c r="L388" s="1">
        <v>1.9</v>
      </c>
      <c r="M388" s="1">
        <v>49976.639999999999</v>
      </c>
    </row>
    <row r="389" spans="1:13" x14ac:dyDescent="0.3">
      <c r="A389" s="1">
        <v>387</v>
      </c>
      <c r="B389" s="1">
        <v>387</v>
      </c>
      <c r="C389" s="1" t="s">
        <v>56</v>
      </c>
      <c r="D389" s="1" t="s">
        <v>160</v>
      </c>
      <c r="E389" s="1">
        <v>15.6</v>
      </c>
      <c r="F389" s="1" t="s">
        <v>151</v>
      </c>
      <c r="G389" s="1" t="s">
        <v>95</v>
      </c>
      <c r="H389" s="1">
        <v>8</v>
      </c>
      <c r="I389" s="1" t="s">
        <v>27</v>
      </c>
      <c r="J389" s="1" t="s">
        <v>163</v>
      </c>
      <c r="K389" s="1" t="s">
        <v>41</v>
      </c>
      <c r="L389" s="1">
        <v>1.78</v>
      </c>
      <c r="M389" s="1">
        <v>144495.35999999999</v>
      </c>
    </row>
    <row r="390" spans="1:13" x14ac:dyDescent="0.3">
      <c r="A390" s="1">
        <v>388</v>
      </c>
      <c r="B390" s="1">
        <v>388</v>
      </c>
      <c r="C390" s="1" t="s">
        <v>64</v>
      </c>
      <c r="D390" s="1" t="s">
        <v>13</v>
      </c>
      <c r="E390" s="1">
        <v>14</v>
      </c>
      <c r="F390" s="1" t="s">
        <v>209</v>
      </c>
      <c r="G390" s="1" t="s">
        <v>61</v>
      </c>
      <c r="H390" s="1">
        <v>16</v>
      </c>
      <c r="I390" s="1" t="s">
        <v>157</v>
      </c>
      <c r="J390" s="1" t="s">
        <v>28</v>
      </c>
      <c r="K390" s="1" t="s">
        <v>41</v>
      </c>
      <c r="L390" s="1">
        <v>1.1299999999999999</v>
      </c>
      <c r="M390" s="1">
        <v>139860</v>
      </c>
    </row>
    <row r="391" spans="1:13" x14ac:dyDescent="0.3">
      <c r="A391" s="1">
        <v>389</v>
      </c>
      <c r="B391" s="1">
        <v>389</v>
      </c>
      <c r="C391" s="1" t="s">
        <v>64</v>
      </c>
      <c r="D391" s="1" t="s">
        <v>24</v>
      </c>
      <c r="E391" s="1">
        <v>15.6</v>
      </c>
      <c r="F391" s="1" t="s">
        <v>37</v>
      </c>
      <c r="G391" s="1" t="s">
        <v>90</v>
      </c>
      <c r="H391" s="1">
        <v>4</v>
      </c>
      <c r="I391" s="1" t="s">
        <v>66</v>
      </c>
      <c r="J391" s="1" t="s">
        <v>91</v>
      </c>
      <c r="K391" s="1" t="s">
        <v>41</v>
      </c>
      <c r="L391" s="1">
        <v>2.2000000000000002</v>
      </c>
      <c r="M391" s="1">
        <v>16303.68</v>
      </c>
    </row>
    <row r="392" spans="1:13" x14ac:dyDescent="0.3">
      <c r="A392" s="1">
        <v>390</v>
      </c>
      <c r="B392" s="1">
        <v>390</v>
      </c>
      <c r="C392" s="1" t="s">
        <v>46</v>
      </c>
      <c r="D392" s="1" t="s">
        <v>69</v>
      </c>
      <c r="E392" s="1">
        <v>17.3</v>
      </c>
      <c r="F392" s="1" t="s">
        <v>25</v>
      </c>
      <c r="G392" s="1" t="s">
        <v>95</v>
      </c>
      <c r="H392" s="1">
        <v>16</v>
      </c>
      <c r="I392" s="1" t="s">
        <v>96</v>
      </c>
      <c r="J392" s="1" t="s">
        <v>72</v>
      </c>
      <c r="K392" s="1" t="s">
        <v>41</v>
      </c>
      <c r="L392" s="1">
        <v>2.9</v>
      </c>
      <c r="M392" s="1">
        <v>81465.119999999995</v>
      </c>
    </row>
    <row r="393" spans="1:13" x14ac:dyDescent="0.3">
      <c r="A393" s="1">
        <v>391</v>
      </c>
      <c r="B393" s="1">
        <v>391</v>
      </c>
      <c r="C393" s="1" t="s">
        <v>64</v>
      </c>
      <c r="D393" s="1" t="s">
        <v>24</v>
      </c>
      <c r="E393" s="1">
        <v>25.6</v>
      </c>
      <c r="F393" s="1" t="s">
        <v>49</v>
      </c>
      <c r="G393" s="1" t="s">
        <v>50</v>
      </c>
      <c r="H393" s="1">
        <v>8</v>
      </c>
      <c r="I393" s="1" t="s">
        <v>96</v>
      </c>
      <c r="J393" s="1" t="s">
        <v>131</v>
      </c>
      <c r="K393" s="1" t="s">
        <v>41</v>
      </c>
      <c r="L393" s="1">
        <v>2.1</v>
      </c>
      <c r="M393" s="1">
        <v>60978.96</v>
      </c>
    </row>
    <row r="394" spans="1:13" x14ac:dyDescent="0.3">
      <c r="A394" s="1">
        <v>392</v>
      </c>
      <c r="B394" s="1">
        <v>392</v>
      </c>
      <c r="C394" s="1" t="s">
        <v>36</v>
      </c>
      <c r="D394" s="1" t="s">
        <v>24</v>
      </c>
      <c r="E394" s="1">
        <v>15.6</v>
      </c>
      <c r="F394" s="1" t="s">
        <v>25</v>
      </c>
      <c r="G394" s="1" t="s">
        <v>95</v>
      </c>
      <c r="H394" s="1">
        <v>8</v>
      </c>
      <c r="I394" s="1" t="s">
        <v>27</v>
      </c>
      <c r="J394" s="1" t="s">
        <v>72</v>
      </c>
      <c r="K394" s="1" t="s">
        <v>93</v>
      </c>
      <c r="L394" s="1">
        <v>2.5</v>
      </c>
      <c r="M394" s="1">
        <v>46833.120000000003</v>
      </c>
    </row>
    <row r="395" spans="1:13" x14ac:dyDescent="0.3">
      <c r="A395" s="1">
        <v>393</v>
      </c>
      <c r="B395" s="1">
        <v>393</v>
      </c>
      <c r="C395" s="1" t="s">
        <v>107</v>
      </c>
      <c r="D395" s="1" t="s">
        <v>69</v>
      </c>
      <c r="E395" s="1">
        <v>17.3</v>
      </c>
      <c r="F395" s="1" t="s">
        <v>25</v>
      </c>
      <c r="G395" s="1" t="s">
        <v>95</v>
      </c>
      <c r="H395" s="1">
        <v>16</v>
      </c>
      <c r="I395" s="1" t="s">
        <v>96</v>
      </c>
      <c r="J395" s="1" t="s">
        <v>109</v>
      </c>
      <c r="K395" s="1" t="s">
        <v>41</v>
      </c>
      <c r="L395" s="1">
        <v>2.8</v>
      </c>
      <c r="M395" s="1">
        <v>119826.72</v>
      </c>
    </row>
    <row r="396" spans="1:13" x14ac:dyDescent="0.3">
      <c r="A396" s="1">
        <v>394</v>
      </c>
      <c r="B396" s="1">
        <v>394</v>
      </c>
      <c r="C396" s="1" t="s">
        <v>46</v>
      </c>
      <c r="D396" s="1" t="s">
        <v>13</v>
      </c>
      <c r="E396" s="1">
        <v>14</v>
      </c>
      <c r="F396" s="1" t="s">
        <v>25</v>
      </c>
      <c r="G396" s="1" t="s">
        <v>61</v>
      </c>
      <c r="H396" s="1">
        <v>8</v>
      </c>
      <c r="I396" s="1" t="s">
        <v>32</v>
      </c>
      <c r="J396" s="1" t="s">
        <v>28</v>
      </c>
      <c r="K396" s="1" t="s">
        <v>41</v>
      </c>
      <c r="L396" s="1">
        <v>1.1000000000000001</v>
      </c>
      <c r="M396" s="1">
        <v>99793.44</v>
      </c>
    </row>
    <row r="397" spans="1:13" x14ac:dyDescent="0.3">
      <c r="A397" s="1">
        <v>395</v>
      </c>
      <c r="B397" s="1">
        <v>395</v>
      </c>
      <c r="C397" s="1" t="s">
        <v>133</v>
      </c>
      <c r="D397" s="1" t="s">
        <v>13</v>
      </c>
      <c r="E397" s="1">
        <v>13.3</v>
      </c>
      <c r="F397" s="1" t="s">
        <v>25</v>
      </c>
      <c r="G397" s="1" t="s">
        <v>166</v>
      </c>
      <c r="H397" s="1">
        <v>16</v>
      </c>
      <c r="I397" s="1" t="s">
        <v>32</v>
      </c>
      <c r="J397" s="1" t="s">
        <v>53</v>
      </c>
      <c r="K397" s="1" t="s">
        <v>41</v>
      </c>
      <c r="L397" s="1">
        <v>1.2</v>
      </c>
      <c r="M397" s="1">
        <v>93080.16</v>
      </c>
    </row>
    <row r="398" spans="1:13" x14ac:dyDescent="0.3">
      <c r="A398" s="1">
        <v>396</v>
      </c>
      <c r="B398" s="1">
        <v>396</v>
      </c>
      <c r="C398" s="1" t="s">
        <v>56</v>
      </c>
      <c r="D398" s="1" t="s">
        <v>13</v>
      </c>
      <c r="E398" s="1">
        <v>14</v>
      </c>
      <c r="F398" s="1" t="s">
        <v>25</v>
      </c>
      <c r="G398" s="1" t="s">
        <v>191</v>
      </c>
      <c r="H398" s="1">
        <v>8</v>
      </c>
      <c r="I398" s="1" t="s">
        <v>32</v>
      </c>
      <c r="J398" s="1" t="s">
        <v>85</v>
      </c>
      <c r="K398" s="1" t="s">
        <v>41</v>
      </c>
      <c r="L398" s="1">
        <v>1.36</v>
      </c>
      <c r="M398" s="1">
        <v>89510.399999999994</v>
      </c>
    </row>
    <row r="399" spans="1:13" x14ac:dyDescent="0.3">
      <c r="A399" s="1">
        <v>397</v>
      </c>
      <c r="B399" s="1">
        <v>397</v>
      </c>
      <c r="C399" s="1" t="s">
        <v>64</v>
      </c>
      <c r="D399" s="1" t="s">
        <v>24</v>
      </c>
      <c r="E399" s="1">
        <v>35.6</v>
      </c>
      <c r="F399" s="1" t="s">
        <v>25</v>
      </c>
      <c r="G399" s="1" t="s">
        <v>52</v>
      </c>
      <c r="H399" s="1">
        <v>4</v>
      </c>
      <c r="I399" s="1" t="s">
        <v>39</v>
      </c>
      <c r="J399" s="1" t="s">
        <v>53</v>
      </c>
      <c r="K399" s="1" t="s">
        <v>41</v>
      </c>
      <c r="L399" s="1">
        <v>2.2000000000000002</v>
      </c>
      <c r="M399" s="1">
        <v>21791.52</v>
      </c>
    </row>
    <row r="400" spans="1:13" x14ac:dyDescent="0.3">
      <c r="A400" s="1">
        <v>398</v>
      </c>
      <c r="B400" s="1">
        <v>398</v>
      </c>
      <c r="C400" s="1" t="s">
        <v>64</v>
      </c>
      <c r="D400" s="1" t="s">
        <v>24</v>
      </c>
      <c r="E400" s="1">
        <v>11.6</v>
      </c>
      <c r="F400" s="1" t="s">
        <v>37</v>
      </c>
      <c r="G400" s="1" t="s">
        <v>90</v>
      </c>
      <c r="H400" s="1">
        <v>2</v>
      </c>
      <c r="I400" s="1" t="s">
        <v>87</v>
      </c>
      <c r="J400" s="1" t="s">
        <v>91</v>
      </c>
      <c r="K400" s="1" t="s">
        <v>41</v>
      </c>
      <c r="L400" s="1">
        <v>1.1499999999999999</v>
      </c>
      <c r="M400" s="1">
        <v>16221.096</v>
      </c>
    </row>
    <row r="401" spans="1:13" x14ac:dyDescent="0.3">
      <c r="A401" s="1">
        <v>399</v>
      </c>
      <c r="B401" s="1">
        <v>399</v>
      </c>
      <c r="C401" s="1" t="s">
        <v>64</v>
      </c>
      <c r="D401" s="1" t="s">
        <v>160</v>
      </c>
      <c r="E401" s="1">
        <v>15.6</v>
      </c>
      <c r="F401" s="1" t="s">
        <v>25</v>
      </c>
      <c r="G401" s="1" t="s">
        <v>95</v>
      </c>
      <c r="H401" s="1">
        <v>8</v>
      </c>
      <c r="I401" s="1" t="s">
        <v>32</v>
      </c>
      <c r="J401" s="1" t="s">
        <v>163</v>
      </c>
      <c r="K401" s="1" t="s">
        <v>41</v>
      </c>
      <c r="L401" s="1">
        <v>2.67</v>
      </c>
      <c r="M401" s="1">
        <v>102564</v>
      </c>
    </row>
    <row r="402" spans="1:13" x14ac:dyDescent="0.3">
      <c r="A402" s="1">
        <v>400</v>
      </c>
      <c r="B402" s="1">
        <v>400</v>
      </c>
      <c r="C402" s="1" t="s">
        <v>64</v>
      </c>
      <c r="D402" s="1" t="s">
        <v>13</v>
      </c>
      <c r="E402" s="1">
        <v>14</v>
      </c>
      <c r="F402" s="1" t="s">
        <v>213</v>
      </c>
      <c r="G402" s="1" t="s">
        <v>95</v>
      </c>
      <c r="H402" s="1">
        <v>8</v>
      </c>
      <c r="I402" s="1" t="s">
        <v>32</v>
      </c>
      <c r="J402" s="1" t="s">
        <v>205</v>
      </c>
      <c r="K402" s="1" t="s">
        <v>41</v>
      </c>
      <c r="L402" s="1">
        <v>1.7</v>
      </c>
      <c r="M402" s="1">
        <v>103523.04</v>
      </c>
    </row>
    <row r="403" spans="1:13" x14ac:dyDescent="0.3">
      <c r="A403" s="1">
        <v>401</v>
      </c>
      <c r="B403" s="1">
        <v>401</v>
      </c>
      <c r="C403" s="1" t="s">
        <v>23</v>
      </c>
      <c r="D403" s="1" t="s">
        <v>24</v>
      </c>
      <c r="E403" s="1">
        <v>15.6</v>
      </c>
      <c r="F403" s="1" t="s">
        <v>25</v>
      </c>
      <c r="G403" s="1" t="s">
        <v>52</v>
      </c>
      <c r="H403" s="1">
        <v>4</v>
      </c>
      <c r="I403" s="1" t="s">
        <v>66</v>
      </c>
      <c r="J403" s="1" t="s">
        <v>106</v>
      </c>
      <c r="K403" s="1" t="s">
        <v>41</v>
      </c>
      <c r="L403" s="1">
        <v>2.1</v>
      </c>
      <c r="M403" s="1">
        <v>24988.32</v>
      </c>
    </row>
    <row r="404" spans="1:13" x14ac:dyDescent="0.3">
      <c r="A404" s="1">
        <v>402</v>
      </c>
      <c r="B404" s="1">
        <v>402</v>
      </c>
      <c r="C404" s="1" t="s">
        <v>36</v>
      </c>
      <c r="D404" s="1" t="s">
        <v>75</v>
      </c>
      <c r="E404" s="1">
        <v>13.3</v>
      </c>
      <c r="F404" s="1" t="s">
        <v>68</v>
      </c>
      <c r="G404" s="1" t="s">
        <v>166</v>
      </c>
      <c r="H404" s="1">
        <v>8</v>
      </c>
      <c r="I404" s="1" t="s">
        <v>27</v>
      </c>
      <c r="J404" s="1" t="s">
        <v>53</v>
      </c>
      <c r="K404" s="1" t="s">
        <v>41</v>
      </c>
      <c r="L404" s="1">
        <v>1.6</v>
      </c>
      <c r="M404" s="1">
        <v>42038.452799999999</v>
      </c>
    </row>
    <row r="405" spans="1:13" x14ac:dyDescent="0.3">
      <c r="A405" s="1">
        <v>403</v>
      </c>
      <c r="B405" s="1">
        <v>403</v>
      </c>
      <c r="C405" s="1" t="s">
        <v>46</v>
      </c>
      <c r="D405" s="1" t="s">
        <v>75</v>
      </c>
      <c r="E405" s="1">
        <v>13.3</v>
      </c>
      <c r="F405" s="1" t="s">
        <v>68</v>
      </c>
      <c r="G405" s="1" t="s">
        <v>26</v>
      </c>
      <c r="H405" s="1">
        <v>8</v>
      </c>
      <c r="I405" s="1" t="s">
        <v>27</v>
      </c>
      <c r="J405" s="1" t="s">
        <v>28</v>
      </c>
      <c r="K405" s="1" t="s">
        <v>41</v>
      </c>
      <c r="L405" s="1">
        <v>1.27</v>
      </c>
      <c r="M405" s="1">
        <v>49443.839999999997</v>
      </c>
    </row>
    <row r="406" spans="1:13" x14ac:dyDescent="0.3">
      <c r="A406" s="1">
        <v>404</v>
      </c>
      <c r="B406" s="1">
        <v>404</v>
      </c>
      <c r="C406" s="1" t="s">
        <v>56</v>
      </c>
      <c r="D406" s="1" t="s">
        <v>24</v>
      </c>
      <c r="E406" s="1">
        <v>15.6</v>
      </c>
      <c r="F406" s="1" t="s">
        <v>25</v>
      </c>
      <c r="G406" s="1" t="s">
        <v>26</v>
      </c>
      <c r="H406" s="1">
        <v>4</v>
      </c>
      <c r="I406" s="1" t="s">
        <v>27</v>
      </c>
      <c r="J406" s="1" t="s">
        <v>57</v>
      </c>
      <c r="K406" s="1" t="s">
        <v>93</v>
      </c>
      <c r="L406" s="1">
        <v>2.2999999999999998</v>
      </c>
      <c r="M406" s="1">
        <v>31909.392</v>
      </c>
    </row>
    <row r="407" spans="1:13" x14ac:dyDescent="0.3">
      <c r="A407" s="1">
        <v>405</v>
      </c>
      <c r="B407" s="1">
        <v>405</v>
      </c>
      <c r="C407" s="1" t="s">
        <v>56</v>
      </c>
      <c r="D407" s="1" t="s">
        <v>24</v>
      </c>
      <c r="E407" s="1">
        <v>13.3</v>
      </c>
      <c r="F407" s="1" t="s">
        <v>37</v>
      </c>
      <c r="G407" s="1" t="s">
        <v>52</v>
      </c>
      <c r="H407" s="1">
        <v>4</v>
      </c>
      <c r="I407" s="1" t="s">
        <v>16</v>
      </c>
      <c r="J407" s="1" t="s">
        <v>53</v>
      </c>
      <c r="K407" s="1" t="s">
        <v>41</v>
      </c>
      <c r="L407" s="1">
        <v>1.65</v>
      </c>
      <c r="M407" s="1">
        <v>36709.919999999998</v>
      </c>
    </row>
    <row r="408" spans="1:13" x14ac:dyDescent="0.3">
      <c r="A408" s="1">
        <v>406</v>
      </c>
      <c r="B408" s="1">
        <v>406</v>
      </c>
      <c r="C408" s="1" t="s">
        <v>23</v>
      </c>
      <c r="D408" s="1" t="s">
        <v>13</v>
      </c>
      <c r="E408" s="1">
        <v>14</v>
      </c>
      <c r="F408" s="1" t="s">
        <v>25</v>
      </c>
      <c r="G408" s="1" t="s">
        <v>166</v>
      </c>
      <c r="H408" s="1">
        <v>8</v>
      </c>
      <c r="I408" s="1" t="s">
        <v>27</v>
      </c>
      <c r="J408" s="1" t="s">
        <v>53</v>
      </c>
      <c r="K408" s="1" t="s">
        <v>41</v>
      </c>
      <c r="L408" s="1">
        <v>1.43</v>
      </c>
      <c r="M408" s="1">
        <v>79920</v>
      </c>
    </row>
    <row r="409" spans="1:13" x14ac:dyDescent="0.3">
      <c r="A409" s="1">
        <v>407</v>
      </c>
      <c r="B409" s="1">
        <v>407</v>
      </c>
      <c r="C409" s="1" t="s">
        <v>56</v>
      </c>
      <c r="D409" s="1" t="s">
        <v>24</v>
      </c>
      <c r="E409" s="1">
        <v>15.6</v>
      </c>
      <c r="F409" s="1" t="s">
        <v>37</v>
      </c>
      <c r="G409" s="1" t="s">
        <v>26</v>
      </c>
      <c r="H409" s="1">
        <v>8</v>
      </c>
      <c r="I409" s="1" t="s">
        <v>66</v>
      </c>
      <c r="J409" s="1" t="s">
        <v>28</v>
      </c>
      <c r="K409" s="1" t="s">
        <v>41</v>
      </c>
      <c r="L409" s="1">
        <v>2.14</v>
      </c>
      <c r="M409" s="1">
        <v>28768.536</v>
      </c>
    </row>
    <row r="410" spans="1:13" x14ac:dyDescent="0.3">
      <c r="A410" s="1">
        <v>408</v>
      </c>
      <c r="B410" s="1">
        <v>408</v>
      </c>
      <c r="C410" s="1" t="s">
        <v>64</v>
      </c>
      <c r="D410" s="1" t="s">
        <v>13</v>
      </c>
      <c r="E410" s="1">
        <v>14</v>
      </c>
      <c r="F410" s="1" t="s">
        <v>49</v>
      </c>
      <c r="G410" s="1" t="s">
        <v>47</v>
      </c>
      <c r="H410" s="1">
        <v>8</v>
      </c>
      <c r="I410" s="1" t="s">
        <v>27</v>
      </c>
      <c r="J410" s="1" t="s">
        <v>131</v>
      </c>
      <c r="K410" s="1" t="s">
        <v>41</v>
      </c>
      <c r="L410" s="1">
        <v>1.75</v>
      </c>
      <c r="M410" s="1">
        <v>64755.446400000001</v>
      </c>
    </row>
    <row r="411" spans="1:13" x14ac:dyDescent="0.3">
      <c r="A411" s="1">
        <v>409</v>
      </c>
      <c r="B411" s="1">
        <v>409</v>
      </c>
      <c r="C411" s="1" t="s">
        <v>64</v>
      </c>
      <c r="D411" s="1" t="s">
        <v>75</v>
      </c>
      <c r="E411" s="1">
        <v>15.6</v>
      </c>
      <c r="F411" s="1" t="s">
        <v>135</v>
      </c>
      <c r="G411" s="1" t="s">
        <v>95</v>
      </c>
      <c r="H411" s="1">
        <v>16</v>
      </c>
      <c r="I411" s="1" t="s">
        <v>32</v>
      </c>
      <c r="J411" s="1" t="s">
        <v>72</v>
      </c>
      <c r="K411" s="1" t="s">
        <v>41</v>
      </c>
      <c r="L411" s="1">
        <v>2</v>
      </c>
      <c r="M411" s="1">
        <v>101178.72</v>
      </c>
    </row>
    <row r="412" spans="1:13" x14ac:dyDescent="0.3">
      <c r="A412" s="1">
        <v>410</v>
      </c>
      <c r="B412" s="1">
        <v>410</v>
      </c>
      <c r="C412" s="1" t="s">
        <v>82</v>
      </c>
      <c r="D412" s="1" t="s">
        <v>24</v>
      </c>
      <c r="E412" s="1">
        <v>12.3</v>
      </c>
      <c r="F412" s="1" t="s">
        <v>214</v>
      </c>
      <c r="G412" s="1" t="s">
        <v>207</v>
      </c>
      <c r="H412" s="1">
        <v>6</v>
      </c>
      <c r="I412" s="1" t="s">
        <v>84</v>
      </c>
      <c r="J412" s="1" t="s">
        <v>91</v>
      </c>
      <c r="K412" s="1" t="s">
        <v>41</v>
      </c>
      <c r="L412" s="1">
        <v>1.4</v>
      </c>
      <c r="M412" s="1">
        <v>23922.720000000001</v>
      </c>
    </row>
    <row r="413" spans="1:13" x14ac:dyDescent="0.3">
      <c r="A413" s="1">
        <v>411</v>
      </c>
      <c r="B413" s="1">
        <v>411</v>
      </c>
      <c r="C413" s="1" t="s">
        <v>23</v>
      </c>
      <c r="D413" s="1" t="s">
        <v>24</v>
      </c>
      <c r="E413" s="1">
        <v>15.6</v>
      </c>
      <c r="F413" s="1" t="s">
        <v>25</v>
      </c>
      <c r="G413" s="1" t="s">
        <v>187</v>
      </c>
      <c r="H413" s="1">
        <v>8</v>
      </c>
      <c r="I413" s="1" t="s">
        <v>27</v>
      </c>
      <c r="J413" s="1" t="s">
        <v>183</v>
      </c>
      <c r="K413" s="1" t="s">
        <v>41</v>
      </c>
      <c r="L413" s="1">
        <v>2.31</v>
      </c>
      <c r="M413" s="1">
        <v>76030.559999999998</v>
      </c>
    </row>
    <row r="414" spans="1:13" x14ac:dyDescent="0.3">
      <c r="A414" s="1">
        <v>412</v>
      </c>
      <c r="B414" s="1">
        <v>412</v>
      </c>
      <c r="C414" s="1" t="s">
        <v>46</v>
      </c>
      <c r="D414" s="1" t="s">
        <v>24</v>
      </c>
      <c r="E414" s="1">
        <v>35.6</v>
      </c>
      <c r="F414" s="1" t="s">
        <v>25</v>
      </c>
      <c r="G414" s="1" t="s">
        <v>65</v>
      </c>
      <c r="H414" s="1">
        <v>8</v>
      </c>
      <c r="I414" s="1" t="s">
        <v>66</v>
      </c>
      <c r="J414" s="1" t="s">
        <v>67</v>
      </c>
      <c r="K414" s="1" t="s">
        <v>93</v>
      </c>
      <c r="L414" s="1">
        <v>2.2999999999999998</v>
      </c>
      <c r="M414" s="1">
        <v>31808.16</v>
      </c>
    </row>
    <row r="415" spans="1:13" x14ac:dyDescent="0.3">
      <c r="A415" s="1">
        <v>413</v>
      </c>
      <c r="B415" s="1">
        <v>413</v>
      </c>
      <c r="C415" s="1" t="s">
        <v>56</v>
      </c>
      <c r="D415" s="1" t="s">
        <v>69</v>
      </c>
      <c r="E415" s="1">
        <v>27.3</v>
      </c>
      <c r="F415" s="1" t="s">
        <v>209</v>
      </c>
      <c r="G415" s="1" t="s">
        <v>156</v>
      </c>
      <c r="H415" s="1">
        <v>16</v>
      </c>
      <c r="I415" s="1" t="s">
        <v>96</v>
      </c>
      <c r="J415" s="1" t="s">
        <v>109</v>
      </c>
      <c r="K415" s="1" t="s">
        <v>41</v>
      </c>
      <c r="L415" s="1">
        <v>4.42</v>
      </c>
      <c r="M415" s="1">
        <v>149130.72</v>
      </c>
    </row>
    <row r="416" spans="1:13" x14ac:dyDescent="0.3">
      <c r="A416" s="1">
        <v>414</v>
      </c>
      <c r="B416" s="1">
        <v>414</v>
      </c>
      <c r="C416" s="1" t="s">
        <v>56</v>
      </c>
      <c r="D416" s="1" t="s">
        <v>69</v>
      </c>
      <c r="E416" s="1">
        <v>15.6</v>
      </c>
      <c r="F416" s="1" t="s">
        <v>49</v>
      </c>
      <c r="G416" s="1" t="s">
        <v>95</v>
      </c>
      <c r="H416" s="1">
        <v>8</v>
      </c>
      <c r="I416" s="1" t="s">
        <v>71</v>
      </c>
      <c r="J416" s="1" t="s">
        <v>110</v>
      </c>
      <c r="K416" s="1" t="s">
        <v>41</v>
      </c>
      <c r="L416" s="1">
        <v>2.62</v>
      </c>
      <c r="M416" s="1">
        <v>61751.519999999997</v>
      </c>
    </row>
    <row r="417" spans="1:13" x14ac:dyDescent="0.3">
      <c r="A417" s="1">
        <v>415</v>
      </c>
      <c r="B417" s="1">
        <v>415</v>
      </c>
      <c r="C417" s="1" t="s">
        <v>56</v>
      </c>
      <c r="D417" s="1" t="s">
        <v>24</v>
      </c>
      <c r="E417" s="1">
        <v>15.6</v>
      </c>
      <c r="F417" s="1" t="s">
        <v>25</v>
      </c>
      <c r="G417" s="1" t="s">
        <v>47</v>
      </c>
      <c r="H417" s="1">
        <v>8</v>
      </c>
      <c r="I417" s="1" t="s">
        <v>108</v>
      </c>
      <c r="J417" s="1" t="s">
        <v>78</v>
      </c>
      <c r="K417" s="1" t="s">
        <v>41</v>
      </c>
      <c r="L417" s="1">
        <v>2.02</v>
      </c>
      <c r="M417" s="1">
        <v>60867.072</v>
      </c>
    </row>
    <row r="418" spans="1:13" x14ac:dyDescent="0.3">
      <c r="A418" s="1">
        <v>416</v>
      </c>
      <c r="B418" s="1">
        <v>416</v>
      </c>
      <c r="C418" s="1" t="s">
        <v>56</v>
      </c>
      <c r="D418" s="1" t="s">
        <v>13</v>
      </c>
      <c r="E418" s="1">
        <v>14</v>
      </c>
      <c r="F418" s="1" t="s">
        <v>25</v>
      </c>
      <c r="G418" s="1" t="s">
        <v>191</v>
      </c>
      <c r="H418" s="1">
        <v>8</v>
      </c>
      <c r="I418" s="1" t="s">
        <v>27</v>
      </c>
      <c r="J418" s="1" t="s">
        <v>28</v>
      </c>
      <c r="K418" s="1" t="s">
        <v>93</v>
      </c>
      <c r="L418" s="1">
        <v>1.6</v>
      </c>
      <c r="M418" s="1">
        <v>58554.720000000001</v>
      </c>
    </row>
    <row r="419" spans="1:13" x14ac:dyDescent="0.3">
      <c r="A419" s="1">
        <v>417</v>
      </c>
      <c r="B419" s="1">
        <v>417</v>
      </c>
      <c r="C419" s="1" t="s">
        <v>23</v>
      </c>
      <c r="D419" s="1" t="s">
        <v>69</v>
      </c>
      <c r="E419" s="1">
        <v>17.3</v>
      </c>
      <c r="F419" s="1" t="s">
        <v>25</v>
      </c>
      <c r="G419" s="1" t="s">
        <v>95</v>
      </c>
      <c r="H419" s="1">
        <v>12</v>
      </c>
      <c r="I419" s="1" t="s">
        <v>96</v>
      </c>
      <c r="J419" s="1" t="s">
        <v>109</v>
      </c>
      <c r="K419" s="1" t="s">
        <v>41</v>
      </c>
      <c r="L419" s="1">
        <v>3.35</v>
      </c>
      <c r="M419" s="1">
        <v>106506.72</v>
      </c>
    </row>
    <row r="420" spans="1:13" x14ac:dyDescent="0.3">
      <c r="A420" s="1">
        <v>418</v>
      </c>
      <c r="B420" s="1">
        <v>418</v>
      </c>
      <c r="C420" s="1" t="s">
        <v>215</v>
      </c>
      <c r="D420" s="1" t="s">
        <v>75</v>
      </c>
      <c r="E420" s="1">
        <v>11.6</v>
      </c>
      <c r="F420" s="1" t="s">
        <v>68</v>
      </c>
      <c r="G420" s="1" t="s">
        <v>90</v>
      </c>
      <c r="H420" s="1">
        <v>4</v>
      </c>
      <c r="I420" s="1" t="s">
        <v>112</v>
      </c>
      <c r="J420" s="1" t="s">
        <v>91</v>
      </c>
      <c r="K420" s="1" t="s">
        <v>41</v>
      </c>
      <c r="L420" s="1">
        <v>1.1599999999999999</v>
      </c>
      <c r="M420" s="1">
        <v>15930.72</v>
      </c>
    </row>
    <row r="421" spans="1:13" x14ac:dyDescent="0.3">
      <c r="A421" s="1">
        <v>419</v>
      </c>
      <c r="B421" s="1">
        <v>419</v>
      </c>
      <c r="C421" s="1" t="s">
        <v>216</v>
      </c>
      <c r="D421" s="1" t="s">
        <v>206</v>
      </c>
      <c r="E421" s="1">
        <v>11.6</v>
      </c>
      <c r="F421" s="1" t="s">
        <v>37</v>
      </c>
      <c r="G421" s="1" t="s">
        <v>111</v>
      </c>
      <c r="H421" s="1">
        <v>4</v>
      </c>
      <c r="I421" s="1" t="s">
        <v>194</v>
      </c>
      <c r="J421" s="1" t="s">
        <v>113</v>
      </c>
      <c r="K421" s="1" t="s">
        <v>186</v>
      </c>
      <c r="L421" s="1">
        <v>1.1499999999999999</v>
      </c>
      <c r="M421" s="1">
        <v>14332.32</v>
      </c>
    </row>
    <row r="422" spans="1:13" x14ac:dyDescent="0.3">
      <c r="A422" s="1">
        <v>420</v>
      </c>
      <c r="B422" s="1">
        <v>420</v>
      </c>
      <c r="C422" s="1" t="s">
        <v>64</v>
      </c>
      <c r="D422" s="1" t="s">
        <v>24</v>
      </c>
      <c r="E422" s="1">
        <v>13.3</v>
      </c>
      <c r="F422" s="1" t="s">
        <v>49</v>
      </c>
      <c r="G422" s="1" t="s">
        <v>61</v>
      </c>
      <c r="H422" s="1">
        <v>8</v>
      </c>
      <c r="I422" s="1" t="s">
        <v>27</v>
      </c>
      <c r="J422" s="1" t="s">
        <v>28</v>
      </c>
      <c r="K422" s="1" t="s">
        <v>41</v>
      </c>
      <c r="L422" s="1">
        <v>1.4</v>
      </c>
      <c r="M422" s="1">
        <v>53812.800000000003</v>
      </c>
    </row>
    <row r="423" spans="1:13" x14ac:dyDescent="0.3">
      <c r="A423" s="1">
        <v>421</v>
      </c>
      <c r="B423" s="1">
        <v>421</v>
      </c>
      <c r="C423" s="1" t="s">
        <v>64</v>
      </c>
      <c r="D423" s="1" t="s">
        <v>24</v>
      </c>
      <c r="E423" s="1">
        <v>14</v>
      </c>
      <c r="F423" s="1" t="s">
        <v>49</v>
      </c>
      <c r="G423" s="1" t="s">
        <v>92</v>
      </c>
      <c r="H423" s="1">
        <v>4</v>
      </c>
      <c r="I423" s="1" t="s">
        <v>16</v>
      </c>
      <c r="J423" s="1" t="s">
        <v>28</v>
      </c>
      <c r="K423" s="1" t="s">
        <v>41</v>
      </c>
      <c r="L423" s="1">
        <v>1.7</v>
      </c>
      <c r="M423" s="1">
        <v>31914.720000000001</v>
      </c>
    </row>
    <row r="424" spans="1:13" x14ac:dyDescent="0.3">
      <c r="A424" s="1">
        <v>422</v>
      </c>
      <c r="B424" s="1">
        <v>422</v>
      </c>
      <c r="C424" s="1" t="s">
        <v>64</v>
      </c>
      <c r="D424" s="1" t="s">
        <v>160</v>
      </c>
      <c r="E424" s="1">
        <v>15.6</v>
      </c>
      <c r="F424" s="1" t="s">
        <v>159</v>
      </c>
      <c r="G424" s="1" t="s">
        <v>191</v>
      </c>
      <c r="H424" s="1">
        <v>16</v>
      </c>
      <c r="I424" s="1" t="s">
        <v>32</v>
      </c>
      <c r="J424" s="1" t="s">
        <v>67</v>
      </c>
      <c r="K424" s="1" t="s">
        <v>41</v>
      </c>
      <c r="L424" s="1">
        <v>2.2999999999999998</v>
      </c>
      <c r="M424" s="1">
        <v>130269.6</v>
      </c>
    </row>
    <row r="425" spans="1:13" x14ac:dyDescent="0.3">
      <c r="A425" s="1">
        <v>423</v>
      </c>
      <c r="B425" s="1">
        <v>423</v>
      </c>
      <c r="C425" s="1" t="s">
        <v>64</v>
      </c>
      <c r="D425" s="1" t="s">
        <v>24</v>
      </c>
      <c r="E425" s="1">
        <v>15.6</v>
      </c>
      <c r="F425" s="1" t="s">
        <v>25</v>
      </c>
      <c r="G425" s="1" t="s">
        <v>187</v>
      </c>
      <c r="H425" s="1">
        <v>16</v>
      </c>
      <c r="I425" s="1" t="s">
        <v>32</v>
      </c>
      <c r="J425" s="1" t="s">
        <v>217</v>
      </c>
      <c r="K425" s="1" t="s">
        <v>41</v>
      </c>
      <c r="L425" s="1">
        <v>2.5</v>
      </c>
      <c r="M425" s="1">
        <v>130482.72</v>
      </c>
    </row>
    <row r="426" spans="1:13" x14ac:dyDescent="0.3">
      <c r="A426" s="1">
        <v>424</v>
      </c>
      <c r="B426" s="1">
        <v>424</v>
      </c>
      <c r="C426" s="1" t="s">
        <v>46</v>
      </c>
      <c r="D426" s="1" t="s">
        <v>69</v>
      </c>
      <c r="E426" s="1">
        <v>17.3</v>
      </c>
      <c r="F426" s="1" t="s">
        <v>25</v>
      </c>
      <c r="G426" s="1" t="s">
        <v>218</v>
      </c>
      <c r="H426" s="1">
        <v>8</v>
      </c>
      <c r="I426" s="1" t="s">
        <v>96</v>
      </c>
      <c r="J426" s="1" t="s">
        <v>102</v>
      </c>
      <c r="K426" s="1" t="s">
        <v>41</v>
      </c>
      <c r="L426" s="1">
        <v>3.2</v>
      </c>
      <c r="M426" s="1">
        <v>90309.6</v>
      </c>
    </row>
    <row r="427" spans="1:13" x14ac:dyDescent="0.3">
      <c r="A427" s="1">
        <v>425</v>
      </c>
      <c r="B427" s="1">
        <v>425</v>
      </c>
      <c r="C427" s="1" t="s">
        <v>23</v>
      </c>
      <c r="D427" s="1" t="s">
        <v>24</v>
      </c>
      <c r="E427" s="1">
        <v>15.6</v>
      </c>
      <c r="F427" s="1" t="s">
        <v>37</v>
      </c>
      <c r="G427" s="1" t="s">
        <v>111</v>
      </c>
      <c r="H427" s="1">
        <v>4</v>
      </c>
      <c r="I427" s="1" t="s">
        <v>39</v>
      </c>
      <c r="J427" s="1" t="s">
        <v>113</v>
      </c>
      <c r="K427" s="1" t="s">
        <v>41</v>
      </c>
      <c r="L427" s="1">
        <v>2.1</v>
      </c>
      <c r="M427" s="1">
        <v>18488.16</v>
      </c>
    </row>
    <row r="428" spans="1:13" x14ac:dyDescent="0.3">
      <c r="A428" s="1">
        <v>426</v>
      </c>
      <c r="B428" s="1">
        <v>426</v>
      </c>
      <c r="C428" s="1" t="s">
        <v>219</v>
      </c>
      <c r="D428" s="1" t="s">
        <v>13</v>
      </c>
      <c r="E428" s="1">
        <v>12.3</v>
      </c>
      <c r="F428" s="1" t="s">
        <v>220</v>
      </c>
      <c r="G428" s="1" t="s">
        <v>221</v>
      </c>
      <c r="H428" s="1">
        <v>16</v>
      </c>
      <c r="I428" s="1" t="s">
        <v>32</v>
      </c>
      <c r="J428" s="1" t="s">
        <v>60</v>
      </c>
      <c r="K428" s="1" t="s">
        <v>186</v>
      </c>
      <c r="L428" s="1">
        <v>1.1000000000000001</v>
      </c>
      <c r="M428" s="1">
        <v>117162.72</v>
      </c>
    </row>
    <row r="429" spans="1:13" x14ac:dyDescent="0.3">
      <c r="A429" s="1">
        <v>427</v>
      </c>
      <c r="B429" s="1">
        <v>427</v>
      </c>
      <c r="C429" s="1" t="s">
        <v>64</v>
      </c>
      <c r="D429" s="1" t="s">
        <v>13</v>
      </c>
      <c r="E429" s="1">
        <v>24</v>
      </c>
      <c r="F429" s="1" t="s">
        <v>222</v>
      </c>
      <c r="G429" s="1" t="s">
        <v>61</v>
      </c>
      <c r="H429" s="1">
        <v>24</v>
      </c>
      <c r="I429" s="1" t="s">
        <v>32</v>
      </c>
      <c r="J429" s="1" t="s">
        <v>28</v>
      </c>
      <c r="K429" s="1" t="s">
        <v>41</v>
      </c>
      <c r="L429" s="1">
        <v>1.32</v>
      </c>
      <c r="M429" s="1">
        <v>126912.96000000001</v>
      </c>
    </row>
    <row r="430" spans="1:13" x14ac:dyDescent="0.3">
      <c r="A430" s="1">
        <v>428</v>
      </c>
      <c r="B430" s="1">
        <v>428</v>
      </c>
      <c r="C430" s="1" t="s">
        <v>46</v>
      </c>
      <c r="D430" s="1" t="s">
        <v>24</v>
      </c>
      <c r="E430" s="1">
        <v>15.6</v>
      </c>
      <c r="F430" s="1" t="s">
        <v>25</v>
      </c>
      <c r="G430" s="1" t="s">
        <v>26</v>
      </c>
      <c r="H430" s="1">
        <v>4</v>
      </c>
      <c r="I430" s="1" t="s">
        <v>27</v>
      </c>
      <c r="J430" s="1" t="s">
        <v>28</v>
      </c>
      <c r="K430" s="1" t="s">
        <v>93</v>
      </c>
      <c r="L430" s="1">
        <v>2</v>
      </c>
      <c r="M430" s="1">
        <v>29783.52</v>
      </c>
    </row>
    <row r="431" spans="1:13" x14ac:dyDescent="0.3">
      <c r="A431" s="1">
        <v>429</v>
      </c>
      <c r="B431" s="1">
        <v>429</v>
      </c>
      <c r="C431" s="1" t="s">
        <v>64</v>
      </c>
      <c r="D431" s="1" t="s">
        <v>24</v>
      </c>
      <c r="E431" s="1">
        <v>17.3</v>
      </c>
      <c r="F431" s="1" t="s">
        <v>154</v>
      </c>
      <c r="G431" s="1" t="s">
        <v>88</v>
      </c>
      <c r="H431" s="1">
        <v>8</v>
      </c>
      <c r="I431" s="1" t="s">
        <v>66</v>
      </c>
      <c r="J431" s="1" t="s">
        <v>223</v>
      </c>
      <c r="K431" s="1" t="s">
        <v>41</v>
      </c>
      <c r="L431" s="1">
        <v>2.8</v>
      </c>
      <c r="M431" s="1">
        <v>27652.32</v>
      </c>
    </row>
    <row r="432" spans="1:13" x14ac:dyDescent="0.3">
      <c r="A432" s="1">
        <v>430</v>
      </c>
      <c r="B432" s="1">
        <v>430</v>
      </c>
      <c r="C432" s="1" t="s">
        <v>56</v>
      </c>
      <c r="D432" s="1" t="s">
        <v>24</v>
      </c>
      <c r="E432" s="1">
        <v>15.6</v>
      </c>
      <c r="F432" s="1" t="s">
        <v>25</v>
      </c>
      <c r="G432" s="1" t="s">
        <v>50</v>
      </c>
      <c r="H432" s="1">
        <v>4</v>
      </c>
      <c r="I432" s="1" t="s">
        <v>27</v>
      </c>
      <c r="J432" s="1" t="s">
        <v>78</v>
      </c>
      <c r="K432" s="1" t="s">
        <v>41</v>
      </c>
      <c r="L432" s="1">
        <v>2.2000000000000002</v>
      </c>
      <c r="M432" s="1">
        <v>39906.720000000001</v>
      </c>
    </row>
    <row r="433" spans="1:13" x14ac:dyDescent="0.3">
      <c r="A433" s="1">
        <v>431</v>
      </c>
      <c r="B433" s="1">
        <v>431</v>
      </c>
      <c r="C433" s="1" t="s">
        <v>64</v>
      </c>
      <c r="D433" s="1" t="s">
        <v>13</v>
      </c>
      <c r="E433" s="1">
        <v>12.5</v>
      </c>
      <c r="F433" s="1" t="s">
        <v>49</v>
      </c>
      <c r="G433" s="1" t="s">
        <v>26</v>
      </c>
      <c r="H433" s="1">
        <v>8</v>
      </c>
      <c r="I433" s="1" t="s">
        <v>27</v>
      </c>
      <c r="J433" s="1" t="s">
        <v>28</v>
      </c>
      <c r="K433" s="1" t="s">
        <v>41</v>
      </c>
      <c r="L433" s="1">
        <v>1.36</v>
      </c>
      <c r="M433" s="1">
        <v>76137.119999999995</v>
      </c>
    </row>
    <row r="434" spans="1:13" x14ac:dyDescent="0.3">
      <c r="A434" s="1">
        <v>432</v>
      </c>
      <c r="B434" s="1">
        <v>432</v>
      </c>
      <c r="C434" s="1" t="s">
        <v>64</v>
      </c>
      <c r="D434" s="1" t="s">
        <v>24</v>
      </c>
      <c r="E434" s="1">
        <v>15.6</v>
      </c>
      <c r="F434" s="1" t="s">
        <v>25</v>
      </c>
      <c r="G434" s="1" t="s">
        <v>103</v>
      </c>
      <c r="H434" s="1">
        <v>4</v>
      </c>
      <c r="I434" s="1" t="s">
        <v>16</v>
      </c>
      <c r="J434" s="1" t="s">
        <v>142</v>
      </c>
      <c r="K434" s="1" t="s">
        <v>41</v>
      </c>
      <c r="L434" s="1">
        <v>2.2000000000000002</v>
      </c>
      <c r="M434" s="1">
        <v>18594.72</v>
      </c>
    </row>
    <row r="435" spans="1:13" x14ac:dyDescent="0.3">
      <c r="A435" s="1">
        <v>433</v>
      </c>
      <c r="B435" s="1">
        <v>433</v>
      </c>
      <c r="C435" s="1" t="s">
        <v>23</v>
      </c>
      <c r="D435" s="1" t="s">
        <v>69</v>
      </c>
      <c r="E435" s="1">
        <v>15.6</v>
      </c>
      <c r="F435" s="1" t="s">
        <v>49</v>
      </c>
      <c r="G435" s="1" t="s">
        <v>95</v>
      </c>
      <c r="H435" s="1">
        <v>8</v>
      </c>
      <c r="I435" s="1" t="s">
        <v>71</v>
      </c>
      <c r="J435" s="1" t="s">
        <v>72</v>
      </c>
      <c r="K435" s="1" t="s">
        <v>41</v>
      </c>
      <c r="L435" s="1">
        <v>2.2000000000000002</v>
      </c>
      <c r="M435" s="1">
        <v>58554.720000000001</v>
      </c>
    </row>
    <row r="436" spans="1:13" x14ac:dyDescent="0.3">
      <c r="A436" s="1">
        <v>434</v>
      </c>
      <c r="B436" s="1">
        <v>434</v>
      </c>
      <c r="C436" s="1" t="s">
        <v>56</v>
      </c>
      <c r="D436" s="1" t="s">
        <v>24</v>
      </c>
      <c r="E436" s="1">
        <v>14</v>
      </c>
      <c r="F436" s="1" t="s">
        <v>25</v>
      </c>
      <c r="G436" s="1" t="s">
        <v>224</v>
      </c>
      <c r="H436" s="1">
        <v>8</v>
      </c>
      <c r="I436" s="1" t="s">
        <v>27</v>
      </c>
      <c r="J436" s="1" t="s">
        <v>81</v>
      </c>
      <c r="K436" s="1" t="s">
        <v>41</v>
      </c>
      <c r="L436" s="1">
        <v>1.64</v>
      </c>
      <c r="M436" s="1">
        <v>62817.120000000003</v>
      </c>
    </row>
    <row r="437" spans="1:13" x14ac:dyDescent="0.3">
      <c r="A437" s="1">
        <v>435</v>
      </c>
      <c r="B437" s="1">
        <v>435</v>
      </c>
      <c r="C437" s="1" t="s">
        <v>36</v>
      </c>
      <c r="D437" s="1" t="s">
        <v>24</v>
      </c>
      <c r="E437" s="1">
        <v>15.6</v>
      </c>
      <c r="F437" s="1" t="s">
        <v>37</v>
      </c>
      <c r="G437" s="1" t="s">
        <v>26</v>
      </c>
      <c r="H437" s="1">
        <v>4</v>
      </c>
      <c r="I437" s="1" t="s">
        <v>39</v>
      </c>
      <c r="J437" s="1" t="s">
        <v>28</v>
      </c>
      <c r="K437" s="1" t="s">
        <v>93</v>
      </c>
      <c r="L437" s="1">
        <v>2.4</v>
      </c>
      <c r="M437" s="1">
        <v>23539.103999999999</v>
      </c>
    </row>
    <row r="438" spans="1:13" x14ac:dyDescent="0.3">
      <c r="A438" s="1">
        <v>436</v>
      </c>
      <c r="B438" s="1">
        <v>436</v>
      </c>
      <c r="C438" s="1" t="s">
        <v>56</v>
      </c>
      <c r="D438" s="1" t="s">
        <v>160</v>
      </c>
      <c r="E438" s="1">
        <v>15.6</v>
      </c>
      <c r="F438" s="1" t="s">
        <v>25</v>
      </c>
      <c r="G438" s="1" t="s">
        <v>162</v>
      </c>
      <c r="H438" s="1">
        <v>8</v>
      </c>
      <c r="I438" s="1" t="s">
        <v>225</v>
      </c>
      <c r="J438" s="1" t="s">
        <v>226</v>
      </c>
      <c r="K438" s="1" t="s">
        <v>41</v>
      </c>
      <c r="L438" s="1">
        <v>2.23</v>
      </c>
      <c r="M438" s="1">
        <v>106187.04</v>
      </c>
    </row>
    <row r="439" spans="1:13" x14ac:dyDescent="0.3">
      <c r="A439" s="1">
        <v>437</v>
      </c>
      <c r="B439" s="1">
        <v>437</v>
      </c>
      <c r="C439" s="1" t="s">
        <v>107</v>
      </c>
      <c r="D439" s="1" t="s">
        <v>69</v>
      </c>
      <c r="E439" s="1">
        <v>15.6</v>
      </c>
      <c r="F439" s="1" t="s">
        <v>25</v>
      </c>
      <c r="G439" s="1" t="s">
        <v>70</v>
      </c>
      <c r="H439" s="1">
        <v>8</v>
      </c>
      <c r="I439" s="1" t="s">
        <v>27</v>
      </c>
      <c r="J439" s="1" t="s">
        <v>72</v>
      </c>
      <c r="K439" s="1" t="s">
        <v>41</v>
      </c>
      <c r="L439" s="1">
        <v>2.2000000000000002</v>
      </c>
      <c r="M439" s="1">
        <v>54757.987200000003</v>
      </c>
    </row>
    <row r="440" spans="1:13" x14ac:dyDescent="0.3">
      <c r="A440" s="1">
        <v>438</v>
      </c>
      <c r="B440" s="1">
        <v>438</v>
      </c>
      <c r="C440" s="1" t="s">
        <v>114</v>
      </c>
      <c r="D440" s="1" t="s">
        <v>13</v>
      </c>
      <c r="E440" s="1">
        <v>13.5</v>
      </c>
      <c r="F440" s="1" t="s">
        <v>115</v>
      </c>
      <c r="G440" s="1" t="s">
        <v>227</v>
      </c>
      <c r="H440" s="1">
        <v>16</v>
      </c>
      <c r="I440" s="1" t="s">
        <v>32</v>
      </c>
      <c r="J440" s="1" t="s">
        <v>17</v>
      </c>
      <c r="K440" s="1" t="s">
        <v>116</v>
      </c>
      <c r="L440" s="1">
        <v>1.25</v>
      </c>
      <c r="M440" s="1">
        <v>137941.92000000001</v>
      </c>
    </row>
    <row r="441" spans="1:13" x14ac:dyDescent="0.3">
      <c r="A441" s="1">
        <v>439</v>
      </c>
      <c r="B441" s="1">
        <v>439</v>
      </c>
      <c r="C441" s="1" t="s">
        <v>23</v>
      </c>
      <c r="D441" s="1" t="s">
        <v>24</v>
      </c>
      <c r="E441" s="1">
        <v>15.6</v>
      </c>
      <c r="F441" s="1" t="s">
        <v>37</v>
      </c>
      <c r="G441" s="1" t="s">
        <v>26</v>
      </c>
      <c r="H441" s="1">
        <v>8</v>
      </c>
      <c r="I441" s="1" t="s">
        <v>16</v>
      </c>
      <c r="J441" s="1" t="s">
        <v>28</v>
      </c>
      <c r="K441" s="1" t="s">
        <v>41</v>
      </c>
      <c r="L441" s="1">
        <v>1.91</v>
      </c>
      <c r="M441" s="1">
        <v>31381.919999999998</v>
      </c>
    </row>
    <row r="442" spans="1:13" x14ac:dyDescent="0.3">
      <c r="A442" s="1">
        <v>440</v>
      </c>
      <c r="B442" s="1">
        <v>440</v>
      </c>
      <c r="C442" s="1" t="s">
        <v>56</v>
      </c>
      <c r="D442" s="1" t="s">
        <v>160</v>
      </c>
      <c r="E442" s="1">
        <v>15.6</v>
      </c>
      <c r="F442" s="1" t="s">
        <v>49</v>
      </c>
      <c r="G442" s="1" t="s">
        <v>212</v>
      </c>
      <c r="H442" s="1">
        <v>16</v>
      </c>
      <c r="I442" s="1" t="s">
        <v>27</v>
      </c>
      <c r="J442" s="1" t="s">
        <v>226</v>
      </c>
      <c r="K442" s="1" t="s">
        <v>41</v>
      </c>
      <c r="L442" s="1">
        <v>2.17</v>
      </c>
      <c r="M442" s="1">
        <v>105228</v>
      </c>
    </row>
    <row r="443" spans="1:13" x14ac:dyDescent="0.3">
      <c r="A443" s="1">
        <v>441</v>
      </c>
      <c r="B443" s="1">
        <v>441</v>
      </c>
      <c r="C443" s="1" t="s">
        <v>23</v>
      </c>
      <c r="D443" s="1" t="s">
        <v>160</v>
      </c>
      <c r="E443" s="1">
        <v>15.6</v>
      </c>
      <c r="F443" s="1" t="s">
        <v>49</v>
      </c>
      <c r="G443" s="1" t="s">
        <v>187</v>
      </c>
      <c r="H443" s="1">
        <v>8</v>
      </c>
      <c r="I443" s="1" t="s">
        <v>32</v>
      </c>
      <c r="J443" s="1" t="s">
        <v>28</v>
      </c>
      <c r="K443" s="1" t="s">
        <v>41</v>
      </c>
      <c r="L443" s="1">
        <v>2.31</v>
      </c>
      <c r="M443" s="1">
        <v>81731.520000000004</v>
      </c>
    </row>
    <row r="444" spans="1:13" x14ac:dyDescent="0.3">
      <c r="A444" s="1">
        <v>442</v>
      </c>
      <c r="B444" s="1">
        <v>442</v>
      </c>
      <c r="C444" s="1" t="s">
        <v>64</v>
      </c>
      <c r="D444" s="1" t="s">
        <v>24</v>
      </c>
      <c r="E444" s="1">
        <v>14</v>
      </c>
      <c r="F444" s="1" t="s">
        <v>25</v>
      </c>
      <c r="G444" s="1" t="s">
        <v>26</v>
      </c>
      <c r="H444" s="1">
        <v>8</v>
      </c>
      <c r="I444" s="1" t="s">
        <v>27</v>
      </c>
      <c r="J444" s="1" t="s">
        <v>28</v>
      </c>
      <c r="K444" s="1" t="s">
        <v>41</v>
      </c>
      <c r="L444" s="1">
        <v>1.65</v>
      </c>
      <c r="M444" s="1">
        <v>71661.600000000006</v>
      </c>
    </row>
    <row r="445" spans="1:13" x14ac:dyDescent="0.3">
      <c r="A445" s="1">
        <v>443</v>
      </c>
      <c r="B445" s="1">
        <v>443</v>
      </c>
      <c r="C445" s="1" t="s">
        <v>56</v>
      </c>
      <c r="D445" s="1" t="s">
        <v>24</v>
      </c>
      <c r="E445" s="1">
        <v>15.6</v>
      </c>
      <c r="F445" s="1" t="s">
        <v>25</v>
      </c>
      <c r="G445" s="1" t="s">
        <v>47</v>
      </c>
      <c r="H445" s="1">
        <v>8</v>
      </c>
      <c r="I445" s="1" t="s">
        <v>71</v>
      </c>
      <c r="J445" s="1" t="s">
        <v>78</v>
      </c>
      <c r="K445" s="1" t="s">
        <v>41</v>
      </c>
      <c r="L445" s="1">
        <v>2.36</v>
      </c>
      <c r="M445" s="1">
        <v>52161.120000000003</v>
      </c>
    </row>
    <row r="446" spans="1:13" x14ac:dyDescent="0.3">
      <c r="A446" s="1">
        <v>444</v>
      </c>
      <c r="B446" s="1">
        <v>444</v>
      </c>
      <c r="C446" s="1" t="s">
        <v>56</v>
      </c>
      <c r="D446" s="1" t="s">
        <v>75</v>
      </c>
      <c r="E446" s="1">
        <v>11.6</v>
      </c>
      <c r="F446" s="1" t="s">
        <v>164</v>
      </c>
      <c r="G446" s="1" t="s">
        <v>196</v>
      </c>
      <c r="H446" s="1">
        <v>4</v>
      </c>
      <c r="I446" s="1" t="s">
        <v>39</v>
      </c>
      <c r="J446" s="1" t="s">
        <v>197</v>
      </c>
      <c r="K446" s="1" t="s">
        <v>41</v>
      </c>
      <c r="L446" s="1">
        <v>1.47</v>
      </c>
      <c r="M446" s="1">
        <v>25521.119999999999</v>
      </c>
    </row>
    <row r="447" spans="1:13" x14ac:dyDescent="0.3">
      <c r="A447" s="1">
        <v>445</v>
      </c>
      <c r="B447" s="1">
        <v>445</v>
      </c>
      <c r="C447" s="1" t="s">
        <v>56</v>
      </c>
      <c r="D447" s="1" t="s">
        <v>24</v>
      </c>
      <c r="E447" s="1">
        <v>17.3</v>
      </c>
      <c r="F447" s="1" t="s">
        <v>49</v>
      </c>
      <c r="G447" s="1" t="s">
        <v>228</v>
      </c>
      <c r="H447" s="1">
        <v>8</v>
      </c>
      <c r="I447" s="1" t="s">
        <v>66</v>
      </c>
      <c r="J447" s="1" t="s">
        <v>97</v>
      </c>
      <c r="K447" s="1" t="s">
        <v>41</v>
      </c>
      <c r="L447" s="1">
        <v>4.42</v>
      </c>
      <c r="M447" s="1">
        <v>109010.88</v>
      </c>
    </row>
    <row r="448" spans="1:13" x14ac:dyDescent="0.3">
      <c r="A448" s="1">
        <v>446</v>
      </c>
      <c r="B448" s="1">
        <v>446</v>
      </c>
      <c r="C448" s="1" t="s">
        <v>114</v>
      </c>
      <c r="D448" s="1" t="s">
        <v>13</v>
      </c>
      <c r="E448" s="1">
        <v>13.5</v>
      </c>
      <c r="F448" s="1" t="s">
        <v>115</v>
      </c>
      <c r="G448" s="1" t="s">
        <v>229</v>
      </c>
      <c r="H448" s="1">
        <v>4</v>
      </c>
      <c r="I448" s="1" t="s">
        <v>16</v>
      </c>
      <c r="J448" s="1" t="s">
        <v>60</v>
      </c>
      <c r="K448" s="1" t="s">
        <v>116</v>
      </c>
      <c r="L448" s="1">
        <v>1.252</v>
      </c>
      <c r="M448" s="1">
        <v>52693.919999999998</v>
      </c>
    </row>
    <row r="449" spans="1:13" x14ac:dyDescent="0.3">
      <c r="A449" s="1">
        <v>447</v>
      </c>
      <c r="B449" s="1">
        <v>447</v>
      </c>
      <c r="C449" s="1" t="s">
        <v>114</v>
      </c>
      <c r="D449" s="1" t="s">
        <v>13</v>
      </c>
      <c r="E449" s="1">
        <v>33.5</v>
      </c>
      <c r="F449" s="1" t="s">
        <v>115</v>
      </c>
      <c r="G449" s="1" t="s">
        <v>227</v>
      </c>
      <c r="H449" s="1">
        <v>8</v>
      </c>
      <c r="I449" s="1" t="s">
        <v>27</v>
      </c>
      <c r="J449" s="1" t="s">
        <v>17</v>
      </c>
      <c r="K449" s="1" t="s">
        <v>116</v>
      </c>
      <c r="L449" s="1">
        <v>1.25</v>
      </c>
      <c r="M449" s="1">
        <v>95850.72</v>
      </c>
    </row>
    <row r="450" spans="1:13" x14ac:dyDescent="0.3">
      <c r="A450" s="1">
        <v>448</v>
      </c>
      <c r="B450" s="1">
        <v>448</v>
      </c>
      <c r="C450" s="1" t="s">
        <v>23</v>
      </c>
      <c r="D450" s="1" t="s">
        <v>24</v>
      </c>
      <c r="E450" s="1">
        <v>17.3</v>
      </c>
      <c r="F450" s="1" t="s">
        <v>154</v>
      </c>
      <c r="G450" s="1" t="s">
        <v>52</v>
      </c>
      <c r="H450" s="1">
        <v>8</v>
      </c>
      <c r="I450" s="1" t="s">
        <v>27</v>
      </c>
      <c r="J450" s="1" t="s">
        <v>53</v>
      </c>
      <c r="K450" s="1" t="s">
        <v>41</v>
      </c>
      <c r="L450" s="1">
        <v>2.5</v>
      </c>
      <c r="M450" s="1">
        <v>34093.872000000003</v>
      </c>
    </row>
    <row r="451" spans="1:13" x14ac:dyDescent="0.3">
      <c r="A451" s="1">
        <v>449</v>
      </c>
      <c r="B451" s="1">
        <v>449</v>
      </c>
      <c r="C451" s="1" t="s">
        <v>36</v>
      </c>
      <c r="D451" s="1" t="s">
        <v>24</v>
      </c>
      <c r="E451" s="1">
        <v>15.6</v>
      </c>
      <c r="F451" s="1" t="s">
        <v>25</v>
      </c>
      <c r="G451" s="1" t="s">
        <v>52</v>
      </c>
      <c r="H451" s="1">
        <v>4</v>
      </c>
      <c r="I451" s="1" t="s">
        <v>66</v>
      </c>
      <c r="J451" s="1" t="s">
        <v>67</v>
      </c>
      <c r="K451" s="1" t="s">
        <v>41</v>
      </c>
      <c r="L451" s="1">
        <v>2.23</v>
      </c>
      <c r="M451" s="1">
        <v>28984.32</v>
      </c>
    </row>
    <row r="452" spans="1:13" x14ac:dyDescent="0.3">
      <c r="A452" s="1">
        <v>450</v>
      </c>
      <c r="B452" s="1">
        <v>450</v>
      </c>
      <c r="C452" s="1" t="s">
        <v>36</v>
      </c>
      <c r="D452" s="1" t="s">
        <v>206</v>
      </c>
      <c r="E452" s="1">
        <v>11.6</v>
      </c>
      <c r="F452" s="1" t="s">
        <v>37</v>
      </c>
      <c r="G452" s="1" t="s">
        <v>111</v>
      </c>
      <c r="H452" s="1">
        <v>4</v>
      </c>
      <c r="I452" s="1" t="s">
        <v>16</v>
      </c>
      <c r="J452" s="1" t="s">
        <v>113</v>
      </c>
      <c r="K452" s="1" t="s">
        <v>41</v>
      </c>
      <c r="L452" s="1">
        <v>1.4</v>
      </c>
      <c r="M452" s="1">
        <v>23176.799999999999</v>
      </c>
    </row>
    <row r="453" spans="1:13" x14ac:dyDescent="0.3">
      <c r="A453" s="1">
        <v>451</v>
      </c>
      <c r="B453" s="1">
        <v>451</v>
      </c>
      <c r="C453" s="1" t="s">
        <v>46</v>
      </c>
      <c r="D453" s="1" t="s">
        <v>24</v>
      </c>
      <c r="E453" s="1">
        <v>15.6</v>
      </c>
      <c r="F453" s="1" t="s">
        <v>25</v>
      </c>
      <c r="G453" s="1" t="s">
        <v>26</v>
      </c>
      <c r="H453" s="1">
        <v>8</v>
      </c>
      <c r="I453" s="1" t="s">
        <v>66</v>
      </c>
      <c r="J453" s="1" t="s">
        <v>28</v>
      </c>
      <c r="K453" s="1" t="s">
        <v>41</v>
      </c>
      <c r="L453" s="1">
        <v>2.37</v>
      </c>
      <c r="M453" s="1">
        <v>39906.720000000001</v>
      </c>
    </row>
    <row r="454" spans="1:13" x14ac:dyDescent="0.3">
      <c r="A454" s="1">
        <v>452</v>
      </c>
      <c r="B454" s="1">
        <v>452</v>
      </c>
      <c r="C454" s="1" t="s">
        <v>64</v>
      </c>
      <c r="D454" s="1" t="s">
        <v>24</v>
      </c>
      <c r="E454" s="1">
        <v>14</v>
      </c>
      <c r="F454" s="1" t="s">
        <v>49</v>
      </c>
      <c r="G454" s="1" t="s">
        <v>61</v>
      </c>
      <c r="H454" s="1">
        <v>8</v>
      </c>
      <c r="I454" s="1" t="s">
        <v>32</v>
      </c>
      <c r="J454" s="1" t="s">
        <v>230</v>
      </c>
      <c r="K454" s="1" t="s">
        <v>29</v>
      </c>
      <c r="L454" s="1">
        <v>1.5</v>
      </c>
      <c r="M454" s="1">
        <v>42570.720000000001</v>
      </c>
    </row>
    <row r="455" spans="1:13" x14ac:dyDescent="0.3">
      <c r="A455" s="1">
        <v>453</v>
      </c>
      <c r="B455" s="1">
        <v>453</v>
      </c>
      <c r="C455" s="1" t="s">
        <v>64</v>
      </c>
      <c r="D455" s="1" t="s">
        <v>24</v>
      </c>
      <c r="E455" s="1">
        <v>15.6</v>
      </c>
      <c r="F455" s="1" t="s">
        <v>25</v>
      </c>
      <c r="G455" s="1" t="s">
        <v>187</v>
      </c>
      <c r="H455" s="1">
        <v>8</v>
      </c>
      <c r="I455" s="1" t="s">
        <v>27</v>
      </c>
      <c r="J455" s="1" t="s">
        <v>217</v>
      </c>
      <c r="K455" s="1" t="s">
        <v>41</v>
      </c>
      <c r="L455" s="1">
        <v>2.67</v>
      </c>
      <c r="M455" s="1">
        <v>111355.2</v>
      </c>
    </row>
    <row r="456" spans="1:13" x14ac:dyDescent="0.3">
      <c r="A456" s="1">
        <v>454</v>
      </c>
      <c r="B456" s="1">
        <v>454</v>
      </c>
      <c r="C456" s="1" t="s">
        <v>46</v>
      </c>
      <c r="D456" s="1" t="s">
        <v>24</v>
      </c>
      <c r="E456" s="1">
        <v>15.6</v>
      </c>
      <c r="F456" s="1" t="s">
        <v>37</v>
      </c>
      <c r="G456" s="1" t="s">
        <v>103</v>
      </c>
      <c r="H456" s="1">
        <v>4</v>
      </c>
      <c r="I456" s="1" t="s">
        <v>39</v>
      </c>
      <c r="J456" s="1" t="s">
        <v>91</v>
      </c>
      <c r="K456" s="1" t="s">
        <v>41</v>
      </c>
      <c r="L456" s="1">
        <v>2</v>
      </c>
      <c r="M456" s="1">
        <v>16197.12</v>
      </c>
    </row>
    <row r="457" spans="1:13" x14ac:dyDescent="0.3">
      <c r="A457" s="1">
        <v>455</v>
      </c>
      <c r="B457" s="1">
        <v>455</v>
      </c>
      <c r="C457" s="1" t="s">
        <v>36</v>
      </c>
      <c r="D457" s="1" t="s">
        <v>24</v>
      </c>
      <c r="E457" s="1">
        <v>15.6</v>
      </c>
      <c r="F457" s="1" t="s">
        <v>37</v>
      </c>
      <c r="G457" s="1" t="s">
        <v>52</v>
      </c>
      <c r="H457" s="1">
        <v>4</v>
      </c>
      <c r="I457" s="1" t="s">
        <v>39</v>
      </c>
      <c r="J457" s="1" t="s">
        <v>121</v>
      </c>
      <c r="K457" s="1" t="s">
        <v>41</v>
      </c>
      <c r="L457" s="1">
        <v>2.2000000000000002</v>
      </c>
      <c r="M457" s="1">
        <v>24988.32</v>
      </c>
    </row>
    <row r="458" spans="1:13" x14ac:dyDescent="0.3">
      <c r="A458" s="1">
        <v>456</v>
      </c>
      <c r="B458" s="1">
        <v>456</v>
      </c>
      <c r="C458" s="1" t="s">
        <v>56</v>
      </c>
      <c r="D458" s="1" t="s">
        <v>24</v>
      </c>
      <c r="E458" s="1">
        <v>15.6</v>
      </c>
      <c r="F458" s="1" t="s">
        <v>25</v>
      </c>
      <c r="G458" s="1" t="s">
        <v>50</v>
      </c>
      <c r="H458" s="1">
        <v>8</v>
      </c>
      <c r="I458" s="1" t="s">
        <v>117</v>
      </c>
      <c r="J458" s="1" t="s">
        <v>78</v>
      </c>
      <c r="K458" s="1" t="s">
        <v>41</v>
      </c>
      <c r="L458" s="1">
        <v>2.02</v>
      </c>
      <c r="M458" s="1">
        <v>40439.519999999997</v>
      </c>
    </row>
    <row r="459" spans="1:13" x14ac:dyDescent="0.3">
      <c r="A459" s="1">
        <v>457</v>
      </c>
      <c r="B459" s="1">
        <v>457</v>
      </c>
      <c r="C459" s="1" t="s">
        <v>23</v>
      </c>
      <c r="D459" s="1" t="s">
        <v>69</v>
      </c>
      <c r="E459" s="1">
        <v>17.3</v>
      </c>
      <c r="F459" s="1" t="s">
        <v>49</v>
      </c>
      <c r="G459" s="1" t="s">
        <v>95</v>
      </c>
      <c r="H459" s="1">
        <v>12</v>
      </c>
      <c r="I459" s="1" t="s">
        <v>66</v>
      </c>
      <c r="J459" s="1" t="s">
        <v>97</v>
      </c>
      <c r="K459" s="1" t="s">
        <v>41</v>
      </c>
      <c r="L459" s="1">
        <v>3.78</v>
      </c>
      <c r="M459" s="1">
        <v>90522.72</v>
      </c>
    </row>
    <row r="460" spans="1:13" x14ac:dyDescent="0.3">
      <c r="A460" s="1">
        <v>458</v>
      </c>
      <c r="B460" s="1">
        <v>458</v>
      </c>
      <c r="C460" s="1" t="s">
        <v>64</v>
      </c>
      <c r="D460" s="1" t="s">
        <v>13</v>
      </c>
      <c r="E460" s="1">
        <v>14</v>
      </c>
      <c r="F460" s="1" t="s">
        <v>231</v>
      </c>
      <c r="G460" s="1" t="s">
        <v>180</v>
      </c>
      <c r="H460" s="1">
        <v>12</v>
      </c>
      <c r="I460" s="1" t="s">
        <v>27</v>
      </c>
      <c r="J460" s="1" t="s">
        <v>53</v>
      </c>
      <c r="K460" s="1" t="s">
        <v>41</v>
      </c>
      <c r="L460" s="1">
        <v>1.4</v>
      </c>
      <c r="M460" s="1">
        <v>98994.240000000005</v>
      </c>
    </row>
    <row r="461" spans="1:13" x14ac:dyDescent="0.3">
      <c r="A461" s="1">
        <v>459</v>
      </c>
      <c r="B461" s="1">
        <v>459</v>
      </c>
      <c r="C461" s="1" t="s">
        <v>23</v>
      </c>
      <c r="D461" s="1" t="s">
        <v>75</v>
      </c>
      <c r="E461" s="1">
        <v>13.3</v>
      </c>
      <c r="F461" s="1" t="s">
        <v>135</v>
      </c>
      <c r="G461" s="1" t="s">
        <v>47</v>
      </c>
      <c r="H461" s="1">
        <v>8</v>
      </c>
      <c r="I461" s="1" t="s">
        <v>32</v>
      </c>
      <c r="J461" s="1" t="s">
        <v>51</v>
      </c>
      <c r="K461" s="1" t="s">
        <v>41</v>
      </c>
      <c r="L461" s="1">
        <v>1.29</v>
      </c>
      <c r="M461" s="1">
        <v>106506.72</v>
      </c>
    </row>
    <row r="462" spans="1:13" x14ac:dyDescent="0.3">
      <c r="A462" s="1">
        <v>460</v>
      </c>
      <c r="B462" s="1">
        <v>460</v>
      </c>
      <c r="C462" s="1" t="s">
        <v>23</v>
      </c>
      <c r="D462" s="1" t="s">
        <v>24</v>
      </c>
      <c r="E462" s="1">
        <v>15.6</v>
      </c>
      <c r="F462" s="1" t="s">
        <v>25</v>
      </c>
      <c r="G462" s="1" t="s">
        <v>26</v>
      </c>
      <c r="H462" s="1">
        <v>8</v>
      </c>
      <c r="I462" s="1" t="s">
        <v>39</v>
      </c>
      <c r="J462" s="1" t="s">
        <v>170</v>
      </c>
      <c r="K462" s="1" t="s">
        <v>41</v>
      </c>
      <c r="L462" s="1">
        <v>1.9</v>
      </c>
      <c r="M462" s="1">
        <v>61485.120000000003</v>
      </c>
    </row>
    <row r="463" spans="1:13" x14ac:dyDescent="0.3">
      <c r="A463" s="1">
        <v>461</v>
      </c>
      <c r="B463" s="1">
        <v>461</v>
      </c>
      <c r="C463" s="1" t="s">
        <v>219</v>
      </c>
      <c r="D463" s="1" t="s">
        <v>13</v>
      </c>
      <c r="E463" s="1">
        <v>12.3</v>
      </c>
      <c r="F463" s="1" t="s">
        <v>220</v>
      </c>
      <c r="G463" s="1" t="s">
        <v>232</v>
      </c>
      <c r="H463" s="1">
        <v>8</v>
      </c>
      <c r="I463" s="1" t="s">
        <v>16</v>
      </c>
      <c r="J463" s="1" t="s">
        <v>60</v>
      </c>
      <c r="K463" s="1" t="s">
        <v>186</v>
      </c>
      <c r="L463" s="1">
        <v>1.1000000000000001</v>
      </c>
      <c r="M463" s="1">
        <v>67932</v>
      </c>
    </row>
    <row r="464" spans="1:13" x14ac:dyDescent="0.3">
      <c r="A464" s="1">
        <v>462</v>
      </c>
      <c r="B464" s="1">
        <v>462</v>
      </c>
      <c r="C464" s="1" t="s">
        <v>56</v>
      </c>
      <c r="D464" s="1" t="s">
        <v>13</v>
      </c>
      <c r="E464" s="1">
        <v>13.3</v>
      </c>
      <c r="F464" s="1" t="s">
        <v>76</v>
      </c>
      <c r="G464" s="1" t="s">
        <v>50</v>
      </c>
      <c r="H464" s="1">
        <v>8</v>
      </c>
      <c r="I464" s="1" t="s">
        <v>27</v>
      </c>
      <c r="J464" s="1" t="s">
        <v>51</v>
      </c>
      <c r="K464" s="1" t="s">
        <v>41</v>
      </c>
      <c r="L464" s="1">
        <v>1.42</v>
      </c>
      <c r="M464" s="1">
        <v>98133.767999999996</v>
      </c>
    </row>
    <row r="465" spans="1:13" x14ac:dyDescent="0.3">
      <c r="A465" s="1">
        <v>463</v>
      </c>
      <c r="B465" s="1">
        <v>463</v>
      </c>
      <c r="C465" s="1" t="s">
        <v>46</v>
      </c>
      <c r="D465" s="1" t="s">
        <v>24</v>
      </c>
      <c r="E465" s="1">
        <v>15.6</v>
      </c>
      <c r="F465" s="1" t="s">
        <v>159</v>
      </c>
      <c r="G465" s="1" t="s">
        <v>233</v>
      </c>
      <c r="H465" s="1">
        <v>12</v>
      </c>
      <c r="I465" s="1" t="s">
        <v>71</v>
      </c>
      <c r="J465" s="1" t="s">
        <v>234</v>
      </c>
      <c r="K465" s="1" t="s">
        <v>41</v>
      </c>
      <c r="L465" s="1">
        <v>2.06</v>
      </c>
      <c r="M465" s="1">
        <v>69210.720000000001</v>
      </c>
    </row>
    <row r="466" spans="1:13" x14ac:dyDescent="0.3">
      <c r="A466" s="1">
        <v>464</v>
      </c>
      <c r="B466" s="1">
        <v>464</v>
      </c>
      <c r="C466" s="1" t="s">
        <v>56</v>
      </c>
      <c r="D466" s="1" t="s">
        <v>24</v>
      </c>
      <c r="E466" s="1">
        <v>14</v>
      </c>
      <c r="F466" s="1" t="s">
        <v>37</v>
      </c>
      <c r="G466" s="1" t="s">
        <v>235</v>
      </c>
      <c r="H466" s="1">
        <v>8</v>
      </c>
      <c r="I466" s="1" t="s">
        <v>16</v>
      </c>
      <c r="J466" s="1" t="s">
        <v>53</v>
      </c>
      <c r="K466" s="1" t="s">
        <v>41</v>
      </c>
      <c r="L466" s="1">
        <v>1.79</v>
      </c>
      <c r="M466" s="1">
        <v>39427.199999999997</v>
      </c>
    </row>
    <row r="467" spans="1:13" x14ac:dyDescent="0.3">
      <c r="A467" s="1">
        <v>465</v>
      </c>
      <c r="B467" s="1">
        <v>465</v>
      </c>
      <c r="C467" s="1" t="s">
        <v>56</v>
      </c>
      <c r="D467" s="1" t="s">
        <v>160</v>
      </c>
      <c r="E467" s="1">
        <v>15.6</v>
      </c>
      <c r="F467" s="1" t="s">
        <v>25</v>
      </c>
      <c r="G467" s="1" t="s">
        <v>95</v>
      </c>
      <c r="H467" s="1">
        <v>8</v>
      </c>
      <c r="I467" s="1" t="s">
        <v>27</v>
      </c>
      <c r="J467" s="1" t="s">
        <v>163</v>
      </c>
      <c r="K467" s="1" t="s">
        <v>41</v>
      </c>
      <c r="L467" s="1">
        <v>1.78</v>
      </c>
      <c r="M467" s="1">
        <v>128298.24000000001</v>
      </c>
    </row>
    <row r="468" spans="1:13" x14ac:dyDescent="0.3">
      <c r="A468" s="1">
        <v>466</v>
      </c>
      <c r="B468" s="1">
        <v>466</v>
      </c>
      <c r="C468" s="1" t="s">
        <v>64</v>
      </c>
      <c r="D468" s="1" t="s">
        <v>24</v>
      </c>
      <c r="E468" s="1">
        <v>14</v>
      </c>
      <c r="F468" s="1" t="s">
        <v>25</v>
      </c>
      <c r="G468" s="1" t="s">
        <v>26</v>
      </c>
      <c r="H468" s="1">
        <v>8</v>
      </c>
      <c r="I468" s="1" t="s">
        <v>236</v>
      </c>
      <c r="J468" s="1" t="s">
        <v>28</v>
      </c>
      <c r="K468" s="1" t="s">
        <v>41</v>
      </c>
      <c r="L468" s="1">
        <v>1.7</v>
      </c>
      <c r="M468" s="1">
        <v>72673.919999999998</v>
      </c>
    </row>
    <row r="469" spans="1:13" x14ac:dyDescent="0.3">
      <c r="A469" s="1">
        <v>467</v>
      </c>
      <c r="B469" s="1">
        <v>467</v>
      </c>
      <c r="C469" s="1" t="s">
        <v>133</v>
      </c>
      <c r="D469" s="1" t="s">
        <v>24</v>
      </c>
      <c r="E469" s="1">
        <v>13.3</v>
      </c>
      <c r="F469" s="1" t="s">
        <v>49</v>
      </c>
      <c r="G469" s="1" t="s">
        <v>26</v>
      </c>
      <c r="H469" s="1">
        <v>8</v>
      </c>
      <c r="I469" s="1" t="s">
        <v>27</v>
      </c>
      <c r="J469" s="1" t="s">
        <v>28</v>
      </c>
      <c r="K469" s="1" t="s">
        <v>41</v>
      </c>
      <c r="L469" s="1">
        <v>1.05</v>
      </c>
      <c r="M469" s="1">
        <v>89084.160000000003</v>
      </c>
    </row>
    <row r="470" spans="1:13" x14ac:dyDescent="0.3">
      <c r="A470" s="1">
        <v>468</v>
      </c>
      <c r="B470" s="1">
        <v>468</v>
      </c>
      <c r="C470" s="1" t="s">
        <v>56</v>
      </c>
      <c r="D470" s="1" t="s">
        <v>24</v>
      </c>
      <c r="E470" s="1">
        <v>15.6</v>
      </c>
      <c r="F470" s="1" t="s">
        <v>49</v>
      </c>
      <c r="G470" s="1" t="s">
        <v>47</v>
      </c>
      <c r="H470" s="1">
        <v>8</v>
      </c>
      <c r="I470" s="1" t="s">
        <v>32</v>
      </c>
      <c r="J470" s="1" t="s">
        <v>67</v>
      </c>
      <c r="K470" s="1" t="s">
        <v>41</v>
      </c>
      <c r="L470" s="1">
        <v>2.16</v>
      </c>
      <c r="M470" s="1">
        <v>67239.360000000001</v>
      </c>
    </row>
    <row r="471" spans="1:13" x14ac:dyDescent="0.3">
      <c r="A471" s="1">
        <v>469</v>
      </c>
      <c r="B471" s="1">
        <v>469</v>
      </c>
      <c r="C471" s="1" t="s">
        <v>56</v>
      </c>
      <c r="D471" s="1" t="s">
        <v>24</v>
      </c>
      <c r="E471" s="1">
        <v>15.6</v>
      </c>
      <c r="F471" s="1" t="s">
        <v>37</v>
      </c>
      <c r="G471" s="1" t="s">
        <v>65</v>
      </c>
      <c r="H471" s="1">
        <v>4</v>
      </c>
      <c r="I471" s="1" t="s">
        <v>66</v>
      </c>
      <c r="J471" s="1" t="s">
        <v>28</v>
      </c>
      <c r="K471" s="1" t="s">
        <v>41</v>
      </c>
      <c r="L471" s="1">
        <v>2.1800000000000002</v>
      </c>
      <c r="M471" s="1">
        <v>31254.047999999999</v>
      </c>
    </row>
    <row r="472" spans="1:13" x14ac:dyDescent="0.3">
      <c r="A472" s="1">
        <v>470</v>
      </c>
      <c r="B472" s="1">
        <v>470</v>
      </c>
      <c r="C472" s="1" t="s">
        <v>23</v>
      </c>
      <c r="D472" s="1" t="s">
        <v>24</v>
      </c>
      <c r="E472" s="1">
        <v>13.3</v>
      </c>
      <c r="F472" s="1" t="s">
        <v>49</v>
      </c>
      <c r="G472" s="1" t="s">
        <v>50</v>
      </c>
      <c r="H472" s="1">
        <v>4</v>
      </c>
      <c r="I472" s="1" t="s">
        <v>16</v>
      </c>
      <c r="J472" s="1" t="s">
        <v>51</v>
      </c>
      <c r="K472" s="1" t="s">
        <v>41</v>
      </c>
      <c r="L472" s="1">
        <v>1.49</v>
      </c>
      <c r="M472" s="1">
        <v>38681.279999999999</v>
      </c>
    </row>
    <row r="473" spans="1:13" x14ac:dyDescent="0.3">
      <c r="A473" s="1">
        <v>471</v>
      </c>
      <c r="B473" s="1">
        <v>471</v>
      </c>
      <c r="C473" s="1" t="s">
        <v>82</v>
      </c>
      <c r="D473" s="1" t="s">
        <v>24</v>
      </c>
      <c r="E473" s="1">
        <v>15.6</v>
      </c>
      <c r="F473" s="1" t="s">
        <v>25</v>
      </c>
      <c r="G473" s="1" t="s">
        <v>237</v>
      </c>
      <c r="H473" s="1">
        <v>4</v>
      </c>
      <c r="I473" s="1" t="s">
        <v>84</v>
      </c>
      <c r="J473" s="1" t="s">
        <v>85</v>
      </c>
      <c r="K473" s="1" t="s">
        <v>41</v>
      </c>
      <c r="L473" s="1">
        <v>1.89</v>
      </c>
      <c r="M473" s="1">
        <v>13261.392</v>
      </c>
    </row>
    <row r="474" spans="1:13" x14ac:dyDescent="0.3">
      <c r="A474" s="1">
        <v>472</v>
      </c>
      <c r="B474" s="1">
        <v>472</v>
      </c>
      <c r="C474" s="1" t="s">
        <v>64</v>
      </c>
      <c r="D474" s="1" t="s">
        <v>24</v>
      </c>
      <c r="E474" s="1">
        <v>15.6</v>
      </c>
      <c r="F474" s="1" t="s">
        <v>37</v>
      </c>
      <c r="G474" s="1" t="s">
        <v>182</v>
      </c>
      <c r="H474" s="1">
        <v>4</v>
      </c>
      <c r="I474" s="1" t="s">
        <v>16</v>
      </c>
      <c r="J474" s="1" t="s">
        <v>53</v>
      </c>
      <c r="K474" s="1" t="s">
        <v>41</v>
      </c>
      <c r="L474" s="1">
        <v>2.2999999999999998</v>
      </c>
      <c r="M474" s="1">
        <v>30103.200000000001</v>
      </c>
    </row>
    <row r="475" spans="1:13" x14ac:dyDescent="0.3">
      <c r="A475" s="1">
        <v>473</v>
      </c>
      <c r="B475" s="1">
        <v>473</v>
      </c>
      <c r="C475" s="1" t="s">
        <v>64</v>
      </c>
      <c r="D475" s="1" t="s">
        <v>24</v>
      </c>
      <c r="E475" s="1">
        <v>14</v>
      </c>
      <c r="F475" s="1" t="s">
        <v>49</v>
      </c>
      <c r="G475" s="1" t="s">
        <v>50</v>
      </c>
      <c r="H475" s="1">
        <v>8</v>
      </c>
      <c r="I475" s="1" t="s">
        <v>27</v>
      </c>
      <c r="J475" s="1" t="s">
        <v>51</v>
      </c>
      <c r="K475" s="1" t="s">
        <v>41</v>
      </c>
      <c r="L475" s="1">
        <v>1.75</v>
      </c>
      <c r="M475" s="1">
        <v>55890.720000000001</v>
      </c>
    </row>
    <row r="476" spans="1:13" x14ac:dyDescent="0.3">
      <c r="A476" s="1">
        <v>474</v>
      </c>
      <c r="B476" s="1">
        <v>474</v>
      </c>
      <c r="C476" s="1" t="s">
        <v>56</v>
      </c>
      <c r="D476" s="1" t="s">
        <v>160</v>
      </c>
      <c r="E476" s="1">
        <v>15.6</v>
      </c>
      <c r="F476" s="1" t="s">
        <v>49</v>
      </c>
      <c r="G476" s="1" t="s">
        <v>212</v>
      </c>
      <c r="H476" s="1">
        <v>16</v>
      </c>
      <c r="I476" s="1" t="s">
        <v>32</v>
      </c>
      <c r="J476" s="1" t="s">
        <v>226</v>
      </c>
      <c r="K476" s="1" t="s">
        <v>41</v>
      </c>
      <c r="L476" s="1">
        <v>2.17</v>
      </c>
      <c r="M476" s="1">
        <v>124568.64</v>
      </c>
    </row>
    <row r="477" spans="1:13" x14ac:dyDescent="0.3">
      <c r="A477" s="1">
        <v>475</v>
      </c>
      <c r="B477" s="1">
        <v>475</v>
      </c>
      <c r="C477" s="1" t="s">
        <v>56</v>
      </c>
      <c r="D477" s="1" t="s">
        <v>24</v>
      </c>
      <c r="E477" s="1">
        <v>15.6</v>
      </c>
      <c r="F477" s="1" t="s">
        <v>25</v>
      </c>
      <c r="G477" s="1" t="s">
        <v>95</v>
      </c>
      <c r="H477" s="1">
        <v>16</v>
      </c>
      <c r="I477" s="1" t="s">
        <v>32</v>
      </c>
      <c r="J477" s="1" t="s">
        <v>72</v>
      </c>
      <c r="K477" s="1" t="s">
        <v>41</v>
      </c>
      <c r="L477" s="1">
        <v>2.06</v>
      </c>
      <c r="M477" s="1">
        <v>101178.72</v>
      </c>
    </row>
    <row r="478" spans="1:13" x14ac:dyDescent="0.3">
      <c r="A478" s="1">
        <v>476</v>
      </c>
      <c r="B478" s="1">
        <v>476</v>
      </c>
      <c r="C478" s="1" t="s">
        <v>64</v>
      </c>
      <c r="D478" s="1" t="s">
        <v>13</v>
      </c>
      <c r="E478" s="1">
        <v>12.5</v>
      </c>
      <c r="F478" s="1" t="s">
        <v>49</v>
      </c>
      <c r="G478" s="1" t="s">
        <v>61</v>
      </c>
      <c r="H478" s="1">
        <v>16</v>
      </c>
      <c r="I478" s="1" t="s">
        <v>32</v>
      </c>
      <c r="J478" s="1" t="s">
        <v>28</v>
      </c>
      <c r="K478" s="1" t="s">
        <v>41</v>
      </c>
      <c r="L478" s="1">
        <v>1.36</v>
      </c>
      <c r="M478" s="1">
        <v>95797.440000000002</v>
      </c>
    </row>
    <row r="479" spans="1:13" x14ac:dyDescent="0.3">
      <c r="A479" s="1">
        <v>477</v>
      </c>
      <c r="B479" s="1">
        <v>477</v>
      </c>
      <c r="C479" s="1" t="s">
        <v>46</v>
      </c>
      <c r="D479" s="1" t="s">
        <v>13</v>
      </c>
      <c r="E479" s="1">
        <v>12.5</v>
      </c>
      <c r="F479" s="1" t="s">
        <v>25</v>
      </c>
      <c r="G479" s="1" t="s">
        <v>61</v>
      </c>
      <c r="H479" s="1">
        <v>16</v>
      </c>
      <c r="I479" s="1" t="s">
        <v>32</v>
      </c>
      <c r="J479" s="1" t="s">
        <v>28</v>
      </c>
      <c r="K479" s="1" t="s">
        <v>41</v>
      </c>
      <c r="L479" s="1">
        <v>0.91</v>
      </c>
      <c r="M479" s="1">
        <v>103896</v>
      </c>
    </row>
    <row r="480" spans="1:13" x14ac:dyDescent="0.3">
      <c r="A480" s="1">
        <v>478</v>
      </c>
      <c r="B480" s="1">
        <v>478</v>
      </c>
      <c r="C480" s="1" t="s">
        <v>64</v>
      </c>
      <c r="D480" s="1" t="s">
        <v>24</v>
      </c>
      <c r="E480" s="1">
        <v>15.6</v>
      </c>
      <c r="F480" s="1" t="s">
        <v>49</v>
      </c>
      <c r="G480" s="1" t="s">
        <v>26</v>
      </c>
      <c r="H480" s="1">
        <v>8</v>
      </c>
      <c r="I480" s="1" t="s">
        <v>27</v>
      </c>
      <c r="J480" s="1" t="s">
        <v>67</v>
      </c>
      <c r="K480" s="1" t="s">
        <v>41</v>
      </c>
      <c r="L480" s="1">
        <v>2.2999999999999998</v>
      </c>
      <c r="M480" s="1">
        <v>53918.8272</v>
      </c>
    </row>
    <row r="481" spans="1:13" x14ac:dyDescent="0.3">
      <c r="A481" s="1">
        <v>479</v>
      </c>
      <c r="B481" s="1">
        <v>479</v>
      </c>
      <c r="C481" s="1" t="s">
        <v>133</v>
      </c>
      <c r="D481" s="1" t="s">
        <v>13</v>
      </c>
      <c r="E481" s="1">
        <v>13.3</v>
      </c>
      <c r="F481" s="1" t="s">
        <v>76</v>
      </c>
      <c r="G481" s="1" t="s">
        <v>61</v>
      </c>
      <c r="H481" s="1">
        <v>32</v>
      </c>
      <c r="I481" s="1" t="s">
        <v>32</v>
      </c>
      <c r="J481" s="1" t="s">
        <v>28</v>
      </c>
      <c r="K481" s="1" t="s">
        <v>41</v>
      </c>
      <c r="L481" s="1">
        <v>1.05</v>
      </c>
      <c r="M481" s="1">
        <v>149130.72</v>
      </c>
    </row>
    <row r="482" spans="1:13" x14ac:dyDescent="0.3">
      <c r="A482" s="1">
        <v>480</v>
      </c>
      <c r="B482" s="1">
        <v>480</v>
      </c>
      <c r="C482" s="1" t="s">
        <v>46</v>
      </c>
      <c r="D482" s="1" t="s">
        <v>69</v>
      </c>
      <c r="E482" s="1">
        <v>15.6</v>
      </c>
      <c r="F482" s="1" t="s">
        <v>25</v>
      </c>
      <c r="G482" s="1" t="s">
        <v>95</v>
      </c>
      <c r="H482" s="1">
        <v>8</v>
      </c>
      <c r="I482" s="1" t="s">
        <v>71</v>
      </c>
      <c r="J482" s="1" t="s">
        <v>72</v>
      </c>
      <c r="K482" s="1" t="s">
        <v>41</v>
      </c>
      <c r="L482" s="1">
        <v>1.99</v>
      </c>
      <c r="M482" s="1">
        <v>71928</v>
      </c>
    </row>
    <row r="483" spans="1:13" x14ac:dyDescent="0.3">
      <c r="A483" s="1">
        <v>481</v>
      </c>
      <c r="B483" s="1">
        <v>481</v>
      </c>
      <c r="C483" s="1" t="s">
        <v>36</v>
      </c>
      <c r="D483" s="1" t="s">
        <v>24</v>
      </c>
      <c r="E483" s="1">
        <v>15.6</v>
      </c>
      <c r="F483" s="1" t="s">
        <v>37</v>
      </c>
      <c r="G483" s="1" t="s">
        <v>238</v>
      </c>
      <c r="H483" s="1">
        <v>8</v>
      </c>
      <c r="I483" s="1" t="s">
        <v>66</v>
      </c>
      <c r="J483" s="1" t="s">
        <v>200</v>
      </c>
      <c r="K483" s="1" t="s">
        <v>41</v>
      </c>
      <c r="L483" s="1">
        <v>2.2000000000000002</v>
      </c>
      <c r="M483" s="1">
        <v>30849.119999999999</v>
      </c>
    </row>
    <row r="484" spans="1:13" x14ac:dyDescent="0.3">
      <c r="A484" s="1">
        <v>482</v>
      </c>
      <c r="B484" s="1">
        <v>482</v>
      </c>
      <c r="C484" s="1" t="s">
        <v>46</v>
      </c>
      <c r="D484" s="1" t="s">
        <v>69</v>
      </c>
      <c r="E484" s="1">
        <v>17.3</v>
      </c>
      <c r="F484" s="1" t="s">
        <v>68</v>
      </c>
      <c r="G484" s="1" t="s">
        <v>233</v>
      </c>
      <c r="H484" s="1">
        <v>24</v>
      </c>
      <c r="I484" s="1" t="s">
        <v>96</v>
      </c>
      <c r="J484" s="1" t="s">
        <v>239</v>
      </c>
      <c r="K484" s="1" t="s">
        <v>41</v>
      </c>
      <c r="L484" s="1">
        <v>4.33</v>
      </c>
      <c r="M484" s="1">
        <v>67612.320000000007</v>
      </c>
    </row>
    <row r="485" spans="1:13" x14ac:dyDescent="0.3">
      <c r="A485" s="1">
        <v>483</v>
      </c>
      <c r="B485" s="1">
        <v>483</v>
      </c>
      <c r="C485" s="1" t="s">
        <v>64</v>
      </c>
      <c r="D485" s="1" t="s">
        <v>13</v>
      </c>
      <c r="E485" s="1">
        <v>12.5</v>
      </c>
      <c r="F485" s="1" t="s">
        <v>127</v>
      </c>
      <c r="G485" s="1" t="s">
        <v>134</v>
      </c>
      <c r="H485" s="1">
        <v>8</v>
      </c>
      <c r="I485" s="1" t="s">
        <v>236</v>
      </c>
      <c r="J485" s="1" t="s">
        <v>53</v>
      </c>
      <c r="K485" s="1" t="s">
        <v>41</v>
      </c>
      <c r="L485" s="1">
        <v>1.3</v>
      </c>
      <c r="M485" s="1">
        <v>58554.720000000001</v>
      </c>
    </row>
    <row r="486" spans="1:13" x14ac:dyDescent="0.3">
      <c r="A486" s="1">
        <v>484</v>
      </c>
      <c r="B486" s="1">
        <v>484</v>
      </c>
      <c r="C486" s="1" t="s">
        <v>64</v>
      </c>
      <c r="D486" s="1" t="s">
        <v>24</v>
      </c>
      <c r="E486" s="1">
        <v>15.6</v>
      </c>
      <c r="F486" s="1" t="s">
        <v>25</v>
      </c>
      <c r="G486" s="1" t="s">
        <v>47</v>
      </c>
      <c r="H486" s="1">
        <v>8</v>
      </c>
      <c r="I486" s="1" t="s">
        <v>27</v>
      </c>
      <c r="J486" s="1" t="s">
        <v>51</v>
      </c>
      <c r="K486" s="1" t="s">
        <v>41</v>
      </c>
      <c r="L486" s="1">
        <v>2.17</v>
      </c>
      <c r="M486" s="1">
        <v>47893.392</v>
      </c>
    </row>
    <row r="487" spans="1:13" x14ac:dyDescent="0.3">
      <c r="A487" s="1">
        <v>485</v>
      </c>
      <c r="B487" s="1">
        <v>485</v>
      </c>
      <c r="C487" s="1" t="s">
        <v>23</v>
      </c>
      <c r="D487" s="1" t="s">
        <v>24</v>
      </c>
      <c r="E487" s="1">
        <v>14</v>
      </c>
      <c r="F487" s="1" t="s">
        <v>25</v>
      </c>
      <c r="G487" s="1" t="s">
        <v>191</v>
      </c>
      <c r="H487" s="1">
        <v>8</v>
      </c>
      <c r="I487" s="1" t="s">
        <v>157</v>
      </c>
      <c r="J487" s="1" t="s">
        <v>28</v>
      </c>
      <c r="K487" s="1" t="s">
        <v>41</v>
      </c>
      <c r="L487" s="1">
        <v>1.48</v>
      </c>
      <c r="M487" s="1">
        <v>93186.72</v>
      </c>
    </row>
    <row r="488" spans="1:13" x14ac:dyDescent="0.3">
      <c r="A488" s="1">
        <v>486</v>
      </c>
      <c r="B488" s="1">
        <v>486</v>
      </c>
      <c r="C488" s="1" t="s">
        <v>64</v>
      </c>
      <c r="D488" s="1" t="s">
        <v>24</v>
      </c>
      <c r="E488" s="1">
        <v>13.3</v>
      </c>
      <c r="F488" s="1" t="s">
        <v>49</v>
      </c>
      <c r="G488" s="1" t="s">
        <v>65</v>
      </c>
      <c r="H488" s="1">
        <v>8</v>
      </c>
      <c r="I488" s="1" t="s">
        <v>27</v>
      </c>
      <c r="J488" s="1" t="s">
        <v>28</v>
      </c>
      <c r="K488" s="1" t="s">
        <v>41</v>
      </c>
      <c r="L488" s="1">
        <v>1.4</v>
      </c>
      <c r="M488" s="1">
        <v>50562.720000000001</v>
      </c>
    </row>
    <row r="489" spans="1:13" x14ac:dyDescent="0.3">
      <c r="A489" s="1">
        <v>487</v>
      </c>
      <c r="B489" s="1">
        <v>487</v>
      </c>
      <c r="C489" s="1" t="s">
        <v>64</v>
      </c>
      <c r="D489" s="1" t="s">
        <v>24</v>
      </c>
      <c r="E489" s="1">
        <v>15.6</v>
      </c>
      <c r="F489" s="1" t="s">
        <v>49</v>
      </c>
      <c r="G489" s="1" t="s">
        <v>26</v>
      </c>
      <c r="H489" s="1">
        <v>8</v>
      </c>
      <c r="I489" s="1" t="s">
        <v>27</v>
      </c>
      <c r="J489" s="1" t="s">
        <v>28</v>
      </c>
      <c r="K489" s="1" t="s">
        <v>41</v>
      </c>
      <c r="L489" s="1">
        <v>2.2999999999999998</v>
      </c>
      <c r="M489" s="1">
        <v>48538.080000000002</v>
      </c>
    </row>
    <row r="490" spans="1:13" x14ac:dyDescent="0.3">
      <c r="A490" s="1">
        <v>488</v>
      </c>
      <c r="B490" s="1">
        <v>488</v>
      </c>
      <c r="C490" s="1" t="s">
        <v>46</v>
      </c>
      <c r="D490" s="1" t="s">
        <v>206</v>
      </c>
      <c r="E490" s="1">
        <v>11.6</v>
      </c>
      <c r="F490" s="1" t="s">
        <v>37</v>
      </c>
      <c r="G490" s="1" t="s">
        <v>90</v>
      </c>
      <c r="H490" s="1">
        <v>4</v>
      </c>
      <c r="I490" s="1" t="s">
        <v>84</v>
      </c>
      <c r="J490" s="1" t="s">
        <v>91</v>
      </c>
      <c r="K490" s="1" t="s">
        <v>116</v>
      </c>
      <c r="L490" s="1">
        <v>1.2</v>
      </c>
      <c r="M490" s="1">
        <v>18115.2</v>
      </c>
    </row>
    <row r="491" spans="1:13" x14ac:dyDescent="0.3">
      <c r="A491" s="1">
        <v>489</v>
      </c>
      <c r="B491" s="1">
        <v>489</v>
      </c>
      <c r="C491" s="1" t="s">
        <v>23</v>
      </c>
      <c r="D491" s="1" t="s">
        <v>24</v>
      </c>
      <c r="E491" s="1">
        <v>15.6</v>
      </c>
      <c r="F491" s="1" t="s">
        <v>37</v>
      </c>
      <c r="G491" s="1" t="s">
        <v>26</v>
      </c>
      <c r="H491" s="1">
        <v>8</v>
      </c>
      <c r="I491" s="1" t="s">
        <v>27</v>
      </c>
      <c r="J491" s="1" t="s">
        <v>106</v>
      </c>
      <c r="K491" s="1" t="s">
        <v>41</v>
      </c>
      <c r="L491" s="1">
        <v>1.91</v>
      </c>
      <c r="M491" s="1">
        <v>32979.787199999999</v>
      </c>
    </row>
    <row r="492" spans="1:13" x14ac:dyDescent="0.3">
      <c r="A492" s="1">
        <v>490</v>
      </c>
      <c r="B492" s="1">
        <v>490</v>
      </c>
      <c r="C492" s="1" t="s">
        <v>64</v>
      </c>
      <c r="D492" s="1" t="s">
        <v>75</v>
      </c>
      <c r="E492" s="1">
        <v>13.9</v>
      </c>
      <c r="F492" s="1" t="s">
        <v>68</v>
      </c>
      <c r="G492" s="1" t="s">
        <v>50</v>
      </c>
      <c r="H492" s="1">
        <v>8</v>
      </c>
      <c r="I492" s="1" t="s">
        <v>27</v>
      </c>
      <c r="J492" s="1" t="s">
        <v>51</v>
      </c>
      <c r="K492" s="1" t="s">
        <v>41</v>
      </c>
      <c r="L492" s="1">
        <v>1.4</v>
      </c>
      <c r="M492" s="1">
        <v>85194.72</v>
      </c>
    </row>
    <row r="493" spans="1:13" x14ac:dyDescent="0.3">
      <c r="A493" s="1">
        <v>491</v>
      </c>
      <c r="B493" s="1">
        <v>491</v>
      </c>
      <c r="C493" s="1" t="s">
        <v>64</v>
      </c>
      <c r="D493" s="1" t="s">
        <v>24</v>
      </c>
      <c r="E493" s="1">
        <v>14</v>
      </c>
      <c r="F493" s="1" t="s">
        <v>37</v>
      </c>
      <c r="G493" s="1" t="s">
        <v>90</v>
      </c>
      <c r="H493" s="1">
        <v>4</v>
      </c>
      <c r="I493" s="1" t="s">
        <v>39</v>
      </c>
      <c r="J493" s="1" t="s">
        <v>91</v>
      </c>
      <c r="K493" s="1" t="s">
        <v>41</v>
      </c>
      <c r="L493" s="1">
        <v>2.1</v>
      </c>
      <c r="M493" s="1">
        <v>15930.72</v>
      </c>
    </row>
    <row r="494" spans="1:13" x14ac:dyDescent="0.3">
      <c r="A494" s="1">
        <v>492</v>
      </c>
      <c r="B494" s="1">
        <v>492</v>
      </c>
      <c r="C494" s="1" t="s">
        <v>64</v>
      </c>
      <c r="D494" s="1" t="s">
        <v>206</v>
      </c>
      <c r="E494" s="1">
        <v>11.6</v>
      </c>
      <c r="F494" s="1" t="s">
        <v>37</v>
      </c>
      <c r="G494" s="1" t="s">
        <v>111</v>
      </c>
      <c r="H494" s="1">
        <v>4</v>
      </c>
      <c r="I494" s="1" t="s">
        <v>185</v>
      </c>
      <c r="J494" s="1" t="s">
        <v>113</v>
      </c>
      <c r="K494" s="1" t="s">
        <v>186</v>
      </c>
      <c r="L494" s="1">
        <v>1.25</v>
      </c>
      <c r="M494" s="1">
        <v>14119.2</v>
      </c>
    </row>
    <row r="495" spans="1:13" x14ac:dyDescent="0.3">
      <c r="A495" s="1">
        <v>493</v>
      </c>
      <c r="B495" s="1">
        <v>493</v>
      </c>
      <c r="C495" s="1" t="s">
        <v>64</v>
      </c>
      <c r="D495" s="1" t="s">
        <v>24</v>
      </c>
      <c r="E495" s="1">
        <v>13.3</v>
      </c>
      <c r="F495" s="1" t="s">
        <v>25</v>
      </c>
      <c r="G495" s="1" t="s">
        <v>26</v>
      </c>
      <c r="H495" s="1">
        <v>8</v>
      </c>
      <c r="I495" s="1" t="s">
        <v>27</v>
      </c>
      <c r="J495" s="1" t="s">
        <v>28</v>
      </c>
      <c r="K495" s="1" t="s">
        <v>41</v>
      </c>
      <c r="L495" s="1">
        <v>1.44</v>
      </c>
      <c r="M495" s="1">
        <v>50562.720000000001</v>
      </c>
    </row>
    <row r="496" spans="1:13" x14ac:dyDescent="0.3">
      <c r="A496" s="1">
        <v>494</v>
      </c>
      <c r="B496" s="1">
        <v>494</v>
      </c>
      <c r="C496" s="1" t="s">
        <v>46</v>
      </c>
      <c r="D496" s="1" t="s">
        <v>24</v>
      </c>
      <c r="E496" s="1">
        <v>15.6</v>
      </c>
      <c r="F496" s="1" t="s">
        <v>25</v>
      </c>
      <c r="G496" s="1" t="s">
        <v>61</v>
      </c>
      <c r="H496" s="1">
        <v>8</v>
      </c>
      <c r="I496" s="1" t="s">
        <v>96</v>
      </c>
      <c r="J496" s="1" t="s">
        <v>28</v>
      </c>
      <c r="K496" s="1" t="s">
        <v>41</v>
      </c>
      <c r="L496" s="1">
        <v>2</v>
      </c>
      <c r="M496" s="1">
        <v>65214.720000000001</v>
      </c>
    </row>
    <row r="497" spans="1:13" x14ac:dyDescent="0.3">
      <c r="A497" s="1">
        <v>495</v>
      </c>
      <c r="B497" s="1">
        <v>495</v>
      </c>
      <c r="C497" s="1" t="s">
        <v>36</v>
      </c>
      <c r="D497" s="1" t="s">
        <v>24</v>
      </c>
      <c r="E497" s="1">
        <v>15.6</v>
      </c>
      <c r="F497" s="1" t="s">
        <v>49</v>
      </c>
      <c r="G497" s="1" t="s">
        <v>50</v>
      </c>
      <c r="H497" s="1">
        <v>4</v>
      </c>
      <c r="I497" s="1" t="s">
        <v>66</v>
      </c>
      <c r="J497" s="1" t="s">
        <v>48</v>
      </c>
      <c r="K497" s="1" t="s">
        <v>41</v>
      </c>
      <c r="L497" s="1">
        <v>2.2000000000000002</v>
      </c>
      <c r="M497" s="1">
        <v>32660.639999999999</v>
      </c>
    </row>
    <row r="498" spans="1:13" x14ac:dyDescent="0.3">
      <c r="A498" s="1">
        <v>496</v>
      </c>
      <c r="B498" s="1">
        <v>496</v>
      </c>
      <c r="C498" s="1" t="s">
        <v>23</v>
      </c>
      <c r="D498" s="1" t="s">
        <v>13</v>
      </c>
      <c r="E498" s="1">
        <v>13.3</v>
      </c>
      <c r="F498" s="1" t="s">
        <v>49</v>
      </c>
      <c r="G498" s="1" t="s">
        <v>61</v>
      </c>
      <c r="H498" s="1">
        <v>8</v>
      </c>
      <c r="I498" s="1" t="s">
        <v>32</v>
      </c>
      <c r="J498" s="1" t="s">
        <v>28</v>
      </c>
      <c r="K498" s="1" t="s">
        <v>41</v>
      </c>
      <c r="L498" s="1">
        <v>1.34</v>
      </c>
      <c r="M498" s="1">
        <v>70489.440000000002</v>
      </c>
    </row>
    <row r="499" spans="1:13" x14ac:dyDescent="0.3">
      <c r="A499" s="1">
        <v>497</v>
      </c>
      <c r="B499" s="1">
        <v>497</v>
      </c>
      <c r="C499" s="1" t="s">
        <v>64</v>
      </c>
      <c r="D499" s="1" t="s">
        <v>69</v>
      </c>
      <c r="E499" s="1">
        <v>15.6</v>
      </c>
      <c r="F499" s="1" t="s">
        <v>49</v>
      </c>
      <c r="G499" s="1" t="s">
        <v>95</v>
      </c>
      <c r="H499" s="1">
        <v>8</v>
      </c>
      <c r="I499" s="1" t="s">
        <v>96</v>
      </c>
      <c r="J499" s="1" t="s">
        <v>97</v>
      </c>
      <c r="K499" s="1" t="s">
        <v>29</v>
      </c>
      <c r="L499" s="1">
        <v>2.4</v>
      </c>
      <c r="M499" s="1">
        <v>61218.720000000001</v>
      </c>
    </row>
    <row r="500" spans="1:13" x14ac:dyDescent="0.3">
      <c r="A500" s="1">
        <v>498</v>
      </c>
      <c r="B500" s="1">
        <v>498</v>
      </c>
      <c r="C500" s="1" t="s">
        <v>56</v>
      </c>
      <c r="D500" s="1" t="s">
        <v>13</v>
      </c>
      <c r="E500" s="1">
        <v>13.3</v>
      </c>
      <c r="F500" s="1" t="s">
        <v>68</v>
      </c>
      <c r="G500" s="1" t="s">
        <v>26</v>
      </c>
      <c r="H500" s="1">
        <v>8</v>
      </c>
      <c r="I500" s="1" t="s">
        <v>16</v>
      </c>
      <c r="J500" s="1" t="s">
        <v>28</v>
      </c>
      <c r="K500" s="1" t="s">
        <v>41</v>
      </c>
      <c r="L500" s="1">
        <v>1.29</v>
      </c>
      <c r="M500" s="1">
        <v>47898.720000000001</v>
      </c>
    </row>
    <row r="501" spans="1:13" x14ac:dyDescent="0.3">
      <c r="A501" s="1">
        <v>499</v>
      </c>
      <c r="B501" s="1">
        <v>499</v>
      </c>
      <c r="C501" s="1" t="s">
        <v>36</v>
      </c>
      <c r="D501" s="1" t="s">
        <v>24</v>
      </c>
      <c r="E501" s="1">
        <v>15.6</v>
      </c>
      <c r="F501" s="1" t="s">
        <v>25</v>
      </c>
      <c r="G501" s="1" t="s">
        <v>61</v>
      </c>
      <c r="H501" s="1">
        <v>4</v>
      </c>
      <c r="I501" s="1" t="s">
        <v>39</v>
      </c>
      <c r="J501" s="1" t="s">
        <v>67</v>
      </c>
      <c r="K501" s="1" t="s">
        <v>41</v>
      </c>
      <c r="L501" s="1">
        <v>2.2000000000000002</v>
      </c>
      <c r="M501" s="1">
        <v>34045.919999999998</v>
      </c>
    </row>
    <row r="502" spans="1:13" x14ac:dyDescent="0.3">
      <c r="A502" s="1">
        <v>500</v>
      </c>
      <c r="B502" s="1">
        <v>500</v>
      </c>
      <c r="C502" s="1" t="s">
        <v>56</v>
      </c>
      <c r="D502" s="1" t="s">
        <v>24</v>
      </c>
      <c r="E502" s="1">
        <v>15.6</v>
      </c>
      <c r="F502" s="1" t="s">
        <v>25</v>
      </c>
      <c r="G502" s="1" t="s">
        <v>26</v>
      </c>
      <c r="H502" s="1">
        <v>8</v>
      </c>
      <c r="I502" s="1" t="s">
        <v>66</v>
      </c>
      <c r="J502" s="1" t="s">
        <v>28</v>
      </c>
      <c r="K502" s="1" t="s">
        <v>41</v>
      </c>
      <c r="L502" s="1">
        <v>2.1800000000000002</v>
      </c>
      <c r="M502" s="1">
        <v>44542.080000000002</v>
      </c>
    </row>
    <row r="503" spans="1:13" x14ac:dyDescent="0.3">
      <c r="A503" s="1">
        <v>501</v>
      </c>
      <c r="B503" s="1">
        <v>501</v>
      </c>
      <c r="C503" s="1" t="s">
        <v>56</v>
      </c>
      <c r="D503" s="1" t="s">
        <v>24</v>
      </c>
      <c r="E503" s="1">
        <v>15.6</v>
      </c>
      <c r="F503" s="1" t="s">
        <v>25</v>
      </c>
      <c r="G503" s="1" t="s">
        <v>47</v>
      </c>
      <c r="H503" s="1">
        <v>16</v>
      </c>
      <c r="I503" s="1" t="s">
        <v>108</v>
      </c>
      <c r="J503" s="1" t="s">
        <v>78</v>
      </c>
      <c r="K503" s="1" t="s">
        <v>41</v>
      </c>
      <c r="L503" s="1">
        <v>2.2000000000000002</v>
      </c>
      <c r="M503" s="1">
        <v>64961.107199999999</v>
      </c>
    </row>
    <row r="504" spans="1:13" x14ac:dyDescent="0.3">
      <c r="A504" s="1">
        <v>502</v>
      </c>
      <c r="B504" s="1">
        <v>502</v>
      </c>
      <c r="C504" s="1" t="s">
        <v>150</v>
      </c>
      <c r="D504" s="1" t="s">
        <v>24</v>
      </c>
      <c r="E504" s="1">
        <v>15.6</v>
      </c>
      <c r="F504" s="1" t="s">
        <v>49</v>
      </c>
      <c r="G504" s="1" t="s">
        <v>47</v>
      </c>
      <c r="H504" s="1">
        <v>16</v>
      </c>
      <c r="I504" s="1" t="s">
        <v>27</v>
      </c>
      <c r="J504" s="1" t="s">
        <v>48</v>
      </c>
      <c r="K504" s="1" t="s">
        <v>29</v>
      </c>
      <c r="L504" s="1">
        <v>1.95</v>
      </c>
      <c r="M504" s="1">
        <v>74589.335999999996</v>
      </c>
    </row>
    <row r="505" spans="1:13" x14ac:dyDescent="0.3">
      <c r="A505" s="1">
        <v>503</v>
      </c>
      <c r="B505" s="1">
        <v>503</v>
      </c>
      <c r="C505" s="1" t="s">
        <v>46</v>
      </c>
      <c r="D505" s="1" t="s">
        <v>206</v>
      </c>
      <c r="E505" s="1">
        <v>11.6</v>
      </c>
      <c r="F505" s="1" t="s">
        <v>37</v>
      </c>
      <c r="G505" s="1" t="s">
        <v>90</v>
      </c>
      <c r="H505" s="1">
        <v>2</v>
      </c>
      <c r="I505" s="1" t="s">
        <v>87</v>
      </c>
      <c r="J505" s="1" t="s">
        <v>91</v>
      </c>
      <c r="K505" s="1" t="s">
        <v>41</v>
      </c>
      <c r="L505" s="1">
        <v>1.1000000000000001</v>
      </c>
      <c r="M505" s="1">
        <v>13053.6</v>
      </c>
    </row>
    <row r="506" spans="1:13" x14ac:dyDescent="0.3">
      <c r="A506" s="1">
        <v>504</v>
      </c>
      <c r="B506" s="1">
        <v>504</v>
      </c>
      <c r="C506" s="1" t="s">
        <v>23</v>
      </c>
      <c r="D506" s="1" t="s">
        <v>24</v>
      </c>
      <c r="E506" s="1">
        <v>15.6</v>
      </c>
      <c r="F506" s="1" t="s">
        <v>164</v>
      </c>
      <c r="G506" s="1" t="s">
        <v>50</v>
      </c>
      <c r="H506" s="1">
        <v>4</v>
      </c>
      <c r="I506" s="1" t="s">
        <v>66</v>
      </c>
      <c r="J506" s="1" t="s">
        <v>51</v>
      </c>
      <c r="K506" s="1" t="s">
        <v>41</v>
      </c>
      <c r="L506" s="1">
        <v>2.04</v>
      </c>
      <c r="M506" s="1">
        <v>27783.921600000001</v>
      </c>
    </row>
    <row r="507" spans="1:13" x14ac:dyDescent="0.3">
      <c r="A507" s="1">
        <v>505</v>
      </c>
      <c r="B507" s="1">
        <v>505</v>
      </c>
      <c r="C507" s="1" t="s">
        <v>46</v>
      </c>
      <c r="D507" s="1" t="s">
        <v>69</v>
      </c>
      <c r="E507" s="1">
        <v>15.6</v>
      </c>
      <c r="F507" s="1" t="s">
        <v>25</v>
      </c>
      <c r="G507" s="1" t="s">
        <v>95</v>
      </c>
      <c r="H507" s="1">
        <v>24</v>
      </c>
      <c r="I507" s="1" t="s">
        <v>32</v>
      </c>
      <c r="J507" s="1" t="s">
        <v>240</v>
      </c>
      <c r="K507" s="1" t="s">
        <v>41</v>
      </c>
      <c r="L507" s="1">
        <v>2.2400000000000002</v>
      </c>
      <c r="M507" s="1">
        <v>158135.04000000001</v>
      </c>
    </row>
    <row r="508" spans="1:13" x14ac:dyDescent="0.3">
      <c r="A508" s="1">
        <v>506</v>
      </c>
      <c r="B508" s="1">
        <v>506</v>
      </c>
      <c r="C508" s="1" t="s">
        <v>23</v>
      </c>
      <c r="D508" s="1" t="s">
        <v>24</v>
      </c>
      <c r="E508" s="1">
        <v>15.6</v>
      </c>
      <c r="F508" s="1" t="s">
        <v>25</v>
      </c>
      <c r="G508" s="1" t="s">
        <v>26</v>
      </c>
      <c r="H508" s="1">
        <v>8</v>
      </c>
      <c r="I508" s="1" t="s">
        <v>27</v>
      </c>
      <c r="J508" s="1" t="s">
        <v>81</v>
      </c>
      <c r="K508" s="1" t="s">
        <v>41</v>
      </c>
      <c r="L508" s="1">
        <v>2.04</v>
      </c>
      <c r="M508" s="1">
        <v>47365.919999999998</v>
      </c>
    </row>
    <row r="509" spans="1:13" x14ac:dyDescent="0.3">
      <c r="A509" s="1">
        <v>507</v>
      </c>
      <c r="B509" s="1">
        <v>507</v>
      </c>
      <c r="C509" s="1" t="s">
        <v>46</v>
      </c>
      <c r="D509" s="1" t="s">
        <v>69</v>
      </c>
      <c r="E509" s="1">
        <v>17.3</v>
      </c>
      <c r="F509" s="1" t="s">
        <v>25</v>
      </c>
      <c r="G509" s="1" t="s">
        <v>95</v>
      </c>
      <c r="H509" s="1">
        <v>16</v>
      </c>
      <c r="I509" s="1" t="s">
        <v>96</v>
      </c>
      <c r="J509" s="1" t="s">
        <v>241</v>
      </c>
      <c r="K509" s="1" t="s">
        <v>41</v>
      </c>
      <c r="L509" s="1">
        <v>3</v>
      </c>
      <c r="M509" s="1">
        <v>80133.119999999995</v>
      </c>
    </row>
    <row r="510" spans="1:13" x14ac:dyDescent="0.3">
      <c r="A510" s="1">
        <v>508</v>
      </c>
      <c r="B510" s="1">
        <v>508</v>
      </c>
      <c r="C510" s="1" t="s">
        <v>64</v>
      </c>
      <c r="D510" s="1" t="s">
        <v>69</v>
      </c>
      <c r="E510" s="1">
        <v>15.6</v>
      </c>
      <c r="F510" s="1" t="s">
        <v>49</v>
      </c>
      <c r="G510" s="1" t="s">
        <v>95</v>
      </c>
      <c r="H510" s="1">
        <v>8</v>
      </c>
      <c r="I510" s="1" t="s">
        <v>96</v>
      </c>
      <c r="J510" s="1" t="s">
        <v>97</v>
      </c>
      <c r="K510" s="1" t="s">
        <v>41</v>
      </c>
      <c r="L510" s="1">
        <v>3.2</v>
      </c>
      <c r="M510" s="1">
        <v>74538.720000000001</v>
      </c>
    </row>
    <row r="511" spans="1:13" x14ac:dyDescent="0.3">
      <c r="A511" s="1">
        <v>509</v>
      </c>
      <c r="B511" s="1">
        <v>509</v>
      </c>
      <c r="C511" s="1" t="s">
        <v>23</v>
      </c>
      <c r="D511" s="1" t="s">
        <v>13</v>
      </c>
      <c r="E511" s="1">
        <v>13.3</v>
      </c>
      <c r="F511" s="1" t="s">
        <v>49</v>
      </c>
      <c r="G511" s="1" t="s">
        <v>61</v>
      </c>
      <c r="H511" s="1">
        <v>8</v>
      </c>
      <c r="I511" s="1" t="s">
        <v>27</v>
      </c>
      <c r="J511" s="1" t="s">
        <v>28</v>
      </c>
      <c r="K511" s="1" t="s">
        <v>41</v>
      </c>
      <c r="L511" s="1">
        <v>1.32</v>
      </c>
      <c r="M511" s="1">
        <v>74538.720000000001</v>
      </c>
    </row>
    <row r="512" spans="1:13" x14ac:dyDescent="0.3">
      <c r="A512" s="1">
        <v>510</v>
      </c>
      <c r="B512" s="1">
        <v>510</v>
      </c>
      <c r="C512" s="1" t="s">
        <v>56</v>
      </c>
      <c r="D512" s="1" t="s">
        <v>24</v>
      </c>
      <c r="E512" s="1">
        <v>14</v>
      </c>
      <c r="F512" s="1" t="s">
        <v>25</v>
      </c>
      <c r="G512" s="1" t="s">
        <v>201</v>
      </c>
      <c r="H512" s="1">
        <v>8</v>
      </c>
      <c r="I512" s="1" t="s">
        <v>27</v>
      </c>
      <c r="J512" s="1" t="s">
        <v>28</v>
      </c>
      <c r="K512" s="1" t="s">
        <v>41</v>
      </c>
      <c r="L512" s="1">
        <v>1.64</v>
      </c>
      <c r="M512" s="1">
        <v>68184.0144</v>
      </c>
    </row>
    <row r="513" spans="1:13" x14ac:dyDescent="0.3">
      <c r="A513" s="1">
        <v>511</v>
      </c>
      <c r="B513" s="1">
        <v>511</v>
      </c>
      <c r="C513" s="1" t="s">
        <v>23</v>
      </c>
      <c r="D513" s="1" t="s">
        <v>24</v>
      </c>
      <c r="E513" s="1">
        <v>15.6</v>
      </c>
      <c r="F513" s="1" t="s">
        <v>37</v>
      </c>
      <c r="G513" s="1" t="s">
        <v>52</v>
      </c>
      <c r="H513" s="1">
        <v>4</v>
      </c>
      <c r="I513" s="1" t="s">
        <v>16</v>
      </c>
      <c r="J513" s="1" t="s">
        <v>53</v>
      </c>
      <c r="K513" s="1" t="s">
        <v>41</v>
      </c>
      <c r="L513" s="1">
        <v>1.63</v>
      </c>
      <c r="M513" s="1">
        <v>36709.919999999998</v>
      </c>
    </row>
    <row r="514" spans="1:13" x14ac:dyDescent="0.3">
      <c r="A514" s="1">
        <v>512</v>
      </c>
      <c r="B514" s="1">
        <v>512</v>
      </c>
      <c r="C514" s="1" t="s">
        <v>56</v>
      </c>
      <c r="D514" s="1" t="s">
        <v>24</v>
      </c>
      <c r="E514" s="1">
        <v>17.3</v>
      </c>
      <c r="F514" s="1" t="s">
        <v>49</v>
      </c>
      <c r="G514" s="1" t="s">
        <v>50</v>
      </c>
      <c r="H514" s="1">
        <v>8</v>
      </c>
      <c r="I514" s="1" t="s">
        <v>71</v>
      </c>
      <c r="J514" s="1" t="s">
        <v>78</v>
      </c>
      <c r="K514" s="1" t="s">
        <v>93</v>
      </c>
      <c r="L514" s="1">
        <v>2.8</v>
      </c>
      <c r="M514" s="1">
        <v>47365.919999999998</v>
      </c>
    </row>
    <row r="515" spans="1:13" x14ac:dyDescent="0.3">
      <c r="A515" s="1">
        <v>513</v>
      </c>
      <c r="B515" s="1">
        <v>513</v>
      </c>
      <c r="C515" s="1" t="s">
        <v>64</v>
      </c>
      <c r="D515" s="1" t="s">
        <v>24</v>
      </c>
      <c r="E515" s="1">
        <v>24</v>
      </c>
      <c r="F515" s="1" t="s">
        <v>25</v>
      </c>
      <c r="G515" s="1" t="s">
        <v>134</v>
      </c>
      <c r="H515" s="1">
        <v>8</v>
      </c>
      <c r="I515" s="1" t="s">
        <v>27</v>
      </c>
      <c r="J515" s="1" t="s">
        <v>53</v>
      </c>
      <c r="K515" s="1" t="s">
        <v>242</v>
      </c>
      <c r="L515" s="1">
        <v>2.02</v>
      </c>
      <c r="M515" s="1">
        <v>71395.199999999997</v>
      </c>
    </row>
    <row r="516" spans="1:13" x14ac:dyDescent="0.3">
      <c r="A516" s="1">
        <v>514</v>
      </c>
      <c r="B516" s="1">
        <v>514</v>
      </c>
      <c r="C516" s="1" t="s">
        <v>64</v>
      </c>
      <c r="D516" s="1" t="s">
        <v>24</v>
      </c>
      <c r="E516" s="1">
        <v>15.6</v>
      </c>
      <c r="F516" s="1" t="s">
        <v>25</v>
      </c>
      <c r="G516" s="1" t="s">
        <v>61</v>
      </c>
      <c r="H516" s="1">
        <v>4</v>
      </c>
      <c r="I516" s="1" t="s">
        <v>66</v>
      </c>
      <c r="J516" s="1" t="s">
        <v>104</v>
      </c>
      <c r="K516" s="1" t="s">
        <v>41</v>
      </c>
      <c r="L516" s="1">
        <v>2.2000000000000002</v>
      </c>
      <c r="M516" s="1">
        <v>42570.720000000001</v>
      </c>
    </row>
    <row r="517" spans="1:13" x14ac:dyDescent="0.3">
      <c r="A517" s="1">
        <v>515</v>
      </c>
      <c r="B517" s="1">
        <v>515</v>
      </c>
      <c r="C517" s="1" t="s">
        <v>64</v>
      </c>
      <c r="D517" s="1" t="s">
        <v>24</v>
      </c>
      <c r="E517" s="1">
        <v>15.6</v>
      </c>
      <c r="F517" s="1" t="s">
        <v>37</v>
      </c>
      <c r="G517" s="1" t="s">
        <v>52</v>
      </c>
      <c r="H517" s="1">
        <v>8</v>
      </c>
      <c r="I517" s="1" t="s">
        <v>117</v>
      </c>
      <c r="J517" s="1" t="s">
        <v>167</v>
      </c>
      <c r="K517" s="1" t="s">
        <v>29</v>
      </c>
      <c r="L517" s="1">
        <v>2.2000000000000002</v>
      </c>
      <c r="M517" s="1">
        <v>24455.52</v>
      </c>
    </row>
    <row r="518" spans="1:13" x14ac:dyDescent="0.3">
      <c r="A518" s="1">
        <v>516</v>
      </c>
      <c r="B518" s="1">
        <v>516</v>
      </c>
      <c r="C518" s="1" t="s">
        <v>56</v>
      </c>
      <c r="D518" s="1" t="s">
        <v>24</v>
      </c>
      <c r="E518" s="1">
        <v>15.6</v>
      </c>
      <c r="F518" s="1" t="s">
        <v>25</v>
      </c>
      <c r="G518" s="1" t="s">
        <v>26</v>
      </c>
      <c r="H518" s="1">
        <v>4</v>
      </c>
      <c r="I518" s="1" t="s">
        <v>39</v>
      </c>
      <c r="J518" s="1" t="s">
        <v>57</v>
      </c>
      <c r="K518" s="1" t="s">
        <v>41</v>
      </c>
      <c r="L518" s="1">
        <v>2.2999999999999998</v>
      </c>
      <c r="M518" s="1">
        <v>31168.799999999999</v>
      </c>
    </row>
    <row r="519" spans="1:13" x14ac:dyDescent="0.3">
      <c r="A519" s="1">
        <v>517</v>
      </c>
      <c r="B519" s="1">
        <v>517</v>
      </c>
      <c r="C519" s="1" t="s">
        <v>56</v>
      </c>
      <c r="D519" s="1" t="s">
        <v>24</v>
      </c>
      <c r="E519" s="1">
        <v>15.6</v>
      </c>
      <c r="F519" s="1" t="s">
        <v>25</v>
      </c>
      <c r="G519" s="1" t="s">
        <v>224</v>
      </c>
      <c r="H519" s="1">
        <v>8</v>
      </c>
      <c r="I519" s="1" t="s">
        <v>27</v>
      </c>
      <c r="J519" s="1" t="s">
        <v>28</v>
      </c>
      <c r="K519" s="1" t="s">
        <v>41</v>
      </c>
      <c r="L519" s="1">
        <v>1.9</v>
      </c>
      <c r="M519" s="1">
        <v>73366.559999999998</v>
      </c>
    </row>
    <row r="520" spans="1:13" x14ac:dyDescent="0.3">
      <c r="A520" s="1">
        <v>518</v>
      </c>
      <c r="B520" s="1">
        <v>518</v>
      </c>
      <c r="C520" s="1" t="s">
        <v>56</v>
      </c>
      <c r="D520" s="1" t="s">
        <v>69</v>
      </c>
      <c r="E520" s="1">
        <v>17.3</v>
      </c>
      <c r="F520" s="1" t="s">
        <v>49</v>
      </c>
      <c r="G520" s="1" t="s">
        <v>95</v>
      </c>
      <c r="H520" s="1">
        <v>16</v>
      </c>
      <c r="I520" s="1" t="s">
        <v>71</v>
      </c>
      <c r="J520" s="1" t="s">
        <v>109</v>
      </c>
      <c r="K520" s="1" t="s">
        <v>41</v>
      </c>
      <c r="L520" s="1">
        <v>4.42</v>
      </c>
      <c r="M520" s="1">
        <v>160520.38560000001</v>
      </c>
    </row>
    <row r="521" spans="1:13" x14ac:dyDescent="0.3">
      <c r="A521" s="1">
        <v>519</v>
      </c>
      <c r="B521" s="1">
        <v>519</v>
      </c>
      <c r="C521" s="1" t="s">
        <v>133</v>
      </c>
      <c r="D521" s="1" t="s">
        <v>24</v>
      </c>
      <c r="E521" s="1">
        <v>15.6</v>
      </c>
      <c r="F521" s="1" t="s">
        <v>49</v>
      </c>
      <c r="G521" s="1" t="s">
        <v>26</v>
      </c>
      <c r="H521" s="1">
        <v>8</v>
      </c>
      <c r="I521" s="1" t="s">
        <v>39</v>
      </c>
      <c r="J521" s="1" t="s">
        <v>28</v>
      </c>
      <c r="K521" s="1" t="s">
        <v>41</v>
      </c>
      <c r="L521" s="1">
        <v>2</v>
      </c>
      <c r="M521" s="1">
        <v>45820.800000000003</v>
      </c>
    </row>
    <row r="522" spans="1:13" x14ac:dyDescent="0.3">
      <c r="A522" s="1">
        <v>520</v>
      </c>
      <c r="B522" s="1">
        <v>520</v>
      </c>
      <c r="C522" s="1" t="s">
        <v>46</v>
      </c>
      <c r="D522" s="1" t="s">
        <v>24</v>
      </c>
      <c r="E522" s="1">
        <v>15.6</v>
      </c>
      <c r="F522" s="1" t="s">
        <v>159</v>
      </c>
      <c r="G522" s="1" t="s">
        <v>61</v>
      </c>
      <c r="H522" s="1">
        <v>8</v>
      </c>
      <c r="I522" s="1" t="s">
        <v>96</v>
      </c>
      <c r="J522" s="1" t="s">
        <v>243</v>
      </c>
      <c r="K522" s="1" t="s">
        <v>41</v>
      </c>
      <c r="L522" s="1">
        <v>2</v>
      </c>
      <c r="M522" s="1">
        <v>69210.720000000001</v>
      </c>
    </row>
    <row r="523" spans="1:13" x14ac:dyDescent="0.3">
      <c r="A523" s="1">
        <v>521</v>
      </c>
      <c r="B523" s="1">
        <v>521</v>
      </c>
      <c r="C523" s="1" t="s">
        <v>215</v>
      </c>
      <c r="D523" s="1" t="s">
        <v>24</v>
      </c>
      <c r="E523" s="1">
        <v>13.3</v>
      </c>
      <c r="F523" s="1" t="s">
        <v>49</v>
      </c>
      <c r="G523" s="1" t="s">
        <v>207</v>
      </c>
      <c r="H523" s="1">
        <v>4</v>
      </c>
      <c r="I523" s="1" t="s">
        <v>112</v>
      </c>
      <c r="J523" s="1" t="s">
        <v>91</v>
      </c>
      <c r="K523" s="1" t="s">
        <v>41</v>
      </c>
      <c r="L523" s="1">
        <v>1.2</v>
      </c>
      <c r="M523" s="1">
        <v>19660.32</v>
      </c>
    </row>
    <row r="524" spans="1:13" x14ac:dyDescent="0.3">
      <c r="A524" s="1">
        <v>522</v>
      </c>
      <c r="B524" s="1">
        <v>522</v>
      </c>
      <c r="C524" s="1" t="s">
        <v>46</v>
      </c>
      <c r="D524" s="1" t="s">
        <v>69</v>
      </c>
      <c r="E524" s="1">
        <v>15.6</v>
      </c>
      <c r="F524" s="1" t="s">
        <v>49</v>
      </c>
      <c r="G524" s="1" t="s">
        <v>70</v>
      </c>
      <c r="H524" s="1">
        <v>8</v>
      </c>
      <c r="I524" s="1" t="s">
        <v>71</v>
      </c>
      <c r="J524" s="1" t="s">
        <v>97</v>
      </c>
      <c r="K524" s="1" t="s">
        <v>41</v>
      </c>
      <c r="L524" s="1">
        <v>2.2999999999999998</v>
      </c>
      <c r="M524" s="1">
        <v>87858.72</v>
      </c>
    </row>
    <row r="525" spans="1:13" x14ac:dyDescent="0.3">
      <c r="A525" s="1">
        <v>523</v>
      </c>
      <c r="B525" s="1">
        <v>523</v>
      </c>
      <c r="C525" s="1" t="s">
        <v>56</v>
      </c>
      <c r="D525" s="1" t="s">
        <v>24</v>
      </c>
      <c r="E525" s="1">
        <v>15.6</v>
      </c>
      <c r="F525" s="1" t="s">
        <v>25</v>
      </c>
      <c r="G525" s="1" t="s">
        <v>191</v>
      </c>
      <c r="H525" s="1">
        <v>8</v>
      </c>
      <c r="I525" s="1" t="s">
        <v>27</v>
      </c>
      <c r="J525" s="1" t="s">
        <v>81</v>
      </c>
      <c r="K525" s="1" t="s">
        <v>41</v>
      </c>
      <c r="L525" s="1">
        <v>1.93</v>
      </c>
      <c r="M525" s="1">
        <v>72940.320000000007</v>
      </c>
    </row>
    <row r="526" spans="1:13" x14ac:dyDescent="0.3">
      <c r="A526" s="1">
        <v>524</v>
      </c>
      <c r="B526" s="1">
        <v>524</v>
      </c>
      <c r="C526" s="1" t="s">
        <v>56</v>
      </c>
      <c r="D526" s="1" t="s">
        <v>24</v>
      </c>
      <c r="E526" s="1">
        <v>15.6</v>
      </c>
      <c r="F526" s="1" t="s">
        <v>25</v>
      </c>
      <c r="G526" s="1" t="s">
        <v>50</v>
      </c>
      <c r="H526" s="1">
        <v>8</v>
      </c>
      <c r="I526" s="1" t="s">
        <v>27</v>
      </c>
      <c r="J526" s="1" t="s">
        <v>78</v>
      </c>
      <c r="K526" s="1" t="s">
        <v>41</v>
      </c>
      <c r="L526" s="1">
        <v>2.2000000000000002</v>
      </c>
      <c r="M526" s="1">
        <v>42486.004800000002</v>
      </c>
    </row>
    <row r="527" spans="1:13" x14ac:dyDescent="0.3">
      <c r="A527" s="1">
        <v>525</v>
      </c>
      <c r="B527" s="1">
        <v>525</v>
      </c>
      <c r="C527" s="1" t="s">
        <v>23</v>
      </c>
      <c r="D527" s="1" t="s">
        <v>24</v>
      </c>
      <c r="E527" s="1">
        <v>15.6</v>
      </c>
      <c r="F527" s="1" t="s">
        <v>25</v>
      </c>
      <c r="G527" s="1" t="s">
        <v>196</v>
      </c>
      <c r="H527" s="1">
        <v>4</v>
      </c>
      <c r="I527" s="1" t="s">
        <v>27</v>
      </c>
      <c r="J527" s="1" t="s">
        <v>197</v>
      </c>
      <c r="K527" s="1" t="s">
        <v>41</v>
      </c>
      <c r="L527" s="1">
        <v>1.86</v>
      </c>
      <c r="M527" s="1">
        <v>21258.1872</v>
      </c>
    </row>
    <row r="528" spans="1:13" x14ac:dyDescent="0.3">
      <c r="A528" s="1">
        <v>526</v>
      </c>
      <c r="B528" s="1">
        <v>526</v>
      </c>
      <c r="C528" s="1" t="s">
        <v>23</v>
      </c>
      <c r="D528" s="1" t="s">
        <v>69</v>
      </c>
      <c r="E528" s="1">
        <v>17.3</v>
      </c>
      <c r="F528" s="1" t="s">
        <v>25</v>
      </c>
      <c r="G528" s="1" t="s">
        <v>95</v>
      </c>
      <c r="H528" s="1">
        <v>12</v>
      </c>
      <c r="I528" s="1" t="s">
        <v>66</v>
      </c>
      <c r="J528" s="1" t="s">
        <v>97</v>
      </c>
      <c r="K528" s="1" t="s">
        <v>41</v>
      </c>
      <c r="L528" s="1">
        <v>2.62</v>
      </c>
      <c r="M528" s="1">
        <v>95850.72</v>
      </c>
    </row>
    <row r="529" spans="1:13" x14ac:dyDescent="0.3">
      <c r="A529" s="1">
        <v>527</v>
      </c>
      <c r="B529" s="1">
        <v>527</v>
      </c>
      <c r="C529" s="1" t="s">
        <v>64</v>
      </c>
      <c r="D529" s="1" t="s">
        <v>24</v>
      </c>
      <c r="E529" s="1">
        <v>14</v>
      </c>
      <c r="F529" s="1" t="s">
        <v>49</v>
      </c>
      <c r="G529" s="1" t="s">
        <v>61</v>
      </c>
      <c r="H529" s="1">
        <v>8</v>
      </c>
      <c r="I529" s="1" t="s">
        <v>27</v>
      </c>
      <c r="J529" s="1" t="s">
        <v>67</v>
      </c>
      <c r="K529" s="1" t="s">
        <v>41</v>
      </c>
      <c r="L529" s="1">
        <v>1.87</v>
      </c>
      <c r="M529" s="1">
        <v>45767.519999999997</v>
      </c>
    </row>
    <row r="530" spans="1:13" x14ac:dyDescent="0.3">
      <c r="A530" s="1">
        <v>528</v>
      </c>
      <c r="B530" s="1">
        <v>528</v>
      </c>
      <c r="C530" s="1" t="s">
        <v>56</v>
      </c>
      <c r="D530" s="1" t="s">
        <v>13</v>
      </c>
      <c r="E530" s="1">
        <v>13.3</v>
      </c>
      <c r="F530" s="1" t="s">
        <v>125</v>
      </c>
      <c r="G530" s="1" t="s">
        <v>47</v>
      </c>
      <c r="H530" s="1">
        <v>8</v>
      </c>
      <c r="I530" s="1" t="s">
        <v>27</v>
      </c>
      <c r="J530" s="1" t="s">
        <v>51</v>
      </c>
      <c r="K530" s="1" t="s">
        <v>41</v>
      </c>
      <c r="L530" s="1">
        <v>1.2</v>
      </c>
      <c r="M530" s="1">
        <v>74538.720000000001</v>
      </c>
    </row>
    <row r="531" spans="1:13" x14ac:dyDescent="0.3">
      <c r="A531" s="1">
        <v>529</v>
      </c>
      <c r="B531" s="1">
        <v>529</v>
      </c>
      <c r="C531" s="1" t="s">
        <v>56</v>
      </c>
      <c r="D531" s="1" t="s">
        <v>24</v>
      </c>
      <c r="E531" s="1">
        <v>14</v>
      </c>
      <c r="F531" s="1" t="s">
        <v>25</v>
      </c>
      <c r="G531" s="1" t="s">
        <v>52</v>
      </c>
      <c r="H531" s="1">
        <v>4</v>
      </c>
      <c r="I531" s="1" t="s">
        <v>16</v>
      </c>
      <c r="J531" s="1" t="s">
        <v>53</v>
      </c>
      <c r="K531" s="1" t="s">
        <v>41</v>
      </c>
      <c r="L531" s="1">
        <v>1.6</v>
      </c>
      <c r="M531" s="1">
        <v>39207.153599999998</v>
      </c>
    </row>
    <row r="532" spans="1:13" x14ac:dyDescent="0.3">
      <c r="A532" s="1">
        <v>530</v>
      </c>
      <c r="B532" s="1">
        <v>530</v>
      </c>
      <c r="C532" s="1" t="s">
        <v>23</v>
      </c>
      <c r="D532" s="1" t="s">
        <v>13</v>
      </c>
      <c r="E532" s="1">
        <v>13.3</v>
      </c>
      <c r="F532" s="1" t="s">
        <v>244</v>
      </c>
      <c r="G532" s="1" t="s">
        <v>61</v>
      </c>
      <c r="H532" s="1">
        <v>8</v>
      </c>
      <c r="I532" s="1" t="s">
        <v>27</v>
      </c>
      <c r="J532" s="1" t="s">
        <v>28</v>
      </c>
      <c r="K532" s="1" t="s">
        <v>41</v>
      </c>
      <c r="L532" s="1">
        <v>1.34</v>
      </c>
      <c r="M532" s="1">
        <v>61005.599999999999</v>
      </c>
    </row>
    <row r="533" spans="1:13" x14ac:dyDescent="0.3">
      <c r="A533" s="1">
        <v>531</v>
      </c>
      <c r="B533" s="1">
        <v>531</v>
      </c>
      <c r="C533" s="1" t="s">
        <v>36</v>
      </c>
      <c r="D533" s="1" t="s">
        <v>69</v>
      </c>
      <c r="E533" s="1">
        <v>15.6</v>
      </c>
      <c r="F533" s="1" t="s">
        <v>25</v>
      </c>
      <c r="G533" s="1" t="s">
        <v>70</v>
      </c>
      <c r="H533" s="1">
        <v>8</v>
      </c>
      <c r="I533" s="1" t="s">
        <v>66</v>
      </c>
      <c r="J533" s="1" t="s">
        <v>72</v>
      </c>
      <c r="K533" s="1" t="s">
        <v>93</v>
      </c>
      <c r="L533" s="1">
        <v>2.4</v>
      </c>
      <c r="M533" s="1">
        <v>42517.440000000002</v>
      </c>
    </row>
    <row r="534" spans="1:13" x14ac:dyDescent="0.3">
      <c r="A534" s="1">
        <v>532</v>
      </c>
      <c r="B534" s="1">
        <v>532</v>
      </c>
      <c r="C534" s="1" t="s">
        <v>46</v>
      </c>
      <c r="D534" s="1" t="s">
        <v>24</v>
      </c>
      <c r="E534" s="1">
        <v>15.6</v>
      </c>
      <c r="F534" s="1" t="s">
        <v>37</v>
      </c>
      <c r="G534" s="1" t="s">
        <v>245</v>
      </c>
      <c r="H534" s="1">
        <v>4</v>
      </c>
      <c r="I534" s="1" t="s">
        <v>39</v>
      </c>
      <c r="J534" s="1" t="s">
        <v>246</v>
      </c>
      <c r="K534" s="1" t="s">
        <v>41</v>
      </c>
      <c r="L534" s="1">
        <v>2</v>
      </c>
      <c r="M534" s="1">
        <v>18594.72</v>
      </c>
    </row>
    <row r="535" spans="1:13" x14ac:dyDescent="0.3">
      <c r="A535" s="1">
        <v>533</v>
      </c>
      <c r="B535" s="1">
        <v>533</v>
      </c>
      <c r="C535" s="1" t="s">
        <v>23</v>
      </c>
      <c r="D535" s="1" t="s">
        <v>24</v>
      </c>
      <c r="E535" s="1">
        <v>15.6</v>
      </c>
      <c r="F535" s="1" t="s">
        <v>25</v>
      </c>
      <c r="G535" s="1" t="s">
        <v>65</v>
      </c>
      <c r="H535" s="1">
        <v>4</v>
      </c>
      <c r="I535" s="1" t="s">
        <v>16</v>
      </c>
      <c r="J535" s="1" t="s">
        <v>28</v>
      </c>
      <c r="K535" s="1" t="s">
        <v>41</v>
      </c>
      <c r="L535" s="1">
        <v>2.1</v>
      </c>
      <c r="M535" s="1">
        <v>37589.040000000001</v>
      </c>
    </row>
    <row r="536" spans="1:13" x14ac:dyDescent="0.3">
      <c r="A536" s="1">
        <v>534</v>
      </c>
      <c r="B536" s="1">
        <v>534</v>
      </c>
      <c r="C536" s="1" t="s">
        <v>64</v>
      </c>
      <c r="D536" s="1" t="s">
        <v>24</v>
      </c>
      <c r="E536" s="1">
        <v>14</v>
      </c>
      <c r="F536" s="1" t="s">
        <v>25</v>
      </c>
      <c r="G536" s="1" t="s">
        <v>26</v>
      </c>
      <c r="H536" s="1">
        <v>4</v>
      </c>
      <c r="I536" s="1" t="s">
        <v>39</v>
      </c>
      <c r="J536" s="1" t="s">
        <v>28</v>
      </c>
      <c r="K536" s="1" t="s">
        <v>41</v>
      </c>
      <c r="L536" s="1">
        <v>1.87</v>
      </c>
      <c r="M536" s="1">
        <v>41824.800000000003</v>
      </c>
    </row>
    <row r="537" spans="1:13" x14ac:dyDescent="0.3">
      <c r="A537" s="1">
        <v>535</v>
      </c>
      <c r="B537" s="1">
        <v>535</v>
      </c>
      <c r="C537" s="1" t="s">
        <v>64</v>
      </c>
      <c r="D537" s="1" t="s">
        <v>24</v>
      </c>
      <c r="E537" s="1">
        <v>15.6</v>
      </c>
      <c r="F537" s="1" t="s">
        <v>25</v>
      </c>
      <c r="G537" s="1" t="s">
        <v>134</v>
      </c>
      <c r="H537" s="1">
        <v>4</v>
      </c>
      <c r="I537" s="1" t="s">
        <v>66</v>
      </c>
      <c r="J537" s="1" t="s">
        <v>53</v>
      </c>
      <c r="K537" s="1" t="s">
        <v>29</v>
      </c>
      <c r="L537" s="1">
        <v>2.15</v>
      </c>
      <c r="M537" s="1">
        <v>24634.008000000002</v>
      </c>
    </row>
    <row r="538" spans="1:13" x14ac:dyDescent="0.3">
      <c r="A538" s="1">
        <v>536</v>
      </c>
      <c r="B538" s="1">
        <v>536</v>
      </c>
      <c r="C538" s="1" t="s">
        <v>23</v>
      </c>
      <c r="D538" s="1" t="s">
        <v>24</v>
      </c>
      <c r="E538" s="1">
        <v>15.6</v>
      </c>
      <c r="F538" s="1" t="s">
        <v>25</v>
      </c>
      <c r="G538" s="1" t="s">
        <v>52</v>
      </c>
      <c r="H538" s="1">
        <v>4</v>
      </c>
      <c r="I538" s="1" t="s">
        <v>39</v>
      </c>
      <c r="J538" s="1" t="s">
        <v>53</v>
      </c>
      <c r="K538" s="1" t="s">
        <v>41</v>
      </c>
      <c r="L538" s="1">
        <v>1.86</v>
      </c>
      <c r="M538" s="1">
        <v>21152.16</v>
      </c>
    </row>
    <row r="539" spans="1:13" x14ac:dyDescent="0.3">
      <c r="A539" s="1">
        <v>537</v>
      </c>
      <c r="B539" s="1">
        <v>537</v>
      </c>
      <c r="C539" s="1" t="s">
        <v>64</v>
      </c>
      <c r="D539" s="1" t="s">
        <v>24</v>
      </c>
      <c r="E539" s="1">
        <v>15.6</v>
      </c>
      <c r="F539" s="1" t="s">
        <v>49</v>
      </c>
      <c r="G539" s="1" t="s">
        <v>61</v>
      </c>
      <c r="H539" s="1">
        <v>8</v>
      </c>
      <c r="I539" s="1" t="s">
        <v>32</v>
      </c>
      <c r="J539" s="1" t="s">
        <v>28</v>
      </c>
      <c r="K539" s="1" t="s">
        <v>41</v>
      </c>
      <c r="L539" s="1">
        <v>1.99</v>
      </c>
      <c r="M539" s="1">
        <v>92121.12</v>
      </c>
    </row>
    <row r="540" spans="1:13" x14ac:dyDescent="0.3">
      <c r="A540" s="1">
        <v>538</v>
      </c>
      <c r="B540" s="1">
        <v>538</v>
      </c>
      <c r="C540" s="1" t="s">
        <v>64</v>
      </c>
      <c r="D540" s="1" t="s">
        <v>24</v>
      </c>
      <c r="E540" s="1">
        <v>15.6</v>
      </c>
      <c r="F540" s="1" t="s">
        <v>25</v>
      </c>
      <c r="G540" s="1" t="s">
        <v>52</v>
      </c>
      <c r="H540" s="1">
        <v>4</v>
      </c>
      <c r="I540" s="1" t="s">
        <v>16</v>
      </c>
      <c r="J540" s="1" t="s">
        <v>53</v>
      </c>
      <c r="K540" s="1" t="s">
        <v>41</v>
      </c>
      <c r="L540" s="1">
        <v>2.2000000000000002</v>
      </c>
      <c r="M540" s="1">
        <v>26586.720000000001</v>
      </c>
    </row>
    <row r="541" spans="1:13" x14ac:dyDescent="0.3">
      <c r="A541" s="1">
        <v>539</v>
      </c>
      <c r="B541" s="1">
        <v>539</v>
      </c>
      <c r="C541" s="1" t="s">
        <v>56</v>
      </c>
      <c r="D541" s="1" t="s">
        <v>24</v>
      </c>
      <c r="E541" s="1">
        <v>15.6</v>
      </c>
      <c r="F541" s="1" t="s">
        <v>25</v>
      </c>
      <c r="G541" s="1" t="s">
        <v>26</v>
      </c>
      <c r="H541" s="1">
        <v>8</v>
      </c>
      <c r="I541" s="1" t="s">
        <v>27</v>
      </c>
      <c r="J541" s="1" t="s">
        <v>28</v>
      </c>
      <c r="K541" s="1" t="s">
        <v>41</v>
      </c>
      <c r="L541" s="1">
        <v>1.9</v>
      </c>
      <c r="M541" s="1">
        <v>59513.227200000001</v>
      </c>
    </row>
    <row r="542" spans="1:13" x14ac:dyDescent="0.3">
      <c r="A542" s="1">
        <v>540</v>
      </c>
      <c r="B542" s="1">
        <v>540</v>
      </c>
      <c r="C542" s="1" t="s">
        <v>56</v>
      </c>
      <c r="D542" s="1" t="s">
        <v>69</v>
      </c>
      <c r="E542" s="1">
        <v>17.3</v>
      </c>
      <c r="F542" s="1" t="s">
        <v>49</v>
      </c>
      <c r="G542" s="1" t="s">
        <v>95</v>
      </c>
      <c r="H542" s="1">
        <v>16</v>
      </c>
      <c r="I542" s="1" t="s">
        <v>96</v>
      </c>
      <c r="J542" s="1" t="s">
        <v>109</v>
      </c>
      <c r="K542" s="1" t="s">
        <v>41</v>
      </c>
      <c r="L542" s="1">
        <v>4.42</v>
      </c>
      <c r="M542" s="1">
        <v>143802.72</v>
      </c>
    </row>
    <row r="543" spans="1:13" x14ac:dyDescent="0.3">
      <c r="A543" s="1">
        <v>541</v>
      </c>
      <c r="B543" s="1">
        <v>541</v>
      </c>
      <c r="C543" s="1" t="s">
        <v>23</v>
      </c>
      <c r="D543" s="1" t="s">
        <v>24</v>
      </c>
      <c r="E543" s="1">
        <v>17.3</v>
      </c>
      <c r="F543" s="1" t="s">
        <v>154</v>
      </c>
      <c r="G543" s="1" t="s">
        <v>52</v>
      </c>
      <c r="H543" s="1">
        <v>8</v>
      </c>
      <c r="I543" s="1" t="s">
        <v>66</v>
      </c>
      <c r="J543" s="1" t="s">
        <v>53</v>
      </c>
      <c r="K543" s="1" t="s">
        <v>41</v>
      </c>
      <c r="L543" s="1">
        <v>2.65</v>
      </c>
      <c r="M543" s="1">
        <v>28992.312000000002</v>
      </c>
    </row>
    <row r="544" spans="1:13" x14ac:dyDescent="0.3">
      <c r="A544" s="1">
        <v>542</v>
      </c>
      <c r="B544" s="1">
        <v>542</v>
      </c>
      <c r="C544" s="1" t="s">
        <v>23</v>
      </c>
      <c r="D544" s="1" t="s">
        <v>24</v>
      </c>
      <c r="E544" s="1">
        <v>17.3</v>
      </c>
      <c r="F544" s="1" t="s">
        <v>25</v>
      </c>
      <c r="G544" s="1" t="s">
        <v>61</v>
      </c>
      <c r="H544" s="1">
        <v>8</v>
      </c>
      <c r="I544" s="1" t="s">
        <v>66</v>
      </c>
      <c r="J544" s="1" t="s">
        <v>81</v>
      </c>
      <c r="K544" s="1" t="s">
        <v>41</v>
      </c>
      <c r="L544" s="1">
        <v>2.63</v>
      </c>
      <c r="M544" s="1">
        <v>68198.399999999994</v>
      </c>
    </row>
    <row r="545" spans="1:13" x14ac:dyDescent="0.3">
      <c r="A545" s="1">
        <v>543</v>
      </c>
      <c r="B545" s="1">
        <v>543</v>
      </c>
      <c r="C545" s="1" t="s">
        <v>46</v>
      </c>
      <c r="D545" s="1" t="s">
        <v>24</v>
      </c>
      <c r="E545" s="1">
        <v>15.6</v>
      </c>
      <c r="F545" s="1" t="s">
        <v>37</v>
      </c>
      <c r="G545" s="1" t="s">
        <v>90</v>
      </c>
      <c r="H545" s="1">
        <v>4</v>
      </c>
      <c r="I545" s="1" t="s">
        <v>39</v>
      </c>
      <c r="J545" s="1" t="s">
        <v>91</v>
      </c>
      <c r="K545" s="1" t="s">
        <v>93</v>
      </c>
      <c r="L545" s="1">
        <v>2</v>
      </c>
      <c r="M545" s="1">
        <v>11934.72</v>
      </c>
    </row>
    <row r="546" spans="1:13" x14ac:dyDescent="0.3">
      <c r="A546" s="1">
        <v>544</v>
      </c>
      <c r="B546" s="1">
        <v>544</v>
      </c>
      <c r="C546" s="1" t="s">
        <v>215</v>
      </c>
      <c r="D546" s="1" t="s">
        <v>24</v>
      </c>
      <c r="E546" s="1">
        <v>13.3</v>
      </c>
      <c r="F546" s="1" t="s">
        <v>49</v>
      </c>
      <c r="G546" s="1" t="s">
        <v>237</v>
      </c>
      <c r="H546" s="1">
        <v>4</v>
      </c>
      <c r="I546" s="1" t="s">
        <v>87</v>
      </c>
      <c r="J546" s="1" t="s">
        <v>85</v>
      </c>
      <c r="K546" s="1" t="s">
        <v>41</v>
      </c>
      <c r="L546" s="1">
        <v>1.35</v>
      </c>
      <c r="M546" s="1">
        <v>13586.4</v>
      </c>
    </row>
    <row r="547" spans="1:13" x14ac:dyDescent="0.3">
      <c r="A547" s="1">
        <v>545</v>
      </c>
      <c r="B547" s="1">
        <v>545</v>
      </c>
      <c r="C547" s="1" t="s">
        <v>64</v>
      </c>
      <c r="D547" s="1" t="s">
        <v>24</v>
      </c>
      <c r="E547" s="1">
        <v>17.3</v>
      </c>
      <c r="F547" s="1" t="s">
        <v>154</v>
      </c>
      <c r="G547" s="1" t="s">
        <v>61</v>
      </c>
      <c r="H547" s="1">
        <v>6</v>
      </c>
      <c r="I547" s="1" t="s">
        <v>71</v>
      </c>
      <c r="J547" s="1" t="s">
        <v>67</v>
      </c>
      <c r="K547" s="1" t="s">
        <v>41</v>
      </c>
      <c r="L547" s="1">
        <v>2.8</v>
      </c>
      <c r="M547" s="1">
        <v>50562.720000000001</v>
      </c>
    </row>
    <row r="548" spans="1:13" x14ac:dyDescent="0.3">
      <c r="A548" s="1">
        <v>546</v>
      </c>
      <c r="B548" s="1">
        <v>546</v>
      </c>
      <c r="C548" s="1" t="s">
        <v>23</v>
      </c>
      <c r="D548" s="1" t="s">
        <v>24</v>
      </c>
      <c r="E548" s="1">
        <v>15.6</v>
      </c>
      <c r="F548" s="1" t="s">
        <v>49</v>
      </c>
      <c r="G548" s="1" t="s">
        <v>172</v>
      </c>
      <c r="H548" s="1">
        <v>6</v>
      </c>
      <c r="I548" s="1" t="s">
        <v>16</v>
      </c>
      <c r="J548" s="1" t="s">
        <v>78</v>
      </c>
      <c r="K548" s="1" t="s">
        <v>41</v>
      </c>
      <c r="L548" s="1">
        <v>1.91</v>
      </c>
      <c r="M548" s="1">
        <v>30310.991999999998</v>
      </c>
    </row>
    <row r="549" spans="1:13" x14ac:dyDescent="0.3">
      <c r="A549" s="1">
        <v>547</v>
      </c>
      <c r="B549" s="1">
        <v>547</v>
      </c>
      <c r="C549" s="1" t="s">
        <v>56</v>
      </c>
      <c r="D549" s="1" t="s">
        <v>24</v>
      </c>
      <c r="E549" s="1">
        <v>15.6</v>
      </c>
      <c r="F549" s="1" t="s">
        <v>37</v>
      </c>
      <c r="G549" s="1" t="s">
        <v>52</v>
      </c>
      <c r="H549" s="1">
        <v>4</v>
      </c>
      <c r="I549" s="1" t="s">
        <v>66</v>
      </c>
      <c r="J549" s="1" t="s">
        <v>141</v>
      </c>
      <c r="K549" s="1" t="s">
        <v>41</v>
      </c>
      <c r="L549" s="1">
        <v>2.1800000000000002</v>
      </c>
      <c r="M549" s="1">
        <v>32921.712</v>
      </c>
    </row>
    <row r="550" spans="1:13" x14ac:dyDescent="0.3">
      <c r="A550" s="1">
        <v>548</v>
      </c>
      <c r="B550" s="1">
        <v>548</v>
      </c>
      <c r="C550" s="1" t="s">
        <v>36</v>
      </c>
      <c r="D550" s="1" t="s">
        <v>75</v>
      </c>
      <c r="E550" s="1">
        <v>11.6</v>
      </c>
      <c r="F550" s="1" t="s">
        <v>68</v>
      </c>
      <c r="G550" s="1" t="s">
        <v>247</v>
      </c>
      <c r="H550" s="1">
        <v>4</v>
      </c>
      <c r="I550" s="1" t="s">
        <v>87</v>
      </c>
      <c r="J550" s="1" t="s">
        <v>91</v>
      </c>
      <c r="K550" s="1" t="s">
        <v>41</v>
      </c>
      <c r="L550" s="1">
        <v>1.25</v>
      </c>
      <c r="M550" s="1">
        <v>18594.72</v>
      </c>
    </row>
    <row r="551" spans="1:13" x14ac:dyDescent="0.3">
      <c r="A551" s="1">
        <v>549</v>
      </c>
      <c r="B551" s="1">
        <v>549</v>
      </c>
      <c r="C551" s="1" t="s">
        <v>64</v>
      </c>
      <c r="D551" s="1" t="s">
        <v>24</v>
      </c>
      <c r="E551" s="1">
        <v>15.6</v>
      </c>
      <c r="F551" s="1" t="s">
        <v>25</v>
      </c>
      <c r="G551" s="1" t="s">
        <v>92</v>
      </c>
      <c r="H551" s="1">
        <v>4</v>
      </c>
      <c r="I551" s="1" t="s">
        <v>16</v>
      </c>
      <c r="J551" s="1" t="s">
        <v>28</v>
      </c>
      <c r="K551" s="1" t="s">
        <v>41</v>
      </c>
      <c r="L551" s="1">
        <v>2.0499999999999998</v>
      </c>
      <c r="M551" s="1">
        <v>33566.400000000001</v>
      </c>
    </row>
    <row r="552" spans="1:13" x14ac:dyDescent="0.3">
      <c r="A552" s="1">
        <v>550</v>
      </c>
      <c r="B552" s="1">
        <v>550</v>
      </c>
      <c r="C552" s="1" t="s">
        <v>23</v>
      </c>
      <c r="D552" s="1" t="s">
        <v>13</v>
      </c>
      <c r="E552" s="1">
        <v>13.3</v>
      </c>
      <c r="F552" s="1" t="s">
        <v>248</v>
      </c>
      <c r="G552" s="1" t="s">
        <v>136</v>
      </c>
      <c r="H552" s="1">
        <v>16</v>
      </c>
      <c r="I552" s="1" t="s">
        <v>32</v>
      </c>
      <c r="J552" s="1" t="s">
        <v>137</v>
      </c>
      <c r="K552" s="1" t="s">
        <v>41</v>
      </c>
      <c r="L552" s="1">
        <v>1.1599999999999999</v>
      </c>
      <c r="M552" s="1">
        <v>104695.2</v>
      </c>
    </row>
    <row r="553" spans="1:13" x14ac:dyDescent="0.3">
      <c r="A553" s="1">
        <v>551</v>
      </c>
      <c r="B553" s="1">
        <v>551</v>
      </c>
      <c r="C553" s="1" t="s">
        <v>64</v>
      </c>
      <c r="D553" s="1" t="s">
        <v>24</v>
      </c>
      <c r="E553" s="1">
        <v>17.3</v>
      </c>
      <c r="F553" s="1" t="s">
        <v>49</v>
      </c>
      <c r="G553" s="1" t="s">
        <v>95</v>
      </c>
      <c r="H553" s="1">
        <v>8</v>
      </c>
      <c r="I553" s="1" t="s">
        <v>27</v>
      </c>
      <c r="J553" s="1" t="s">
        <v>249</v>
      </c>
      <c r="K553" s="1" t="s">
        <v>41</v>
      </c>
      <c r="L553" s="1">
        <v>3.4</v>
      </c>
      <c r="M553" s="1">
        <v>159786.72</v>
      </c>
    </row>
    <row r="554" spans="1:13" x14ac:dyDescent="0.3">
      <c r="A554" s="1">
        <v>552</v>
      </c>
      <c r="B554" s="1">
        <v>552</v>
      </c>
      <c r="C554" s="1" t="s">
        <v>46</v>
      </c>
      <c r="D554" s="1" t="s">
        <v>24</v>
      </c>
      <c r="E554" s="1">
        <v>15.6</v>
      </c>
      <c r="F554" s="1" t="s">
        <v>25</v>
      </c>
      <c r="G554" s="1" t="s">
        <v>70</v>
      </c>
      <c r="H554" s="1">
        <v>8</v>
      </c>
      <c r="I554" s="1" t="s">
        <v>71</v>
      </c>
      <c r="J554" s="1" t="s">
        <v>72</v>
      </c>
      <c r="K554" s="1" t="s">
        <v>41</v>
      </c>
      <c r="L554" s="1">
        <v>2.5</v>
      </c>
      <c r="M554" s="1">
        <v>44701.919999999998</v>
      </c>
    </row>
    <row r="555" spans="1:13" x14ac:dyDescent="0.3">
      <c r="A555" s="1">
        <v>553</v>
      </c>
      <c r="B555" s="1">
        <v>553</v>
      </c>
      <c r="C555" s="1" t="s">
        <v>56</v>
      </c>
      <c r="D555" s="1" t="s">
        <v>13</v>
      </c>
      <c r="E555" s="1">
        <v>13.3</v>
      </c>
      <c r="F555" s="1" t="s">
        <v>135</v>
      </c>
      <c r="G555" s="1" t="s">
        <v>50</v>
      </c>
      <c r="H555" s="1">
        <v>8</v>
      </c>
      <c r="I555" s="1" t="s">
        <v>16</v>
      </c>
      <c r="J555" s="1" t="s">
        <v>51</v>
      </c>
      <c r="K555" s="1" t="s">
        <v>41</v>
      </c>
      <c r="L555" s="1">
        <v>1.21</v>
      </c>
      <c r="M555" s="1">
        <v>85194.72</v>
      </c>
    </row>
    <row r="556" spans="1:13" x14ac:dyDescent="0.3">
      <c r="A556" s="1">
        <v>554</v>
      </c>
      <c r="B556" s="1">
        <v>554</v>
      </c>
      <c r="C556" s="1" t="s">
        <v>56</v>
      </c>
      <c r="D556" s="1" t="s">
        <v>24</v>
      </c>
      <c r="E556" s="1">
        <v>15.6</v>
      </c>
      <c r="F556" s="1" t="s">
        <v>37</v>
      </c>
      <c r="G556" s="1" t="s">
        <v>201</v>
      </c>
      <c r="H556" s="1">
        <v>4</v>
      </c>
      <c r="I556" s="1" t="s">
        <v>39</v>
      </c>
      <c r="J556" s="1" t="s">
        <v>28</v>
      </c>
      <c r="K556" s="1" t="s">
        <v>41</v>
      </c>
      <c r="L556" s="1">
        <v>1.93</v>
      </c>
      <c r="M556" s="1">
        <v>51095.519999999997</v>
      </c>
    </row>
    <row r="557" spans="1:13" x14ac:dyDescent="0.3">
      <c r="A557" s="1">
        <v>555</v>
      </c>
      <c r="B557" s="1">
        <v>555</v>
      </c>
      <c r="C557" s="1" t="s">
        <v>64</v>
      </c>
      <c r="D557" s="1" t="s">
        <v>24</v>
      </c>
      <c r="E557" s="1">
        <v>15.6</v>
      </c>
      <c r="F557" s="1" t="s">
        <v>25</v>
      </c>
      <c r="G557" s="1" t="s">
        <v>103</v>
      </c>
      <c r="H557" s="1">
        <v>4</v>
      </c>
      <c r="I557" s="1" t="s">
        <v>39</v>
      </c>
      <c r="J557" s="1" t="s">
        <v>142</v>
      </c>
      <c r="K557" s="1" t="s">
        <v>41</v>
      </c>
      <c r="L557" s="1">
        <v>2.2000000000000002</v>
      </c>
      <c r="M557" s="1">
        <v>18328.32</v>
      </c>
    </row>
    <row r="558" spans="1:13" x14ac:dyDescent="0.3">
      <c r="A558" s="1">
        <v>556</v>
      </c>
      <c r="B558" s="1">
        <v>556</v>
      </c>
      <c r="C558" s="1" t="s">
        <v>64</v>
      </c>
      <c r="D558" s="1" t="s">
        <v>24</v>
      </c>
      <c r="E558" s="1">
        <v>14</v>
      </c>
      <c r="F558" s="1" t="s">
        <v>37</v>
      </c>
      <c r="G558" s="1" t="s">
        <v>26</v>
      </c>
      <c r="H558" s="1">
        <v>4</v>
      </c>
      <c r="I558" s="1" t="s">
        <v>39</v>
      </c>
      <c r="J558" s="1" t="s">
        <v>28</v>
      </c>
      <c r="K558" s="1" t="s">
        <v>41</v>
      </c>
      <c r="L558" s="1">
        <v>2.02</v>
      </c>
      <c r="M558" s="1">
        <v>52747.199999999997</v>
      </c>
    </row>
    <row r="559" spans="1:13" x14ac:dyDescent="0.3">
      <c r="A559" s="1">
        <v>557</v>
      </c>
      <c r="B559" s="1">
        <v>557</v>
      </c>
      <c r="C559" s="1" t="s">
        <v>23</v>
      </c>
      <c r="D559" s="1" t="s">
        <v>160</v>
      </c>
      <c r="E559" s="1">
        <v>17.3</v>
      </c>
      <c r="F559" s="1" t="s">
        <v>154</v>
      </c>
      <c r="G559" s="1" t="s">
        <v>224</v>
      </c>
      <c r="H559" s="1">
        <v>8</v>
      </c>
      <c r="I559" s="1" t="s">
        <v>39</v>
      </c>
      <c r="J559" s="1" t="s">
        <v>163</v>
      </c>
      <c r="K559" s="1" t="s">
        <v>41</v>
      </c>
      <c r="L559" s="1">
        <v>3.14</v>
      </c>
      <c r="M559" s="1">
        <v>99153.547200000001</v>
      </c>
    </row>
    <row r="560" spans="1:13" x14ac:dyDescent="0.3">
      <c r="A560" s="1">
        <v>558</v>
      </c>
      <c r="B560" s="1">
        <v>558</v>
      </c>
      <c r="C560" s="1" t="s">
        <v>23</v>
      </c>
      <c r="D560" s="1" t="s">
        <v>24</v>
      </c>
      <c r="E560" s="1">
        <v>14</v>
      </c>
      <c r="F560" s="1" t="s">
        <v>37</v>
      </c>
      <c r="G560" s="1" t="s">
        <v>196</v>
      </c>
      <c r="H560" s="1">
        <v>8</v>
      </c>
      <c r="I560" s="1" t="s">
        <v>117</v>
      </c>
      <c r="J560" s="1" t="s">
        <v>197</v>
      </c>
      <c r="K560" s="1" t="s">
        <v>41</v>
      </c>
      <c r="L560" s="1">
        <v>1.94</v>
      </c>
      <c r="M560" s="1">
        <v>20725.919999999998</v>
      </c>
    </row>
    <row r="561" spans="1:13" x14ac:dyDescent="0.3">
      <c r="A561" s="1">
        <v>559</v>
      </c>
      <c r="B561" s="1">
        <v>559</v>
      </c>
      <c r="C561" s="1" t="s">
        <v>23</v>
      </c>
      <c r="D561" s="1" t="s">
        <v>24</v>
      </c>
      <c r="E561" s="1">
        <v>15.6</v>
      </c>
      <c r="F561" s="1" t="s">
        <v>49</v>
      </c>
      <c r="G561" s="1" t="s">
        <v>250</v>
      </c>
      <c r="H561" s="1">
        <v>6</v>
      </c>
      <c r="I561" s="1" t="s">
        <v>27</v>
      </c>
      <c r="J561" s="1" t="s">
        <v>78</v>
      </c>
      <c r="K561" s="1" t="s">
        <v>41</v>
      </c>
      <c r="L561" s="1">
        <v>1.95</v>
      </c>
      <c r="M561" s="1">
        <v>34578.720000000001</v>
      </c>
    </row>
    <row r="562" spans="1:13" x14ac:dyDescent="0.3">
      <c r="A562" s="1">
        <v>560</v>
      </c>
      <c r="B562" s="1">
        <v>560</v>
      </c>
      <c r="C562" s="1" t="s">
        <v>64</v>
      </c>
      <c r="D562" s="1" t="s">
        <v>24</v>
      </c>
      <c r="E562" s="1">
        <v>15.6</v>
      </c>
      <c r="F562" s="1" t="s">
        <v>25</v>
      </c>
      <c r="G562" s="1" t="s">
        <v>26</v>
      </c>
      <c r="H562" s="1">
        <v>8</v>
      </c>
      <c r="I562" s="1" t="s">
        <v>27</v>
      </c>
      <c r="J562" s="1" t="s">
        <v>28</v>
      </c>
      <c r="K562" s="1" t="s">
        <v>41</v>
      </c>
      <c r="L562" s="1">
        <v>2.2999999999999998</v>
      </c>
      <c r="M562" s="1">
        <v>44222.400000000001</v>
      </c>
    </row>
    <row r="563" spans="1:13" x14ac:dyDescent="0.3">
      <c r="A563" s="1">
        <v>561</v>
      </c>
      <c r="B563" s="1">
        <v>561</v>
      </c>
      <c r="C563" s="1" t="s">
        <v>64</v>
      </c>
      <c r="D563" s="1" t="s">
        <v>24</v>
      </c>
      <c r="E563" s="1">
        <v>15.6</v>
      </c>
      <c r="F563" s="1" t="s">
        <v>25</v>
      </c>
      <c r="G563" s="1" t="s">
        <v>50</v>
      </c>
      <c r="H563" s="1">
        <v>4</v>
      </c>
      <c r="I563" s="1" t="s">
        <v>39</v>
      </c>
      <c r="J563" s="1" t="s">
        <v>28</v>
      </c>
      <c r="K563" s="1" t="s">
        <v>41</v>
      </c>
      <c r="L563" s="1">
        <v>2.0499999999999998</v>
      </c>
      <c r="M563" s="1">
        <v>36496.800000000003</v>
      </c>
    </row>
    <row r="564" spans="1:13" x14ac:dyDescent="0.3">
      <c r="A564" s="1">
        <v>562</v>
      </c>
      <c r="B564" s="1">
        <v>562</v>
      </c>
      <c r="C564" s="1" t="s">
        <v>215</v>
      </c>
      <c r="D564" s="1" t="s">
        <v>24</v>
      </c>
      <c r="E564" s="1">
        <v>14</v>
      </c>
      <c r="F564" s="1" t="s">
        <v>25</v>
      </c>
      <c r="G564" s="1" t="s">
        <v>237</v>
      </c>
      <c r="H564" s="1">
        <v>4</v>
      </c>
      <c r="I564" s="1" t="s">
        <v>112</v>
      </c>
      <c r="J564" s="1" t="s">
        <v>85</v>
      </c>
      <c r="K564" s="1" t="s">
        <v>41</v>
      </c>
      <c r="L564" s="1">
        <v>1.4</v>
      </c>
      <c r="M564" s="1">
        <v>13266.72</v>
      </c>
    </row>
    <row r="565" spans="1:13" x14ac:dyDescent="0.3">
      <c r="A565" s="1">
        <v>563</v>
      </c>
      <c r="B565" s="1">
        <v>563</v>
      </c>
      <c r="C565" s="1" t="s">
        <v>133</v>
      </c>
      <c r="D565" s="1" t="s">
        <v>13</v>
      </c>
      <c r="E565" s="1">
        <v>14</v>
      </c>
      <c r="F565" s="1" t="s">
        <v>76</v>
      </c>
      <c r="G565" s="1" t="s">
        <v>61</v>
      </c>
      <c r="H565" s="1">
        <v>16</v>
      </c>
      <c r="I565" s="1" t="s">
        <v>32</v>
      </c>
      <c r="J565" s="1" t="s">
        <v>28</v>
      </c>
      <c r="K565" s="1" t="s">
        <v>41</v>
      </c>
      <c r="L565" s="1">
        <v>1.24</v>
      </c>
      <c r="M565" s="1">
        <v>99367.2</v>
      </c>
    </row>
    <row r="566" spans="1:13" x14ac:dyDescent="0.3">
      <c r="A566" s="1">
        <v>564</v>
      </c>
      <c r="B566" s="1">
        <v>564</v>
      </c>
      <c r="C566" s="1" t="s">
        <v>64</v>
      </c>
      <c r="D566" s="1" t="s">
        <v>69</v>
      </c>
      <c r="E566" s="1">
        <v>17.3</v>
      </c>
      <c r="F566" s="1" t="s">
        <v>49</v>
      </c>
      <c r="G566" s="1" t="s">
        <v>251</v>
      </c>
      <c r="H566" s="1">
        <v>32</v>
      </c>
      <c r="I566" s="1" t="s">
        <v>96</v>
      </c>
      <c r="J566" s="1" t="s">
        <v>109</v>
      </c>
      <c r="K566" s="1" t="s">
        <v>41</v>
      </c>
      <c r="L566" s="1">
        <v>4.5999999999999996</v>
      </c>
      <c r="M566" s="1">
        <v>141884.64000000001</v>
      </c>
    </row>
    <row r="567" spans="1:13" x14ac:dyDescent="0.3">
      <c r="A567" s="1">
        <v>565</v>
      </c>
      <c r="B567" s="1">
        <v>565</v>
      </c>
      <c r="C567" s="1" t="s">
        <v>107</v>
      </c>
      <c r="D567" s="1" t="s">
        <v>69</v>
      </c>
      <c r="E567" s="1">
        <v>17.3</v>
      </c>
      <c r="F567" s="1" t="s">
        <v>25</v>
      </c>
      <c r="G567" s="1" t="s">
        <v>156</v>
      </c>
      <c r="H567" s="1">
        <v>16</v>
      </c>
      <c r="I567" s="1" t="s">
        <v>147</v>
      </c>
      <c r="J567" s="1" t="s">
        <v>109</v>
      </c>
      <c r="K567" s="1" t="s">
        <v>41</v>
      </c>
      <c r="L567" s="1">
        <v>4.1399999999999997</v>
      </c>
      <c r="M567" s="1">
        <v>145401.12</v>
      </c>
    </row>
    <row r="568" spans="1:13" x14ac:dyDescent="0.3">
      <c r="A568" s="1">
        <v>566</v>
      </c>
      <c r="B568" s="1">
        <v>566</v>
      </c>
      <c r="C568" s="1" t="s">
        <v>56</v>
      </c>
      <c r="D568" s="1" t="s">
        <v>24</v>
      </c>
      <c r="E568" s="1">
        <v>15.6</v>
      </c>
      <c r="F568" s="1" t="s">
        <v>25</v>
      </c>
      <c r="G568" s="1" t="s">
        <v>61</v>
      </c>
      <c r="H568" s="1">
        <v>8</v>
      </c>
      <c r="I568" s="1" t="s">
        <v>27</v>
      </c>
      <c r="J568" s="1" t="s">
        <v>57</v>
      </c>
      <c r="K568" s="1" t="s">
        <v>93</v>
      </c>
      <c r="L568" s="1">
        <v>2.2000000000000002</v>
      </c>
      <c r="M568" s="1">
        <v>39907.252800000002</v>
      </c>
    </row>
    <row r="569" spans="1:13" x14ac:dyDescent="0.3">
      <c r="A569" s="1">
        <v>567</v>
      </c>
      <c r="B569" s="1">
        <v>567</v>
      </c>
      <c r="C569" s="1" t="s">
        <v>215</v>
      </c>
      <c r="D569" s="1" t="s">
        <v>24</v>
      </c>
      <c r="E569" s="1">
        <v>14</v>
      </c>
      <c r="F569" s="1" t="s">
        <v>49</v>
      </c>
      <c r="G569" s="1" t="s">
        <v>207</v>
      </c>
      <c r="H569" s="1">
        <v>4</v>
      </c>
      <c r="I569" s="1" t="s">
        <v>112</v>
      </c>
      <c r="J569" s="1" t="s">
        <v>91</v>
      </c>
      <c r="K569" s="1" t="s">
        <v>41</v>
      </c>
      <c r="L569" s="1">
        <v>1.45</v>
      </c>
      <c r="M569" s="1">
        <v>20725.919999999998</v>
      </c>
    </row>
    <row r="570" spans="1:13" x14ac:dyDescent="0.3">
      <c r="A570" s="1">
        <v>568</v>
      </c>
      <c r="B570" s="1">
        <v>568</v>
      </c>
      <c r="C570" s="1" t="s">
        <v>56</v>
      </c>
      <c r="D570" s="1" t="s">
        <v>24</v>
      </c>
      <c r="E570" s="1">
        <v>15.6</v>
      </c>
      <c r="F570" s="1" t="s">
        <v>37</v>
      </c>
      <c r="G570" s="1" t="s">
        <v>201</v>
      </c>
      <c r="H570" s="1">
        <v>8</v>
      </c>
      <c r="I570" s="1" t="s">
        <v>39</v>
      </c>
      <c r="J570" s="1" t="s">
        <v>28</v>
      </c>
      <c r="K570" s="1" t="s">
        <v>41</v>
      </c>
      <c r="L570" s="1">
        <v>1.9</v>
      </c>
      <c r="M570" s="1">
        <v>53733.945599999999</v>
      </c>
    </row>
    <row r="571" spans="1:13" x14ac:dyDescent="0.3">
      <c r="A571" s="1">
        <v>569</v>
      </c>
      <c r="B571" s="1">
        <v>569</v>
      </c>
      <c r="C571" s="1" t="s">
        <v>23</v>
      </c>
      <c r="D571" s="1" t="s">
        <v>24</v>
      </c>
      <c r="E571" s="1">
        <v>13.3</v>
      </c>
      <c r="F571" s="1" t="s">
        <v>25</v>
      </c>
      <c r="G571" s="1" t="s">
        <v>65</v>
      </c>
      <c r="H571" s="1">
        <v>4</v>
      </c>
      <c r="I571" s="1" t="s">
        <v>16</v>
      </c>
      <c r="J571" s="1" t="s">
        <v>28</v>
      </c>
      <c r="K571" s="1" t="s">
        <v>41</v>
      </c>
      <c r="L571" s="1">
        <v>1.49</v>
      </c>
      <c r="M571" s="1">
        <v>38308.32</v>
      </c>
    </row>
    <row r="572" spans="1:13" x14ac:dyDescent="0.3">
      <c r="A572" s="1">
        <v>570</v>
      </c>
      <c r="B572" s="1">
        <v>570</v>
      </c>
      <c r="C572" s="1" t="s">
        <v>56</v>
      </c>
      <c r="D572" s="1" t="s">
        <v>24</v>
      </c>
      <c r="E572" s="1">
        <v>15.6</v>
      </c>
      <c r="F572" s="1" t="s">
        <v>25</v>
      </c>
      <c r="G572" s="1" t="s">
        <v>191</v>
      </c>
      <c r="H572" s="1">
        <v>16</v>
      </c>
      <c r="I572" s="1" t="s">
        <v>27</v>
      </c>
      <c r="J572" s="1" t="s">
        <v>81</v>
      </c>
      <c r="K572" s="1" t="s">
        <v>41</v>
      </c>
      <c r="L572" s="1">
        <v>1.93</v>
      </c>
      <c r="M572" s="1">
        <v>81912.139200000005</v>
      </c>
    </row>
    <row r="573" spans="1:13" x14ac:dyDescent="0.3">
      <c r="A573" s="1">
        <v>571</v>
      </c>
      <c r="B573" s="1">
        <v>571</v>
      </c>
      <c r="C573" s="1" t="s">
        <v>56</v>
      </c>
      <c r="D573" s="1" t="s">
        <v>206</v>
      </c>
      <c r="E573" s="1">
        <v>11.6</v>
      </c>
      <c r="F573" s="1" t="s">
        <v>37</v>
      </c>
      <c r="G573" s="1" t="s">
        <v>111</v>
      </c>
      <c r="H573" s="1">
        <v>4</v>
      </c>
      <c r="I573" s="1" t="s">
        <v>194</v>
      </c>
      <c r="J573" s="1" t="s">
        <v>113</v>
      </c>
      <c r="K573" s="1" t="s">
        <v>186</v>
      </c>
      <c r="L573" s="1">
        <v>1.26</v>
      </c>
      <c r="M573" s="1">
        <v>15717.6</v>
      </c>
    </row>
    <row r="574" spans="1:13" x14ac:dyDescent="0.3">
      <c r="A574" s="1">
        <v>572</v>
      </c>
      <c r="B574" s="1">
        <v>572</v>
      </c>
      <c r="C574" s="1" t="s">
        <v>107</v>
      </c>
      <c r="D574" s="1" t="s">
        <v>69</v>
      </c>
      <c r="E574" s="1">
        <v>17.3</v>
      </c>
      <c r="F574" s="1" t="s">
        <v>25</v>
      </c>
      <c r="G574" s="1" t="s">
        <v>251</v>
      </c>
      <c r="H574" s="1">
        <v>16</v>
      </c>
      <c r="I574" s="1" t="s">
        <v>71</v>
      </c>
      <c r="J574" s="1" t="s">
        <v>174</v>
      </c>
      <c r="K574" s="1" t="s">
        <v>41</v>
      </c>
      <c r="L574" s="1">
        <v>4.5</v>
      </c>
      <c r="M574" s="1">
        <v>125154.72</v>
      </c>
    </row>
    <row r="575" spans="1:13" x14ac:dyDescent="0.3">
      <c r="A575" s="1">
        <v>573</v>
      </c>
      <c r="B575" s="1">
        <v>573</v>
      </c>
      <c r="C575" s="1" t="s">
        <v>23</v>
      </c>
      <c r="D575" s="1" t="s">
        <v>69</v>
      </c>
      <c r="E575" s="1">
        <v>17.3</v>
      </c>
      <c r="F575" s="1" t="s">
        <v>49</v>
      </c>
      <c r="G575" s="1" t="s">
        <v>95</v>
      </c>
      <c r="H575" s="1">
        <v>16</v>
      </c>
      <c r="I575" s="1" t="s">
        <v>96</v>
      </c>
      <c r="J575" s="1" t="s">
        <v>72</v>
      </c>
      <c r="K575" s="1" t="s">
        <v>41</v>
      </c>
      <c r="L575" s="1">
        <v>3.78</v>
      </c>
      <c r="M575" s="1">
        <v>79813.440000000002</v>
      </c>
    </row>
    <row r="576" spans="1:13" x14ac:dyDescent="0.3">
      <c r="A576" s="1">
        <v>574</v>
      </c>
      <c r="B576" s="1">
        <v>574</v>
      </c>
      <c r="C576" s="1" t="s">
        <v>64</v>
      </c>
      <c r="D576" s="1" t="s">
        <v>13</v>
      </c>
      <c r="E576" s="1">
        <v>14</v>
      </c>
      <c r="F576" s="1" t="s">
        <v>49</v>
      </c>
      <c r="G576" s="1" t="s">
        <v>180</v>
      </c>
      <c r="H576" s="1">
        <v>12</v>
      </c>
      <c r="I576" s="1" t="s">
        <v>27</v>
      </c>
      <c r="J576" s="1" t="s">
        <v>53</v>
      </c>
      <c r="K576" s="1" t="s">
        <v>41</v>
      </c>
      <c r="L576" s="1">
        <v>8.4</v>
      </c>
      <c r="M576" s="1">
        <v>89137.44</v>
      </c>
    </row>
    <row r="577" spans="1:13" x14ac:dyDescent="0.3">
      <c r="A577" s="1">
        <v>575</v>
      </c>
      <c r="B577" s="1">
        <v>575</v>
      </c>
      <c r="C577" s="1" t="s">
        <v>64</v>
      </c>
      <c r="D577" s="1" t="s">
        <v>24</v>
      </c>
      <c r="E577" s="1">
        <v>15.6</v>
      </c>
      <c r="F577" s="1" t="s">
        <v>164</v>
      </c>
      <c r="G577" s="1" t="s">
        <v>47</v>
      </c>
      <c r="H577" s="1">
        <v>12</v>
      </c>
      <c r="I577" s="1" t="s">
        <v>66</v>
      </c>
      <c r="J577" s="1" t="s">
        <v>28</v>
      </c>
      <c r="K577" s="1" t="s">
        <v>41</v>
      </c>
      <c r="L577" s="1">
        <v>2.2000000000000002</v>
      </c>
      <c r="M577" s="1">
        <v>32447.52</v>
      </c>
    </row>
    <row r="578" spans="1:13" x14ac:dyDescent="0.3">
      <c r="A578" s="1">
        <v>576</v>
      </c>
      <c r="B578" s="1">
        <v>576</v>
      </c>
      <c r="C578" s="1" t="s">
        <v>46</v>
      </c>
      <c r="D578" s="1" t="s">
        <v>69</v>
      </c>
      <c r="E578" s="1">
        <v>17.3</v>
      </c>
      <c r="F578" s="1" t="s">
        <v>49</v>
      </c>
      <c r="G578" s="1" t="s">
        <v>70</v>
      </c>
      <c r="H578" s="1">
        <v>8</v>
      </c>
      <c r="I578" s="1" t="s">
        <v>71</v>
      </c>
      <c r="J578" s="1" t="s">
        <v>97</v>
      </c>
      <c r="K578" s="1" t="s">
        <v>41</v>
      </c>
      <c r="L578" s="1">
        <v>2.73</v>
      </c>
      <c r="M578" s="1">
        <v>94305.600000000006</v>
      </c>
    </row>
    <row r="579" spans="1:13" x14ac:dyDescent="0.3">
      <c r="A579" s="1">
        <v>577</v>
      </c>
      <c r="B579" s="1">
        <v>577</v>
      </c>
      <c r="C579" s="1" t="s">
        <v>46</v>
      </c>
      <c r="D579" s="1" t="s">
        <v>75</v>
      </c>
      <c r="E579" s="1">
        <v>15.6</v>
      </c>
      <c r="F579" s="1" t="s">
        <v>164</v>
      </c>
      <c r="G579" s="1" t="s">
        <v>26</v>
      </c>
      <c r="H579" s="1">
        <v>8</v>
      </c>
      <c r="I579" s="1" t="s">
        <v>66</v>
      </c>
      <c r="J579" s="1" t="s">
        <v>53</v>
      </c>
      <c r="K579" s="1" t="s">
        <v>41</v>
      </c>
      <c r="L579" s="1">
        <v>2.2000000000000002</v>
      </c>
      <c r="M579" s="1">
        <v>39373.919999999998</v>
      </c>
    </row>
    <row r="580" spans="1:13" x14ac:dyDescent="0.3">
      <c r="A580" s="1">
        <v>578</v>
      </c>
      <c r="B580" s="1">
        <v>578</v>
      </c>
      <c r="C580" s="1" t="s">
        <v>64</v>
      </c>
      <c r="D580" s="1" t="s">
        <v>24</v>
      </c>
      <c r="E580" s="1">
        <v>15.6</v>
      </c>
      <c r="F580" s="1" t="s">
        <v>25</v>
      </c>
      <c r="G580" s="1" t="s">
        <v>202</v>
      </c>
      <c r="H580" s="1">
        <v>12</v>
      </c>
      <c r="I580" s="1" t="s">
        <v>32</v>
      </c>
      <c r="J580" s="1" t="s">
        <v>78</v>
      </c>
      <c r="K580" s="1" t="s">
        <v>41</v>
      </c>
      <c r="L580" s="1">
        <v>2.2000000000000002</v>
      </c>
      <c r="M580" s="1">
        <v>50562.720000000001</v>
      </c>
    </row>
    <row r="581" spans="1:13" x14ac:dyDescent="0.3">
      <c r="A581" s="1">
        <v>579</v>
      </c>
      <c r="B581" s="1">
        <v>579</v>
      </c>
      <c r="C581" s="1" t="s">
        <v>56</v>
      </c>
      <c r="D581" s="1" t="s">
        <v>75</v>
      </c>
      <c r="E581" s="1">
        <v>31.6</v>
      </c>
      <c r="F581" s="1" t="s">
        <v>164</v>
      </c>
      <c r="G581" s="1" t="s">
        <v>252</v>
      </c>
      <c r="H581" s="1">
        <v>4</v>
      </c>
      <c r="I581" s="1" t="s">
        <v>16</v>
      </c>
      <c r="J581" s="1" t="s">
        <v>60</v>
      </c>
      <c r="K581" s="1" t="s">
        <v>41</v>
      </c>
      <c r="L581" s="1">
        <v>1.39</v>
      </c>
      <c r="M581" s="1">
        <v>32127.84</v>
      </c>
    </row>
    <row r="582" spans="1:13" x14ac:dyDescent="0.3">
      <c r="A582" s="1">
        <v>580</v>
      </c>
      <c r="B582" s="1">
        <v>580</v>
      </c>
      <c r="C582" s="1" t="s">
        <v>216</v>
      </c>
      <c r="D582" s="1" t="s">
        <v>24</v>
      </c>
      <c r="E582" s="1">
        <v>15.6</v>
      </c>
      <c r="F582" s="1" t="s">
        <v>25</v>
      </c>
      <c r="G582" s="1" t="s">
        <v>95</v>
      </c>
      <c r="H582" s="1">
        <v>16</v>
      </c>
      <c r="I582" s="1" t="s">
        <v>71</v>
      </c>
      <c r="J582" s="1" t="s">
        <v>72</v>
      </c>
      <c r="K582" s="1" t="s">
        <v>41</v>
      </c>
      <c r="L582" s="1">
        <v>2.5</v>
      </c>
      <c r="M582" s="1">
        <v>90522.72</v>
      </c>
    </row>
    <row r="583" spans="1:13" x14ac:dyDescent="0.3">
      <c r="A583" s="1">
        <v>581</v>
      </c>
      <c r="B583" s="1">
        <v>581</v>
      </c>
      <c r="C583" s="1" t="s">
        <v>64</v>
      </c>
      <c r="D583" s="1" t="s">
        <v>24</v>
      </c>
      <c r="E583" s="1">
        <v>17.3</v>
      </c>
      <c r="F583" s="1" t="s">
        <v>25</v>
      </c>
      <c r="G583" s="1" t="s">
        <v>52</v>
      </c>
      <c r="H583" s="1">
        <v>4</v>
      </c>
      <c r="I583" s="1" t="s">
        <v>39</v>
      </c>
      <c r="J583" s="1" t="s">
        <v>53</v>
      </c>
      <c r="K583" s="1" t="s">
        <v>29</v>
      </c>
      <c r="L583" s="1">
        <v>2.8</v>
      </c>
      <c r="M583" s="1">
        <v>28185.119999999999</v>
      </c>
    </row>
    <row r="584" spans="1:13" x14ac:dyDescent="0.3">
      <c r="A584" s="1">
        <v>582</v>
      </c>
      <c r="B584" s="1">
        <v>582</v>
      </c>
      <c r="C584" s="1" t="s">
        <v>64</v>
      </c>
      <c r="D584" s="1" t="s">
        <v>24</v>
      </c>
      <c r="E584" s="1">
        <v>15.6</v>
      </c>
      <c r="F584" s="1" t="s">
        <v>37</v>
      </c>
      <c r="G584" s="1" t="s">
        <v>235</v>
      </c>
      <c r="H584" s="1">
        <v>8</v>
      </c>
      <c r="I584" s="1" t="s">
        <v>66</v>
      </c>
      <c r="J584" s="1" t="s">
        <v>53</v>
      </c>
      <c r="K584" s="1" t="s">
        <v>41</v>
      </c>
      <c r="L584" s="1">
        <v>2.29</v>
      </c>
      <c r="M584" s="1">
        <v>24455.52</v>
      </c>
    </row>
    <row r="585" spans="1:13" x14ac:dyDescent="0.3">
      <c r="A585" s="1">
        <v>583</v>
      </c>
      <c r="B585" s="1">
        <v>583</v>
      </c>
      <c r="C585" s="1" t="s">
        <v>64</v>
      </c>
      <c r="D585" s="1" t="s">
        <v>75</v>
      </c>
      <c r="E585" s="1">
        <v>13.3</v>
      </c>
      <c r="F585" s="1" t="s">
        <v>68</v>
      </c>
      <c r="G585" s="1" t="s">
        <v>61</v>
      </c>
      <c r="H585" s="1">
        <v>8</v>
      </c>
      <c r="I585" s="1" t="s">
        <v>32</v>
      </c>
      <c r="J585" s="1" t="s">
        <v>28</v>
      </c>
      <c r="K585" s="1" t="s">
        <v>41</v>
      </c>
      <c r="L585" s="1">
        <v>1.37</v>
      </c>
      <c r="M585" s="1">
        <v>107892</v>
      </c>
    </row>
    <row r="586" spans="1:13" x14ac:dyDescent="0.3">
      <c r="A586" s="1">
        <v>584</v>
      </c>
      <c r="B586" s="1">
        <v>584</v>
      </c>
      <c r="C586" s="1" t="s">
        <v>64</v>
      </c>
      <c r="D586" s="1" t="s">
        <v>24</v>
      </c>
      <c r="E586" s="1">
        <v>14</v>
      </c>
      <c r="F586" s="1" t="s">
        <v>49</v>
      </c>
      <c r="G586" s="1" t="s">
        <v>70</v>
      </c>
      <c r="H586" s="1">
        <v>8</v>
      </c>
      <c r="I586" s="1" t="s">
        <v>27</v>
      </c>
      <c r="J586" s="1" t="s">
        <v>183</v>
      </c>
      <c r="K586" s="1" t="s">
        <v>41</v>
      </c>
      <c r="L586" s="1">
        <v>1.7</v>
      </c>
      <c r="M586" s="1">
        <v>78534.720000000001</v>
      </c>
    </row>
    <row r="587" spans="1:13" x14ac:dyDescent="0.3">
      <c r="A587" s="1">
        <v>585</v>
      </c>
      <c r="B587" s="1">
        <v>585</v>
      </c>
      <c r="C587" s="1" t="s">
        <v>56</v>
      </c>
      <c r="D587" s="1" t="s">
        <v>75</v>
      </c>
      <c r="E587" s="1">
        <v>12.5</v>
      </c>
      <c r="F587" s="1" t="s">
        <v>76</v>
      </c>
      <c r="G587" s="1" t="s">
        <v>26</v>
      </c>
      <c r="H587" s="1">
        <v>8</v>
      </c>
      <c r="I587" s="1" t="s">
        <v>27</v>
      </c>
      <c r="J587" s="1" t="s">
        <v>28</v>
      </c>
      <c r="K587" s="1" t="s">
        <v>41</v>
      </c>
      <c r="L587" s="1">
        <v>1.34</v>
      </c>
      <c r="M587" s="1">
        <v>88977.600000000006</v>
      </c>
    </row>
    <row r="588" spans="1:13" x14ac:dyDescent="0.3">
      <c r="A588" s="1">
        <v>586</v>
      </c>
      <c r="B588" s="1">
        <v>586</v>
      </c>
      <c r="C588" s="1" t="s">
        <v>56</v>
      </c>
      <c r="D588" s="1" t="s">
        <v>160</v>
      </c>
      <c r="E588" s="1">
        <v>15.6</v>
      </c>
      <c r="F588" s="1" t="s">
        <v>76</v>
      </c>
      <c r="G588" s="1" t="s">
        <v>95</v>
      </c>
      <c r="H588" s="1">
        <v>8</v>
      </c>
      <c r="I588" s="1" t="s">
        <v>27</v>
      </c>
      <c r="J588" s="1" t="s">
        <v>226</v>
      </c>
      <c r="K588" s="1" t="s">
        <v>41</v>
      </c>
      <c r="L588" s="1">
        <v>2.06</v>
      </c>
      <c r="M588" s="1">
        <v>93932.64</v>
      </c>
    </row>
    <row r="589" spans="1:13" x14ac:dyDescent="0.3">
      <c r="A589" s="1">
        <v>587</v>
      </c>
      <c r="B589" s="1">
        <v>587</v>
      </c>
      <c r="C589" s="1" t="s">
        <v>23</v>
      </c>
      <c r="D589" s="1" t="s">
        <v>24</v>
      </c>
      <c r="E589" s="1">
        <v>15.6</v>
      </c>
      <c r="F589" s="1" t="s">
        <v>25</v>
      </c>
      <c r="G589" s="1" t="s">
        <v>61</v>
      </c>
      <c r="H589" s="1">
        <v>8</v>
      </c>
      <c r="I589" s="1" t="s">
        <v>27</v>
      </c>
      <c r="J589" s="1" t="s">
        <v>28</v>
      </c>
      <c r="K589" s="1" t="s">
        <v>41</v>
      </c>
      <c r="L589" s="1">
        <v>1.84</v>
      </c>
      <c r="M589" s="1">
        <v>64948.32</v>
      </c>
    </row>
    <row r="590" spans="1:13" x14ac:dyDescent="0.3">
      <c r="A590" s="1">
        <v>588</v>
      </c>
      <c r="B590" s="1">
        <v>588</v>
      </c>
      <c r="C590" s="1" t="s">
        <v>23</v>
      </c>
      <c r="D590" s="1" t="s">
        <v>24</v>
      </c>
      <c r="E590" s="1">
        <v>15.6</v>
      </c>
      <c r="F590" s="1" t="s">
        <v>37</v>
      </c>
      <c r="G590" s="1" t="s">
        <v>65</v>
      </c>
      <c r="H590" s="1">
        <v>4</v>
      </c>
      <c r="I590" s="1" t="s">
        <v>39</v>
      </c>
      <c r="J590" s="1" t="s">
        <v>28</v>
      </c>
      <c r="K590" s="1" t="s">
        <v>41</v>
      </c>
      <c r="L590" s="1">
        <v>2.1</v>
      </c>
      <c r="M590" s="1">
        <v>35616.614399999999</v>
      </c>
    </row>
    <row r="591" spans="1:13" x14ac:dyDescent="0.3">
      <c r="A591" s="1">
        <v>589</v>
      </c>
      <c r="B591" s="1">
        <v>589</v>
      </c>
      <c r="C591" s="1" t="s">
        <v>36</v>
      </c>
      <c r="D591" s="1" t="s">
        <v>24</v>
      </c>
      <c r="E591" s="1">
        <v>14</v>
      </c>
      <c r="F591" s="1" t="s">
        <v>25</v>
      </c>
      <c r="G591" s="1" t="s">
        <v>207</v>
      </c>
      <c r="H591" s="1">
        <v>4</v>
      </c>
      <c r="I591" s="1" t="s">
        <v>87</v>
      </c>
      <c r="J591" s="1" t="s">
        <v>91</v>
      </c>
      <c r="K591" s="1" t="s">
        <v>41</v>
      </c>
      <c r="L591" s="1">
        <v>1.6</v>
      </c>
      <c r="M591" s="1">
        <v>17529.12</v>
      </c>
    </row>
    <row r="592" spans="1:13" x14ac:dyDescent="0.3">
      <c r="A592" s="1">
        <v>590</v>
      </c>
      <c r="B592" s="1">
        <v>590</v>
      </c>
      <c r="C592" s="1" t="s">
        <v>107</v>
      </c>
      <c r="D592" s="1" t="s">
        <v>69</v>
      </c>
      <c r="E592" s="1">
        <v>17.3</v>
      </c>
      <c r="F592" s="1" t="s">
        <v>25</v>
      </c>
      <c r="G592" s="1" t="s">
        <v>251</v>
      </c>
      <c r="H592" s="1">
        <v>16</v>
      </c>
      <c r="I592" s="1" t="s">
        <v>71</v>
      </c>
      <c r="J592" s="1" t="s">
        <v>253</v>
      </c>
      <c r="K592" s="1" t="s">
        <v>41</v>
      </c>
      <c r="L592" s="1">
        <v>4.1399999999999997</v>
      </c>
      <c r="M592" s="1">
        <v>117162.72</v>
      </c>
    </row>
    <row r="593" spans="1:13" x14ac:dyDescent="0.3">
      <c r="A593" s="1">
        <v>591</v>
      </c>
      <c r="B593" s="1">
        <v>591</v>
      </c>
      <c r="C593" s="1" t="s">
        <v>56</v>
      </c>
      <c r="D593" s="1" t="s">
        <v>24</v>
      </c>
      <c r="E593" s="1">
        <v>15.6</v>
      </c>
      <c r="F593" s="1" t="s">
        <v>37</v>
      </c>
      <c r="G593" s="1" t="s">
        <v>52</v>
      </c>
      <c r="H593" s="1">
        <v>4</v>
      </c>
      <c r="I593" s="1" t="s">
        <v>66</v>
      </c>
      <c r="J593" s="1" t="s">
        <v>141</v>
      </c>
      <c r="K593" s="1" t="s">
        <v>93</v>
      </c>
      <c r="L593" s="1">
        <v>2.1800000000000002</v>
      </c>
      <c r="M593" s="1">
        <v>24775.200000000001</v>
      </c>
    </row>
    <row r="594" spans="1:13" x14ac:dyDescent="0.3">
      <c r="A594" s="1">
        <v>592</v>
      </c>
      <c r="B594" s="1">
        <v>592</v>
      </c>
      <c r="C594" s="1" t="s">
        <v>107</v>
      </c>
      <c r="D594" s="1" t="s">
        <v>69</v>
      </c>
      <c r="E594" s="1">
        <v>15.6</v>
      </c>
      <c r="F594" s="1" t="s">
        <v>161</v>
      </c>
      <c r="G594" s="1" t="s">
        <v>95</v>
      </c>
      <c r="H594" s="1">
        <v>16</v>
      </c>
      <c r="I594" s="1" t="s">
        <v>108</v>
      </c>
      <c r="J594" s="1" t="s">
        <v>97</v>
      </c>
      <c r="K594" s="1" t="s">
        <v>41</v>
      </c>
      <c r="L594" s="1">
        <v>1.8</v>
      </c>
      <c r="M594" s="1">
        <v>122490.72</v>
      </c>
    </row>
    <row r="595" spans="1:13" x14ac:dyDescent="0.3">
      <c r="A595" s="1">
        <v>593</v>
      </c>
      <c r="B595" s="1">
        <v>593</v>
      </c>
      <c r="C595" s="1" t="s">
        <v>133</v>
      </c>
      <c r="D595" s="1" t="s">
        <v>24</v>
      </c>
      <c r="E595" s="1">
        <v>15.6</v>
      </c>
      <c r="F595" s="1" t="s">
        <v>49</v>
      </c>
      <c r="G595" s="1" t="s">
        <v>166</v>
      </c>
      <c r="H595" s="1">
        <v>8</v>
      </c>
      <c r="I595" s="1" t="s">
        <v>27</v>
      </c>
      <c r="J595" s="1" t="s">
        <v>53</v>
      </c>
      <c r="K595" s="1" t="s">
        <v>41</v>
      </c>
      <c r="L595" s="1">
        <v>2.2000000000000002</v>
      </c>
      <c r="M595" s="1">
        <v>74538.720000000001</v>
      </c>
    </row>
    <row r="596" spans="1:13" x14ac:dyDescent="0.3">
      <c r="A596" s="1">
        <v>594</v>
      </c>
      <c r="B596" s="1">
        <v>594</v>
      </c>
      <c r="C596" s="1" t="s">
        <v>64</v>
      </c>
      <c r="D596" s="1" t="s">
        <v>24</v>
      </c>
      <c r="E596" s="1">
        <v>15.6</v>
      </c>
      <c r="F596" s="1" t="s">
        <v>25</v>
      </c>
      <c r="G596" s="1" t="s">
        <v>26</v>
      </c>
      <c r="H596" s="1">
        <v>6</v>
      </c>
      <c r="I596" s="1" t="s">
        <v>66</v>
      </c>
      <c r="J596" s="1" t="s">
        <v>28</v>
      </c>
      <c r="K596" s="1" t="s">
        <v>41</v>
      </c>
      <c r="L596" s="1">
        <v>2.4</v>
      </c>
      <c r="M596" s="1">
        <v>30049.919999999998</v>
      </c>
    </row>
    <row r="597" spans="1:13" x14ac:dyDescent="0.3">
      <c r="A597" s="1">
        <v>595</v>
      </c>
      <c r="B597" s="1">
        <v>595</v>
      </c>
      <c r="C597" s="1" t="s">
        <v>64</v>
      </c>
      <c r="D597" s="1" t="s">
        <v>75</v>
      </c>
      <c r="E597" s="1">
        <v>15.6</v>
      </c>
      <c r="F597" s="1" t="s">
        <v>68</v>
      </c>
      <c r="G597" s="1" t="s">
        <v>95</v>
      </c>
      <c r="H597" s="1">
        <v>8</v>
      </c>
      <c r="I597" s="1" t="s">
        <v>27</v>
      </c>
      <c r="J597" s="1" t="s">
        <v>183</v>
      </c>
      <c r="K597" s="1" t="s">
        <v>41</v>
      </c>
      <c r="L597" s="1">
        <v>2</v>
      </c>
      <c r="M597" s="1">
        <v>69210.720000000001</v>
      </c>
    </row>
    <row r="598" spans="1:13" x14ac:dyDescent="0.3">
      <c r="A598" s="1">
        <v>596</v>
      </c>
      <c r="B598" s="1">
        <v>596</v>
      </c>
      <c r="C598" s="1" t="s">
        <v>36</v>
      </c>
      <c r="D598" s="1" t="s">
        <v>24</v>
      </c>
      <c r="E598" s="1">
        <v>14</v>
      </c>
      <c r="F598" s="1" t="s">
        <v>37</v>
      </c>
      <c r="G598" s="1" t="s">
        <v>196</v>
      </c>
      <c r="H598" s="1">
        <v>4</v>
      </c>
      <c r="I598" s="1" t="s">
        <v>21</v>
      </c>
      <c r="J598" s="1" t="s">
        <v>197</v>
      </c>
      <c r="K598" s="1" t="s">
        <v>41</v>
      </c>
      <c r="L598" s="1">
        <v>1.6</v>
      </c>
      <c r="M598" s="1">
        <v>18594.72</v>
      </c>
    </row>
    <row r="599" spans="1:13" x14ac:dyDescent="0.3">
      <c r="A599" s="1">
        <v>597</v>
      </c>
      <c r="B599" s="1">
        <v>597</v>
      </c>
      <c r="C599" s="1" t="s">
        <v>64</v>
      </c>
      <c r="D599" s="1" t="s">
        <v>24</v>
      </c>
      <c r="E599" s="1">
        <v>15.6</v>
      </c>
      <c r="F599" s="1" t="s">
        <v>159</v>
      </c>
      <c r="G599" s="1" t="s">
        <v>254</v>
      </c>
      <c r="H599" s="1">
        <v>32</v>
      </c>
      <c r="I599" s="1" t="s">
        <v>157</v>
      </c>
      <c r="J599" s="1" t="s">
        <v>217</v>
      </c>
      <c r="K599" s="1" t="s">
        <v>41</v>
      </c>
      <c r="L599" s="1">
        <v>2.5</v>
      </c>
      <c r="M599" s="1">
        <v>261018.72</v>
      </c>
    </row>
    <row r="600" spans="1:13" x14ac:dyDescent="0.3">
      <c r="A600" s="1">
        <v>598</v>
      </c>
      <c r="B600" s="1">
        <v>598</v>
      </c>
      <c r="C600" s="1" t="s">
        <v>56</v>
      </c>
      <c r="D600" s="1" t="s">
        <v>69</v>
      </c>
      <c r="E600" s="1">
        <v>15.6</v>
      </c>
      <c r="F600" s="1" t="s">
        <v>25</v>
      </c>
      <c r="G600" s="1" t="s">
        <v>233</v>
      </c>
      <c r="H600" s="1">
        <v>16</v>
      </c>
      <c r="I600" s="1" t="s">
        <v>66</v>
      </c>
      <c r="J600" s="1" t="s">
        <v>255</v>
      </c>
      <c r="K600" s="1" t="s">
        <v>41</v>
      </c>
      <c r="L600" s="1">
        <v>2.59</v>
      </c>
      <c r="M600" s="1">
        <v>46833.652800000003</v>
      </c>
    </row>
    <row r="601" spans="1:13" x14ac:dyDescent="0.3">
      <c r="A601" s="1">
        <v>599</v>
      </c>
      <c r="B601" s="1">
        <v>599</v>
      </c>
      <c r="C601" s="1" t="s">
        <v>56</v>
      </c>
      <c r="D601" s="1" t="s">
        <v>24</v>
      </c>
      <c r="E601" s="1">
        <v>15.6</v>
      </c>
      <c r="F601" s="1" t="s">
        <v>37</v>
      </c>
      <c r="G601" s="1" t="s">
        <v>182</v>
      </c>
      <c r="H601" s="1">
        <v>4</v>
      </c>
      <c r="I601" s="1" t="s">
        <v>66</v>
      </c>
      <c r="J601" s="1" t="s">
        <v>53</v>
      </c>
      <c r="K601" s="1" t="s">
        <v>93</v>
      </c>
      <c r="L601" s="1">
        <v>2.1800000000000002</v>
      </c>
      <c r="M601" s="1">
        <v>23650.991999999998</v>
      </c>
    </row>
    <row r="602" spans="1:13" x14ac:dyDescent="0.3">
      <c r="A602" s="1">
        <v>600</v>
      </c>
      <c r="B602" s="1">
        <v>600</v>
      </c>
      <c r="C602" s="1" t="s">
        <v>56</v>
      </c>
      <c r="D602" s="1" t="s">
        <v>24</v>
      </c>
      <c r="E602" s="1">
        <v>15.6</v>
      </c>
      <c r="F602" s="1" t="s">
        <v>37</v>
      </c>
      <c r="G602" s="1" t="s">
        <v>182</v>
      </c>
      <c r="H602" s="1">
        <v>4</v>
      </c>
      <c r="I602" s="1" t="s">
        <v>66</v>
      </c>
      <c r="J602" s="1" t="s">
        <v>53</v>
      </c>
      <c r="K602" s="1" t="s">
        <v>93</v>
      </c>
      <c r="L602" s="1">
        <v>2.25</v>
      </c>
      <c r="M602" s="1">
        <v>19127.52</v>
      </c>
    </row>
    <row r="603" spans="1:13" x14ac:dyDescent="0.3">
      <c r="A603" s="1">
        <v>601</v>
      </c>
      <c r="B603" s="1">
        <v>601</v>
      </c>
      <c r="C603" s="1" t="s">
        <v>56</v>
      </c>
      <c r="D603" s="1" t="s">
        <v>24</v>
      </c>
      <c r="E603" s="1">
        <v>15.6</v>
      </c>
      <c r="F603" s="1" t="s">
        <v>37</v>
      </c>
      <c r="G603" s="1" t="s">
        <v>201</v>
      </c>
      <c r="H603" s="1">
        <v>4</v>
      </c>
      <c r="I603" s="1" t="s">
        <v>39</v>
      </c>
      <c r="J603" s="1" t="s">
        <v>28</v>
      </c>
      <c r="K603" s="1" t="s">
        <v>93</v>
      </c>
      <c r="L603" s="1">
        <v>1.93</v>
      </c>
      <c r="M603" s="1">
        <v>46300.32</v>
      </c>
    </row>
    <row r="604" spans="1:13" x14ac:dyDescent="0.3">
      <c r="A604" s="1">
        <v>602</v>
      </c>
      <c r="B604" s="1">
        <v>602</v>
      </c>
      <c r="C604" s="1" t="s">
        <v>46</v>
      </c>
      <c r="D604" s="1" t="s">
        <v>69</v>
      </c>
      <c r="E604" s="1">
        <v>17.3</v>
      </c>
      <c r="F604" s="1" t="s">
        <v>25</v>
      </c>
      <c r="G604" s="1" t="s">
        <v>95</v>
      </c>
      <c r="H604" s="1">
        <v>8</v>
      </c>
      <c r="I604" s="1" t="s">
        <v>71</v>
      </c>
      <c r="J604" s="1" t="s">
        <v>72</v>
      </c>
      <c r="K604" s="1" t="s">
        <v>41</v>
      </c>
      <c r="L604" s="1">
        <v>3</v>
      </c>
      <c r="M604" s="1">
        <v>62231.040000000001</v>
      </c>
    </row>
    <row r="605" spans="1:13" x14ac:dyDescent="0.3">
      <c r="A605" s="1">
        <v>603</v>
      </c>
      <c r="B605" s="1">
        <v>603</v>
      </c>
      <c r="C605" s="1" t="s">
        <v>23</v>
      </c>
      <c r="D605" s="1" t="s">
        <v>13</v>
      </c>
      <c r="E605" s="1">
        <v>15.6</v>
      </c>
      <c r="F605" s="1" t="s">
        <v>25</v>
      </c>
      <c r="G605" s="1" t="s">
        <v>61</v>
      </c>
      <c r="H605" s="1">
        <v>8</v>
      </c>
      <c r="I605" s="1" t="s">
        <v>32</v>
      </c>
      <c r="J605" s="1" t="s">
        <v>28</v>
      </c>
      <c r="K605" s="1" t="s">
        <v>41</v>
      </c>
      <c r="L605" s="1">
        <v>1.84</v>
      </c>
      <c r="M605" s="1">
        <v>74005.919999999998</v>
      </c>
    </row>
    <row r="606" spans="1:13" x14ac:dyDescent="0.3">
      <c r="A606" s="1">
        <v>604</v>
      </c>
      <c r="B606" s="1">
        <v>604</v>
      </c>
      <c r="C606" s="1" t="s">
        <v>107</v>
      </c>
      <c r="D606" s="1" t="s">
        <v>69</v>
      </c>
      <c r="E606" s="1">
        <v>15.6</v>
      </c>
      <c r="F606" s="1" t="s">
        <v>25</v>
      </c>
      <c r="G606" s="1" t="s">
        <v>95</v>
      </c>
      <c r="H606" s="1">
        <v>16</v>
      </c>
      <c r="I606" s="1" t="s">
        <v>96</v>
      </c>
      <c r="J606" s="1" t="s">
        <v>109</v>
      </c>
      <c r="K606" s="1" t="s">
        <v>41</v>
      </c>
      <c r="L606" s="1">
        <v>2.94</v>
      </c>
      <c r="M606" s="1">
        <v>120831.5808</v>
      </c>
    </row>
    <row r="607" spans="1:13" x14ac:dyDescent="0.3">
      <c r="A607" s="1">
        <v>605</v>
      </c>
      <c r="B607" s="1">
        <v>605</v>
      </c>
      <c r="C607" s="1" t="s">
        <v>36</v>
      </c>
      <c r="D607" s="1" t="s">
        <v>75</v>
      </c>
      <c r="E607" s="1">
        <v>11.6</v>
      </c>
      <c r="F607" s="1" t="s">
        <v>256</v>
      </c>
      <c r="G607" s="1" t="s">
        <v>257</v>
      </c>
      <c r="H607" s="1">
        <v>4</v>
      </c>
      <c r="I607" s="1" t="s">
        <v>87</v>
      </c>
      <c r="J607" s="1" t="s">
        <v>113</v>
      </c>
      <c r="K607" s="1" t="s">
        <v>186</v>
      </c>
      <c r="L607" s="1">
        <v>1.25</v>
      </c>
      <c r="M607" s="1">
        <v>20193.12</v>
      </c>
    </row>
    <row r="608" spans="1:13" x14ac:dyDescent="0.3">
      <c r="A608" s="1">
        <v>606</v>
      </c>
      <c r="B608" s="1">
        <v>606</v>
      </c>
      <c r="C608" s="1" t="s">
        <v>23</v>
      </c>
      <c r="D608" s="1" t="s">
        <v>24</v>
      </c>
      <c r="E608" s="1">
        <v>14</v>
      </c>
      <c r="F608" s="1" t="s">
        <v>37</v>
      </c>
      <c r="G608" s="1" t="s">
        <v>201</v>
      </c>
      <c r="H608" s="1">
        <v>8</v>
      </c>
      <c r="I608" s="1" t="s">
        <v>27</v>
      </c>
      <c r="J608" s="1" t="s">
        <v>28</v>
      </c>
      <c r="K608" s="1" t="s">
        <v>41</v>
      </c>
      <c r="L608" s="1">
        <v>2.31</v>
      </c>
      <c r="M608" s="1">
        <v>59886.720000000001</v>
      </c>
    </row>
    <row r="609" spans="1:13" x14ac:dyDescent="0.3">
      <c r="A609" s="1">
        <v>607</v>
      </c>
      <c r="B609" s="1">
        <v>607</v>
      </c>
      <c r="C609" s="1" t="s">
        <v>64</v>
      </c>
      <c r="D609" s="1" t="s">
        <v>24</v>
      </c>
      <c r="E609" s="1">
        <v>14</v>
      </c>
      <c r="F609" s="1" t="s">
        <v>25</v>
      </c>
      <c r="G609" s="1" t="s">
        <v>134</v>
      </c>
      <c r="H609" s="1">
        <v>8</v>
      </c>
      <c r="I609" s="1" t="s">
        <v>27</v>
      </c>
      <c r="J609" s="1" t="s">
        <v>53</v>
      </c>
      <c r="K609" s="1" t="s">
        <v>242</v>
      </c>
      <c r="L609" s="1">
        <v>1.65</v>
      </c>
      <c r="M609" s="1">
        <v>78055.199999999997</v>
      </c>
    </row>
    <row r="610" spans="1:13" x14ac:dyDescent="0.3">
      <c r="A610" s="1">
        <v>608</v>
      </c>
      <c r="B610" s="1">
        <v>608</v>
      </c>
      <c r="C610" s="1" t="s">
        <v>56</v>
      </c>
      <c r="D610" s="1" t="s">
        <v>24</v>
      </c>
      <c r="E610" s="1">
        <v>15.6</v>
      </c>
      <c r="F610" s="1" t="s">
        <v>25</v>
      </c>
      <c r="G610" s="1" t="s">
        <v>50</v>
      </c>
      <c r="H610" s="1">
        <v>4</v>
      </c>
      <c r="I610" s="1" t="s">
        <v>66</v>
      </c>
      <c r="J610" s="1" t="s">
        <v>78</v>
      </c>
      <c r="K610" s="1" t="s">
        <v>41</v>
      </c>
      <c r="L610" s="1">
        <v>2.2000000000000002</v>
      </c>
      <c r="M610" s="1">
        <v>41345.279999999999</v>
      </c>
    </row>
    <row r="611" spans="1:13" x14ac:dyDescent="0.3">
      <c r="A611" s="1">
        <v>609</v>
      </c>
      <c r="B611" s="1">
        <v>609</v>
      </c>
      <c r="C611" s="1" t="s">
        <v>258</v>
      </c>
      <c r="D611" s="1" t="s">
        <v>24</v>
      </c>
      <c r="E611" s="1">
        <v>15.6</v>
      </c>
      <c r="F611" s="1" t="s">
        <v>37</v>
      </c>
      <c r="G611" s="1" t="s">
        <v>26</v>
      </c>
      <c r="H611" s="1">
        <v>8</v>
      </c>
      <c r="I611" s="1" t="s">
        <v>27</v>
      </c>
      <c r="J611" s="1" t="s">
        <v>28</v>
      </c>
      <c r="K611" s="1" t="s">
        <v>41</v>
      </c>
      <c r="L611" s="1">
        <v>2.2000000000000002</v>
      </c>
      <c r="M611" s="1">
        <v>42570.720000000001</v>
      </c>
    </row>
    <row r="612" spans="1:13" x14ac:dyDescent="0.3">
      <c r="A612" s="1">
        <v>610</v>
      </c>
      <c r="B612" s="1">
        <v>610</v>
      </c>
      <c r="C612" s="1" t="s">
        <v>23</v>
      </c>
      <c r="D612" s="1" t="s">
        <v>24</v>
      </c>
      <c r="E612" s="1">
        <v>15.6</v>
      </c>
      <c r="F612" s="1" t="s">
        <v>37</v>
      </c>
      <c r="G612" s="1" t="s">
        <v>134</v>
      </c>
      <c r="H612" s="1">
        <v>4</v>
      </c>
      <c r="I612" s="1" t="s">
        <v>39</v>
      </c>
      <c r="J612" s="1" t="s">
        <v>53</v>
      </c>
      <c r="K612" s="1" t="s">
        <v>242</v>
      </c>
      <c r="L612" s="1">
        <v>1.88</v>
      </c>
      <c r="M612" s="1">
        <v>49656.959999999999</v>
      </c>
    </row>
    <row r="613" spans="1:13" x14ac:dyDescent="0.3">
      <c r="A613" s="1">
        <v>611</v>
      </c>
      <c r="B613" s="1">
        <v>611</v>
      </c>
      <c r="C613" s="1" t="s">
        <v>215</v>
      </c>
      <c r="D613" s="1" t="s">
        <v>24</v>
      </c>
      <c r="E613" s="1">
        <v>14</v>
      </c>
      <c r="F613" s="1" t="s">
        <v>25</v>
      </c>
      <c r="G613" s="1" t="s">
        <v>237</v>
      </c>
      <c r="H613" s="1">
        <v>2</v>
      </c>
      <c r="I613" s="1" t="s">
        <v>87</v>
      </c>
      <c r="J613" s="1" t="s">
        <v>85</v>
      </c>
      <c r="K613" s="1" t="s">
        <v>41</v>
      </c>
      <c r="L613" s="1">
        <v>1.4</v>
      </c>
      <c r="M613" s="1">
        <v>12733.92</v>
      </c>
    </row>
    <row r="614" spans="1:13" x14ac:dyDescent="0.3">
      <c r="A614" s="1">
        <v>612</v>
      </c>
      <c r="B614" s="1">
        <v>612</v>
      </c>
      <c r="C614" s="1" t="s">
        <v>64</v>
      </c>
      <c r="D614" s="1" t="s">
        <v>24</v>
      </c>
      <c r="E614" s="1">
        <v>15.6</v>
      </c>
      <c r="F614" s="1" t="s">
        <v>25</v>
      </c>
      <c r="G614" s="1" t="s">
        <v>26</v>
      </c>
      <c r="H614" s="1">
        <v>4</v>
      </c>
      <c r="I614" s="1" t="s">
        <v>16</v>
      </c>
      <c r="J614" s="1" t="s">
        <v>28</v>
      </c>
      <c r="K614" s="1" t="s">
        <v>29</v>
      </c>
      <c r="L614" s="1">
        <v>2.2000000000000002</v>
      </c>
      <c r="M614" s="1">
        <v>24935.040000000001</v>
      </c>
    </row>
    <row r="615" spans="1:13" x14ac:dyDescent="0.3">
      <c r="A615" s="1">
        <v>613</v>
      </c>
      <c r="B615" s="1">
        <v>613</v>
      </c>
      <c r="C615" s="1" t="s">
        <v>46</v>
      </c>
      <c r="D615" s="1" t="s">
        <v>75</v>
      </c>
      <c r="E615" s="1">
        <v>13.3</v>
      </c>
      <c r="F615" s="1" t="s">
        <v>76</v>
      </c>
      <c r="G615" s="1" t="s">
        <v>26</v>
      </c>
      <c r="H615" s="1">
        <v>6</v>
      </c>
      <c r="I615" s="1" t="s">
        <v>66</v>
      </c>
      <c r="J615" s="1" t="s">
        <v>28</v>
      </c>
      <c r="K615" s="1" t="s">
        <v>41</v>
      </c>
      <c r="L615" s="1">
        <v>1.5</v>
      </c>
      <c r="M615" s="1">
        <v>34046.452799999999</v>
      </c>
    </row>
    <row r="616" spans="1:13" x14ac:dyDescent="0.3">
      <c r="A616" s="1">
        <v>614</v>
      </c>
      <c r="B616" s="1">
        <v>614</v>
      </c>
      <c r="C616" s="1" t="s">
        <v>46</v>
      </c>
      <c r="D616" s="1" t="s">
        <v>13</v>
      </c>
      <c r="E616" s="1">
        <v>14</v>
      </c>
      <c r="F616" s="1" t="s">
        <v>25</v>
      </c>
      <c r="G616" s="1" t="s">
        <v>61</v>
      </c>
      <c r="H616" s="1">
        <v>16</v>
      </c>
      <c r="I616" s="1" t="s">
        <v>32</v>
      </c>
      <c r="J616" s="1" t="s">
        <v>28</v>
      </c>
      <c r="K616" s="1" t="s">
        <v>41</v>
      </c>
      <c r="L616" s="1">
        <v>11.1</v>
      </c>
      <c r="M616" s="1">
        <v>101232</v>
      </c>
    </row>
    <row r="617" spans="1:13" x14ac:dyDescent="0.3">
      <c r="A617" s="1">
        <v>615</v>
      </c>
      <c r="B617" s="1">
        <v>615</v>
      </c>
      <c r="C617" s="1" t="s">
        <v>56</v>
      </c>
      <c r="D617" s="1" t="s">
        <v>69</v>
      </c>
      <c r="E617" s="1">
        <v>15.6</v>
      </c>
      <c r="F617" s="1" t="s">
        <v>25</v>
      </c>
      <c r="G617" s="1" t="s">
        <v>95</v>
      </c>
      <c r="H617" s="1">
        <v>16</v>
      </c>
      <c r="I617" s="1" t="s">
        <v>96</v>
      </c>
      <c r="J617" s="1" t="s">
        <v>110</v>
      </c>
      <c r="K617" s="1" t="s">
        <v>41</v>
      </c>
      <c r="L617" s="1">
        <v>2.62</v>
      </c>
      <c r="M617" s="1">
        <v>78801.119999999995</v>
      </c>
    </row>
    <row r="618" spans="1:13" x14ac:dyDescent="0.3">
      <c r="A618" s="1">
        <v>616</v>
      </c>
      <c r="B618" s="1">
        <v>616</v>
      </c>
      <c r="C618" s="1" t="s">
        <v>64</v>
      </c>
      <c r="D618" s="1" t="s">
        <v>24</v>
      </c>
      <c r="E618" s="1">
        <v>15.6</v>
      </c>
      <c r="F618" s="1" t="s">
        <v>25</v>
      </c>
      <c r="G618" s="1" t="s">
        <v>50</v>
      </c>
      <c r="H618" s="1">
        <v>4</v>
      </c>
      <c r="I618" s="1" t="s">
        <v>27</v>
      </c>
      <c r="J618" s="1" t="s">
        <v>51</v>
      </c>
      <c r="K618" s="1" t="s">
        <v>41</v>
      </c>
      <c r="L618" s="1">
        <v>1.8</v>
      </c>
      <c r="M618" s="1">
        <v>44169.120000000003</v>
      </c>
    </row>
    <row r="619" spans="1:13" x14ac:dyDescent="0.3">
      <c r="A619" s="1">
        <v>617</v>
      </c>
      <c r="B619" s="1">
        <v>617</v>
      </c>
      <c r="C619" s="1" t="s">
        <v>64</v>
      </c>
      <c r="D619" s="1" t="s">
        <v>24</v>
      </c>
      <c r="E619" s="1">
        <v>15.6</v>
      </c>
      <c r="F619" s="1" t="s">
        <v>25</v>
      </c>
      <c r="G619" s="1" t="s">
        <v>52</v>
      </c>
      <c r="H619" s="1">
        <v>4</v>
      </c>
      <c r="I619" s="1" t="s">
        <v>66</v>
      </c>
      <c r="J619" s="1" t="s">
        <v>167</v>
      </c>
      <c r="K619" s="1" t="s">
        <v>41</v>
      </c>
      <c r="L619" s="1">
        <v>2.2000000000000002</v>
      </c>
      <c r="M619" s="1">
        <v>30849.119999999999</v>
      </c>
    </row>
    <row r="620" spans="1:13" x14ac:dyDescent="0.3">
      <c r="A620" s="1">
        <v>618</v>
      </c>
      <c r="B620" s="1">
        <v>618</v>
      </c>
      <c r="C620" s="1" t="s">
        <v>46</v>
      </c>
      <c r="D620" s="1" t="s">
        <v>24</v>
      </c>
      <c r="E620" s="1">
        <v>15.6</v>
      </c>
      <c r="F620" s="1" t="s">
        <v>37</v>
      </c>
      <c r="G620" s="1" t="s">
        <v>90</v>
      </c>
      <c r="H620" s="1">
        <v>8</v>
      </c>
      <c r="I620" s="1" t="s">
        <v>66</v>
      </c>
      <c r="J620" s="1" t="s">
        <v>91</v>
      </c>
      <c r="K620" s="1" t="s">
        <v>41</v>
      </c>
      <c r="L620" s="1">
        <v>2</v>
      </c>
      <c r="M620" s="1">
        <v>21258.720000000001</v>
      </c>
    </row>
    <row r="621" spans="1:13" x14ac:dyDescent="0.3">
      <c r="A621" s="1">
        <v>619</v>
      </c>
      <c r="B621" s="1">
        <v>619</v>
      </c>
      <c r="C621" s="1" t="s">
        <v>46</v>
      </c>
      <c r="D621" s="1" t="s">
        <v>24</v>
      </c>
      <c r="E621" s="1">
        <v>15.6</v>
      </c>
      <c r="F621" s="1" t="s">
        <v>25</v>
      </c>
      <c r="G621" s="1" t="s">
        <v>70</v>
      </c>
      <c r="H621" s="1">
        <v>8</v>
      </c>
      <c r="I621" s="1" t="s">
        <v>66</v>
      </c>
      <c r="J621" s="1" t="s">
        <v>72</v>
      </c>
      <c r="K621" s="1" t="s">
        <v>41</v>
      </c>
      <c r="L621" s="1">
        <v>1.99</v>
      </c>
      <c r="M621" s="1">
        <v>48304.713600000003</v>
      </c>
    </row>
    <row r="622" spans="1:13" x14ac:dyDescent="0.3">
      <c r="A622" s="1">
        <v>620</v>
      </c>
      <c r="B622" s="1">
        <v>620</v>
      </c>
      <c r="C622" s="1" t="s">
        <v>56</v>
      </c>
      <c r="D622" s="1" t="s">
        <v>13</v>
      </c>
      <c r="E622" s="1">
        <v>13.3</v>
      </c>
      <c r="F622" s="1" t="s">
        <v>125</v>
      </c>
      <c r="G622" s="1" t="s">
        <v>50</v>
      </c>
      <c r="H622" s="1">
        <v>8</v>
      </c>
      <c r="I622" s="1" t="s">
        <v>27</v>
      </c>
      <c r="J622" s="1" t="s">
        <v>51</v>
      </c>
      <c r="K622" s="1" t="s">
        <v>41</v>
      </c>
      <c r="L622" s="1">
        <v>1.23</v>
      </c>
      <c r="M622" s="1">
        <v>99580.32</v>
      </c>
    </row>
    <row r="623" spans="1:13" x14ac:dyDescent="0.3">
      <c r="A623" s="1">
        <v>621</v>
      </c>
      <c r="B623" s="1">
        <v>621</v>
      </c>
      <c r="C623" s="1" t="s">
        <v>64</v>
      </c>
      <c r="D623" s="1" t="s">
        <v>24</v>
      </c>
      <c r="E623" s="1">
        <v>14</v>
      </c>
      <c r="F623" s="1" t="s">
        <v>37</v>
      </c>
      <c r="G623" s="1" t="s">
        <v>111</v>
      </c>
      <c r="H623" s="1">
        <v>2</v>
      </c>
      <c r="I623" s="1" t="s">
        <v>87</v>
      </c>
      <c r="J623" s="1" t="s">
        <v>113</v>
      </c>
      <c r="K623" s="1" t="s">
        <v>41</v>
      </c>
      <c r="L623" s="1">
        <v>1.42</v>
      </c>
      <c r="M623" s="1">
        <v>13266.72</v>
      </c>
    </row>
    <row r="624" spans="1:13" x14ac:dyDescent="0.3">
      <c r="A624" s="1">
        <v>622</v>
      </c>
      <c r="B624" s="1">
        <v>622</v>
      </c>
      <c r="C624" s="1" t="s">
        <v>64</v>
      </c>
      <c r="D624" s="1" t="s">
        <v>75</v>
      </c>
      <c r="E624" s="1">
        <v>13.3</v>
      </c>
      <c r="F624" s="1" t="s">
        <v>68</v>
      </c>
      <c r="G624" s="1" t="s">
        <v>61</v>
      </c>
      <c r="H624" s="1">
        <v>8</v>
      </c>
      <c r="I624" s="1" t="s">
        <v>27</v>
      </c>
      <c r="J624" s="1" t="s">
        <v>28</v>
      </c>
      <c r="K624" s="1" t="s">
        <v>41</v>
      </c>
      <c r="L624" s="1">
        <v>1.37</v>
      </c>
      <c r="M624" s="1">
        <v>93635.337599999999</v>
      </c>
    </row>
    <row r="625" spans="1:13" x14ac:dyDescent="0.3">
      <c r="A625" s="1">
        <v>623</v>
      </c>
      <c r="B625" s="1">
        <v>623</v>
      </c>
      <c r="C625" s="1" t="s">
        <v>56</v>
      </c>
      <c r="D625" s="1" t="s">
        <v>24</v>
      </c>
      <c r="E625" s="1">
        <v>15.6</v>
      </c>
      <c r="F625" s="1" t="s">
        <v>151</v>
      </c>
      <c r="G625" s="1" t="s">
        <v>95</v>
      </c>
      <c r="H625" s="1">
        <v>16</v>
      </c>
      <c r="I625" s="1" t="s">
        <v>157</v>
      </c>
      <c r="J625" s="1" t="s">
        <v>72</v>
      </c>
      <c r="K625" s="1" t="s">
        <v>41</v>
      </c>
      <c r="L625" s="1">
        <v>2.06</v>
      </c>
      <c r="M625" s="1">
        <v>127818.72</v>
      </c>
    </row>
    <row r="626" spans="1:13" x14ac:dyDescent="0.3">
      <c r="A626" s="1">
        <v>624</v>
      </c>
      <c r="B626" s="1">
        <v>624</v>
      </c>
      <c r="C626" s="1" t="s">
        <v>64</v>
      </c>
      <c r="D626" s="1" t="s">
        <v>69</v>
      </c>
      <c r="E626" s="1">
        <v>15.6</v>
      </c>
      <c r="F626" s="1" t="s">
        <v>49</v>
      </c>
      <c r="G626" s="1" t="s">
        <v>95</v>
      </c>
      <c r="H626" s="1">
        <v>8</v>
      </c>
      <c r="I626" s="1" t="s">
        <v>71</v>
      </c>
      <c r="J626" s="1" t="s">
        <v>132</v>
      </c>
      <c r="K626" s="1" t="s">
        <v>41</v>
      </c>
      <c r="L626" s="1">
        <v>2.5</v>
      </c>
      <c r="M626" s="1">
        <v>59087.519999999997</v>
      </c>
    </row>
    <row r="627" spans="1:13" x14ac:dyDescent="0.3">
      <c r="A627" s="1">
        <v>625</v>
      </c>
      <c r="B627" s="1">
        <v>625</v>
      </c>
      <c r="C627" s="1" t="s">
        <v>23</v>
      </c>
      <c r="D627" s="1" t="s">
        <v>24</v>
      </c>
      <c r="E627" s="1">
        <v>17</v>
      </c>
      <c r="F627" s="1" t="s">
        <v>154</v>
      </c>
      <c r="G627" s="1" t="s">
        <v>38</v>
      </c>
      <c r="H627" s="1">
        <v>8</v>
      </c>
      <c r="I627" s="1" t="s">
        <v>66</v>
      </c>
      <c r="J627" s="1" t="s">
        <v>40</v>
      </c>
      <c r="K627" s="1" t="s">
        <v>41</v>
      </c>
      <c r="L627" s="1">
        <v>2.6</v>
      </c>
      <c r="M627" s="1">
        <v>27753.552</v>
      </c>
    </row>
    <row r="628" spans="1:13" x14ac:dyDescent="0.3">
      <c r="A628" s="1">
        <v>626</v>
      </c>
      <c r="B628" s="1">
        <v>626</v>
      </c>
      <c r="C628" s="1" t="s">
        <v>64</v>
      </c>
      <c r="D628" s="1" t="s">
        <v>13</v>
      </c>
      <c r="E628" s="1">
        <v>14</v>
      </c>
      <c r="F628" s="1" t="s">
        <v>49</v>
      </c>
      <c r="G628" s="1" t="s">
        <v>61</v>
      </c>
      <c r="H628" s="1">
        <v>16</v>
      </c>
      <c r="I628" s="1" t="s">
        <v>32</v>
      </c>
      <c r="J628" s="1" t="s">
        <v>28</v>
      </c>
      <c r="K628" s="1" t="s">
        <v>41</v>
      </c>
      <c r="L628" s="1">
        <v>1.1399999999999999</v>
      </c>
      <c r="M628" s="1">
        <v>130536</v>
      </c>
    </row>
    <row r="629" spans="1:13" x14ac:dyDescent="0.3">
      <c r="A629" s="1">
        <v>627</v>
      </c>
      <c r="B629" s="1">
        <v>627</v>
      </c>
      <c r="C629" s="1" t="s">
        <v>46</v>
      </c>
      <c r="D629" s="1" t="s">
        <v>69</v>
      </c>
      <c r="E629" s="1">
        <v>15.6</v>
      </c>
      <c r="F629" s="1" t="s">
        <v>49</v>
      </c>
      <c r="G629" s="1" t="s">
        <v>95</v>
      </c>
      <c r="H629" s="1">
        <v>8</v>
      </c>
      <c r="I629" s="1" t="s">
        <v>66</v>
      </c>
      <c r="J629" s="1" t="s">
        <v>110</v>
      </c>
      <c r="K629" s="1" t="s">
        <v>29</v>
      </c>
      <c r="L629" s="1">
        <v>2.5</v>
      </c>
      <c r="M629" s="1">
        <v>62284.32</v>
      </c>
    </row>
    <row r="630" spans="1:13" x14ac:dyDescent="0.3">
      <c r="A630" s="1">
        <v>628</v>
      </c>
      <c r="B630" s="1">
        <v>628</v>
      </c>
      <c r="C630" s="1" t="s">
        <v>36</v>
      </c>
      <c r="D630" s="1" t="s">
        <v>24</v>
      </c>
      <c r="E630" s="1">
        <v>15.6</v>
      </c>
      <c r="F630" s="1" t="s">
        <v>37</v>
      </c>
      <c r="G630" s="1" t="s">
        <v>52</v>
      </c>
      <c r="H630" s="1">
        <v>4</v>
      </c>
      <c r="I630" s="1" t="s">
        <v>39</v>
      </c>
      <c r="J630" s="1" t="s">
        <v>53</v>
      </c>
      <c r="K630" s="1" t="s">
        <v>41</v>
      </c>
      <c r="L630" s="1">
        <v>2.4</v>
      </c>
      <c r="M630" s="1">
        <v>23976</v>
      </c>
    </row>
    <row r="631" spans="1:13" x14ac:dyDescent="0.3">
      <c r="A631" s="1">
        <v>629</v>
      </c>
      <c r="B631" s="1">
        <v>629</v>
      </c>
      <c r="C631" s="1" t="s">
        <v>64</v>
      </c>
      <c r="D631" s="1" t="s">
        <v>24</v>
      </c>
      <c r="E631" s="1">
        <v>14</v>
      </c>
      <c r="F631" s="1" t="s">
        <v>37</v>
      </c>
      <c r="G631" s="1" t="s">
        <v>111</v>
      </c>
      <c r="H631" s="1">
        <v>4</v>
      </c>
      <c r="I631" s="1" t="s">
        <v>87</v>
      </c>
      <c r="J631" s="1" t="s">
        <v>85</v>
      </c>
      <c r="K631" s="1" t="s">
        <v>41</v>
      </c>
      <c r="L631" s="1">
        <v>1.43</v>
      </c>
      <c r="M631" s="1">
        <v>14598.72</v>
      </c>
    </row>
    <row r="632" spans="1:13" x14ac:dyDescent="0.3">
      <c r="A632" s="1">
        <v>630</v>
      </c>
      <c r="B632" s="1">
        <v>630</v>
      </c>
      <c r="C632" s="1" t="s">
        <v>36</v>
      </c>
      <c r="D632" s="1" t="s">
        <v>13</v>
      </c>
      <c r="E632" s="1">
        <v>14</v>
      </c>
      <c r="F632" s="1" t="s">
        <v>49</v>
      </c>
      <c r="G632" s="1" t="s">
        <v>26</v>
      </c>
      <c r="H632" s="1">
        <v>8</v>
      </c>
      <c r="I632" s="1" t="s">
        <v>27</v>
      </c>
      <c r="J632" s="1" t="s">
        <v>259</v>
      </c>
      <c r="K632" s="1" t="s">
        <v>41</v>
      </c>
      <c r="L632" s="1">
        <v>1.8</v>
      </c>
      <c r="M632" s="1">
        <v>48964.32</v>
      </c>
    </row>
    <row r="633" spans="1:13" x14ac:dyDescent="0.3">
      <c r="A633" s="1">
        <v>631</v>
      </c>
      <c r="B633" s="1">
        <v>631</v>
      </c>
      <c r="C633" s="1" t="s">
        <v>155</v>
      </c>
      <c r="D633" s="1" t="s">
        <v>69</v>
      </c>
      <c r="E633" s="1">
        <v>14</v>
      </c>
      <c r="F633" s="1" t="s">
        <v>25</v>
      </c>
      <c r="G633" s="1" t="s">
        <v>95</v>
      </c>
      <c r="H633" s="1">
        <v>16</v>
      </c>
      <c r="I633" s="1" t="s">
        <v>27</v>
      </c>
      <c r="J633" s="1" t="s">
        <v>97</v>
      </c>
      <c r="K633" s="1" t="s">
        <v>41</v>
      </c>
      <c r="L633" s="1">
        <v>1.95</v>
      </c>
      <c r="M633" s="1">
        <v>138474.72</v>
      </c>
    </row>
    <row r="634" spans="1:13" x14ac:dyDescent="0.3">
      <c r="A634" s="1">
        <v>632</v>
      </c>
      <c r="B634" s="1">
        <v>632</v>
      </c>
      <c r="C634" s="1" t="s">
        <v>133</v>
      </c>
      <c r="D634" s="1" t="s">
        <v>24</v>
      </c>
      <c r="E634" s="1">
        <v>13.3</v>
      </c>
      <c r="F634" s="1" t="s">
        <v>25</v>
      </c>
      <c r="G634" s="1" t="s">
        <v>134</v>
      </c>
      <c r="H634" s="1">
        <v>8</v>
      </c>
      <c r="I634" s="1" t="s">
        <v>27</v>
      </c>
      <c r="J634" s="1" t="s">
        <v>53</v>
      </c>
      <c r="K634" s="1" t="s">
        <v>41</v>
      </c>
      <c r="L634" s="1">
        <v>1.2</v>
      </c>
      <c r="M634" s="1">
        <v>64628.639999999999</v>
      </c>
    </row>
    <row r="635" spans="1:13" x14ac:dyDescent="0.3">
      <c r="A635" s="1">
        <v>633</v>
      </c>
      <c r="B635" s="1">
        <v>633</v>
      </c>
      <c r="C635" s="1" t="s">
        <v>64</v>
      </c>
      <c r="D635" s="1" t="s">
        <v>13</v>
      </c>
      <c r="E635" s="1">
        <v>12.5</v>
      </c>
      <c r="F635" s="1" t="s">
        <v>49</v>
      </c>
      <c r="G635" s="1" t="s">
        <v>61</v>
      </c>
      <c r="H635" s="1">
        <v>8</v>
      </c>
      <c r="I635" s="1" t="s">
        <v>27</v>
      </c>
      <c r="J635" s="1" t="s">
        <v>28</v>
      </c>
      <c r="K635" s="1" t="s">
        <v>41</v>
      </c>
      <c r="L635" s="1">
        <v>1.36</v>
      </c>
      <c r="M635" s="1">
        <v>84395.520000000004</v>
      </c>
    </row>
    <row r="636" spans="1:13" x14ac:dyDescent="0.3">
      <c r="A636" s="1">
        <v>634</v>
      </c>
      <c r="B636" s="1">
        <v>634</v>
      </c>
      <c r="C636" s="1" t="s">
        <v>46</v>
      </c>
      <c r="D636" s="1" t="s">
        <v>69</v>
      </c>
      <c r="E636" s="1">
        <v>17.3</v>
      </c>
      <c r="F636" s="1" t="s">
        <v>49</v>
      </c>
      <c r="G636" s="1" t="s">
        <v>251</v>
      </c>
      <c r="H636" s="1">
        <v>32</v>
      </c>
      <c r="I636" s="1" t="s">
        <v>32</v>
      </c>
      <c r="J636" s="1" t="s">
        <v>158</v>
      </c>
      <c r="K636" s="1" t="s">
        <v>41</v>
      </c>
      <c r="L636" s="1">
        <v>3.8</v>
      </c>
      <c r="M636" s="1">
        <v>149130.72</v>
      </c>
    </row>
    <row r="637" spans="1:13" x14ac:dyDescent="0.3">
      <c r="A637" s="1">
        <v>635</v>
      </c>
      <c r="B637" s="1">
        <v>635</v>
      </c>
      <c r="C637" s="1" t="s">
        <v>36</v>
      </c>
      <c r="D637" s="1" t="s">
        <v>69</v>
      </c>
      <c r="E637" s="1">
        <v>15.6</v>
      </c>
      <c r="F637" s="1" t="s">
        <v>25</v>
      </c>
      <c r="G637" s="1" t="s">
        <v>70</v>
      </c>
      <c r="H637" s="1">
        <v>8</v>
      </c>
      <c r="I637" s="1" t="s">
        <v>66</v>
      </c>
      <c r="J637" s="1" t="s">
        <v>72</v>
      </c>
      <c r="K637" s="1" t="s">
        <v>93</v>
      </c>
      <c r="L637" s="1">
        <v>2.4</v>
      </c>
      <c r="M637" s="1">
        <v>37775.519999999997</v>
      </c>
    </row>
    <row r="638" spans="1:13" x14ac:dyDescent="0.3">
      <c r="A638" s="1">
        <v>636</v>
      </c>
      <c r="B638" s="1">
        <v>636</v>
      </c>
      <c r="C638" s="1" t="s">
        <v>56</v>
      </c>
      <c r="D638" s="1" t="s">
        <v>13</v>
      </c>
      <c r="E638" s="1">
        <v>13.3</v>
      </c>
      <c r="F638" s="1" t="s">
        <v>25</v>
      </c>
      <c r="G638" s="1" t="s">
        <v>50</v>
      </c>
      <c r="H638" s="1">
        <v>8</v>
      </c>
      <c r="I638" s="1" t="s">
        <v>27</v>
      </c>
      <c r="J638" s="1" t="s">
        <v>51</v>
      </c>
      <c r="K638" s="1" t="s">
        <v>41</v>
      </c>
      <c r="L638" s="1">
        <v>1.2</v>
      </c>
      <c r="M638" s="1">
        <v>77250.672000000006</v>
      </c>
    </row>
    <row r="639" spans="1:13" x14ac:dyDescent="0.3">
      <c r="A639" s="1">
        <v>637</v>
      </c>
      <c r="B639" s="1">
        <v>637</v>
      </c>
      <c r="C639" s="1" t="s">
        <v>107</v>
      </c>
      <c r="D639" s="1" t="s">
        <v>69</v>
      </c>
      <c r="E639" s="1">
        <v>15.6</v>
      </c>
      <c r="F639" s="1" t="s">
        <v>25</v>
      </c>
      <c r="G639" s="1" t="s">
        <v>95</v>
      </c>
      <c r="H639" s="1">
        <v>8</v>
      </c>
      <c r="I639" s="1" t="s">
        <v>71</v>
      </c>
      <c r="J639" s="1" t="s">
        <v>110</v>
      </c>
      <c r="K639" s="1" t="s">
        <v>41</v>
      </c>
      <c r="L639" s="1">
        <v>2.2000000000000002</v>
      </c>
      <c r="M639" s="1">
        <v>63499.103999999999</v>
      </c>
    </row>
    <row r="640" spans="1:13" x14ac:dyDescent="0.3">
      <c r="A640" s="1">
        <v>638</v>
      </c>
      <c r="B640" s="1">
        <v>638</v>
      </c>
      <c r="C640" s="1" t="s">
        <v>23</v>
      </c>
      <c r="D640" s="1" t="s">
        <v>24</v>
      </c>
      <c r="E640" s="1">
        <v>15.6</v>
      </c>
      <c r="F640" s="1" t="s">
        <v>37</v>
      </c>
      <c r="G640" s="1" t="s">
        <v>52</v>
      </c>
      <c r="H640" s="1">
        <v>4</v>
      </c>
      <c r="I640" s="1" t="s">
        <v>39</v>
      </c>
      <c r="J640" s="1" t="s">
        <v>53</v>
      </c>
      <c r="K640" s="1" t="s">
        <v>29</v>
      </c>
      <c r="L640" s="1">
        <v>1.86</v>
      </c>
      <c r="M640" s="1">
        <v>19441.871999999999</v>
      </c>
    </row>
    <row r="641" spans="1:13" x14ac:dyDescent="0.3">
      <c r="A641" s="1">
        <v>639</v>
      </c>
      <c r="B641" s="1">
        <v>639</v>
      </c>
      <c r="C641" s="1" t="s">
        <v>133</v>
      </c>
      <c r="D641" s="1" t="s">
        <v>24</v>
      </c>
      <c r="E641" s="1">
        <v>15.6</v>
      </c>
      <c r="F641" s="1" t="s">
        <v>49</v>
      </c>
      <c r="G641" s="1" t="s">
        <v>26</v>
      </c>
      <c r="H641" s="1">
        <v>8</v>
      </c>
      <c r="I641" s="1" t="s">
        <v>39</v>
      </c>
      <c r="J641" s="1" t="s">
        <v>28</v>
      </c>
      <c r="K641" s="1" t="s">
        <v>41</v>
      </c>
      <c r="L641" s="1">
        <v>2</v>
      </c>
      <c r="M641" s="1">
        <v>56689.919999999998</v>
      </c>
    </row>
    <row r="642" spans="1:13" x14ac:dyDescent="0.3">
      <c r="A642" s="1">
        <v>640</v>
      </c>
      <c r="B642" s="1">
        <v>640</v>
      </c>
      <c r="C642" s="1" t="s">
        <v>56</v>
      </c>
      <c r="D642" s="1" t="s">
        <v>24</v>
      </c>
      <c r="E642" s="1">
        <v>15.6</v>
      </c>
      <c r="F642" s="1" t="s">
        <v>25</v>
      </c>
      <c r="G642" s="1" t="s">
        <v>47</v>
      </c>
      <c r="H642" s="1">
        <v>8</v>
      </c>
      <c r="I642" s="1" t="s">
        <v>27</v>
      </c>
      <c r="J642" s="1" t="s">
        <v>78</v>
      </c>
      <c r="K642" s="1" t="s">
        <v>41</v>
      </c>
      <c r="L642" s="1">
        <v>6.2</v>
      </c>
      <c r="M642" s="1">
        <v>48964.32</v>
      </c>
    </row>
    <row r="643" spans="1:13" x14ac:dyDescent="0.3">
      <c r="A643" s="1">
        <v>641</v>
      </c>
      <c r="B643" s="1">
        <v>641</v>
      </c>
      <c r="C643" s="1" t="s">
        <v>56</v>
      </c>
      <c r="D643" s="1" t="s">
        <v>24</v>
      </c>
      <c r="E643" s="1">
        <v>15.6</v>
      </c>
      <c r="F643" s="1" t="s">
        <v>25</v>
      </c>
      <c r="G643" s="1" t="s">
        <v>47</v>
      </c>
      <c r="H643" s="1">
        <v>16</v>
      </c>
      <c r="I643" s="1" t="s">
        <v>108</v>
      </c>
      <c r="J643" s="1" t="s">
        <v>78</v>
      </c>
      <c r="K643" s="1" t="s">
        <v>41</v>
      </c>
      <c r="L643" s="1">
        <v>2.2000000000000002</v>
      </c>
      <c r="M643" s="1">
        <v>60472.800000000003</v>
      </c>
    </row>
    <row r="644" spans="1:13" x14ac:dyDescent="0.3">
      <c r="A644" s="1">
        <v>642</v>
      </c>
      <c r="B644" s="1">
        <v>642</v>
      </c>
      <c r="C644" s="1" t="s">
        <v>64</v>
      </c>
      <c r="D644" s="1" t="s">
        <v>69</v>
      </c>
      <c r="E644" s="1">
        <v>15.6</v>
      </c>
      <c r="F644" s="1" t="s">
        <v>49</v>
      </c>
      <c r="G644" s="1" t="s">
        <v>233</v>
      </c>
      <c r="H644" s="1">
        <v>8</v>
      </c>
      <c r="I644" s="1" t="s">
        <v>71</v>
      </c>
      <c r="J644" s="1" t="s">
        <v>260</v>
      </c>
      <c r="K644" s="1" t="s">
        <v>41</v>
      </c>
      <c r="L644" s="1">
        <v>3.31</v>
      </c>
      <c r="M644" s="1">
        <v>63722.879999999997</v>
      </c>
    </row>
    <row r="645" spans="1:13" x14ac:dyDescent="0.3">
      <c r="A645" s="1">
        <v>643</v>
      </c>
      <c r="B645" s="1">
        <v>643</v>
      </c>
      <c r="C645" s="1" t="s">
        <v>56</v>
      </c>
      <c r="D645" s="1" t="s">
        <v>69</v>
      </c>
      <c r="E645" s="1">
        <v>17.3</v>
      </c>
      <c r="F645" s="1" t="s">
        <v>159</v>
      </c>
      <c r="G645" s="1" t="s">
        <v>95</v>
      </c>
      <c r="H645" s="1">
        <v>32</v>
      </c>
      <c r="I645" s="1" t="s">
        <v>147</v>
      </c>
      <c r="J645" s="1" t="s">
        <v>109</v>
      </c>
      <c r="K645" s="1" t="s">
        <v>41</v>
      </c>
      <c r="L645" s="1">
        <v>4.42</v>
      </c>
      <c r="M645" s="1">
        <v>167691.87359999999</v>
      </c>
    </row>
    <row r="646" spans="1:13" x14ac:dyDescent="0.3">
      <c r="A646" s="1">
        <v>644</v>
      </c>
      <c r="B646" s="1">
        <v>644</v>
      </c>
      <c r="C646" s="1" t="s">
        <v>56</v>
      </c>
      <c r="D646" s="1" t="s">
        <v>24</v>
      </c>
      <c r="E646" s="1">
        <v>14</v>
      </c>
      <c r="F646" s="1" t="s">
        <v>25</v>
      </c>
      <c r="G646" s="1" t="s">
        <v>261</v>
      </c>
      <c r="H646" s="1">
        <v>8</v>
      </c>
      <c r="I646" s="1" t="s">
        <v>27</v>
      </c>
      <c r="J646" s="1" t="s">
        <v>53</v>
      </c>
      <c r="K646" s="1" t="s">
        <v>41</v>
      </c>
      <c r="L646" s="1">
        <v>1.56</v>
      </c>
      <c r="M646" s="1">
        <v>65481.120000000003</v>
      </c>
    </row>
    <row r="647" spans="1:13" x14ac:dyDescent="0.3">
      <c r="A647" s="1">
        <v>645</v>
      </c>
      <c r="B647" s="1">
        <v>645</v>
      </c>
      <c r="C647" s="1" t="s">
        <v>64</v>
      </c>
      <c r="D647" s="1" t="s">
        <v>24</v>
      </c>
      <c r="E647" s="1">
        <v>15.6</v>
      </c>
      <c r="F647" s="1" t="s">
        <v>37</v>
      </c>
      <c r="G647" s="1" t="s">
        <v>90</v>
      </c>
      <c r="H647" s="1">
        <v>4</v>
      </c>
      <c r="I647" s="1" t="s">
        <v>39</v>
      </c>
      <c r="J647" s="1" t="s">
        <v>91</v>
      </c>
      <c r="K647" s="1" t="s">
        <v>41</v>
      </c>
      <c r="L647" s="1">
        <v>2.2000000000000002</v>
      </c>
      <c r="M647" s="1">
        <v>22324.32</v>
      </c>
    </row>
    <row r="648" spans="1:13" x14ac:dyDescent="0.3">
      <c r="A648" s="1">
        <v>646</v>
      </c>
      <c r="B648" s="1">
        <v>646</v>
      </c>
      <c r="C648" s="1" t="s">
        <v>64</v>
      </c>
      <c r="D648" s="1" t="s">
        <v>24</v>
      </c>
      <c r="E648" s="1">
        <v>15.6</v>
      </c>
      <c r="F648" s="1" t="s">
        <v>25</v>
      </c>
      <c r="G648" s="1" t="s">
        <v>134</v>
      </c>
      <c r="H648" s="1">
        <v>4</v>
      </c>
      <c r="I648" s="1" t="s">
        <v>39</v>
      </c>
      <c r="J648" s="1" t="s">
        <v>53</v>
      </c>
      <c r="K648" s="1" t="s">
        <v>41</v>
      </c>
      <c r="L648" s="1">
        <v>2.2000000000000002</v>
      </c>
      <c r="M648" s="1">
        <v>28504.799999999999</v>
      </c>
    </row>
    <row r="649" spans="1:13" x14ac:dyDescent="0.3">
      <c r="A649" s="1">
        <v>647</v>
      </c>
      <c r="B649" s="1">
        <v>647</v>
      </c>
      <c r="C649" s="1" t="s">
        <v>23</v>
      </c>
      <c r="D649" s="1" t="s">
        <v>24</v>
      </c>
      <c r="E649" s="1">
        <v>15.6</v>
      </c>
      <c r="F649" s="1" t="s">
        <v>262</v>
      </c>
      <c r="G649" s="1" t="s">
        <v>52</v>
      </c>
      <c r="H649" s="1">
        <v>6</v>
      </c>
      <c r="I649" s="1" t="s">
        <v>66</v>
      </c>
      <c r="J649" s="1" t="s">
        <v>57</v>
      </c>
      <c r="K649" s="1" t="s">
        <v>41</v>
      </c>
      <c r="L649" s="1">
        <v>2.04</v>
      </c>
      <c r="M649" s="1">
        <v>28717.919999999998</v>
      </c>
    </row>
    <row r="650" spans="1:13" x14ac:dyDescent="0.3">
      <c r="A650" s="1">
        <v>648</v>
      </c>
      <c r="B650" s="1">
        <v>648</v>
      </c>
      <c r="C650" s="1" t="s">
        <v>107</v>
      </c>
      <c r="D650" s="1" t="s">
        <v>69</v>
      </c>
      <c r="E650" s="1">
        <v>17.3</v>
      </c>
      <c r="F650" s="1" t="s">
        <v>25</v>
      </c>
      <c r="G650" s="1" t="s">
        <v>95</v>
      </c>
      <c r="H650" s="1">
        <v>8</v>
      </c>
      <c r="I650" s="1" t="s">
        <v>71</v>
      </c>
      <c r="J650" s="1" t="s">
        <v>97</v>
      </c>
      <c r="K650" s="1" t="s">
        <v>41</v>
      </c>
      <c r="L650" s="1">
        <v>2.7</v>
      </c>
      <c r="M650" s="1">
        <v>79215.105599999995</v>
      </c>
    </row>
    <row r="651" spans="1:13" x14ac:dyDescent="0.3">
      <c r="A651" s="1">
        <v>649</v>
      </c>
      <c r="B651" s="1">
        <v>649</v>
      </c>
      <c r="C651" s="1" t="s">
        <v>133</v>
      </c>
      <c r="D651" s="1" t="s">
        <v>24</v>
      </c>
      <c r="E651" s="1">
        <v>15.6</v>
      </c>
      <c r="F651" s="1" t="s">
        <v>37</v>
      </c>
      <c r="G651" s="1" t="s">
        <v>263</v>
      </c>
      <c r="H651" s="1">
        <v>4</v>
      </c>
      <c r="I651" s="1" t="s">
        <v>16</v>
      </c>
      <c r="J651" s="1" t="s">
        <v>53</v>
      </c>
      <c r="K651" s="1" t="s">
        <v>41</v>
      </c>
      <c r="L651" s="1">
        <v>2.1</v>
      </c>
      <c r="M651" s="1">
        <v>26533.439999999999</v>
      </c>
    </row>
    <row r="652" spans="1:13" x14ac:dyDescent="0.3">
      <c r="A652" s="1">
        <v>650</v>
      </c>
      <c r="B652" s="1">
        <v>650</v>
      </c>
      <c r="C652" s="1" t="s">
        <v>23</v>
      </c>
      <c r="D652" s="1" t="s">
        <v>24</v>
      </c>
      <c r="E652" s="1">
        <v>15.6</v>
      </c>
      <c r="F652" s="1" t="s">
        <v>25</v>
      </c>
      <c r="G652" s="1" t="s">
        <v>61</v>
      </c>
      <c r="H652" s="1">
        <v>8</v>
      </c>
      <c r="I652" s="1" t="s">
        <v>66</v>
      </c>
      <c r="J652" s="1" t="s">
        <v>78</v>
      </c>
      <c r="K652" s="1" t="s">
        <v>41</v>
      </c>
      <c r="L652" s="1">
        <v>2.1</v>
      </c>
      <c r="M652" s="1">
        <v>39693.599999999999</v>
      </c>
    </row>
    <row r="653" spans="1:13" x14ac:dyDescent="0.3">
      <c r="A653" s="1">
        <v>651</v>
      </c>
      <c r="B653" s="1">
        <v>651</v>
      </c>
      <c r="C653" s="1" t="s">
        <v>133</v>
      </c>
      <c r="D653" s="1" t="s">
        <v>24</v>
      </c>
      <c r="E653" s="1">
        <v>15.6</v>
      </c>
      <c r="F653" s="1" t="s">
        <v>49</v>
      </c>
      <c r="G653" s="1" t="s">
        <v>26</v>
      </c>
      <c r="H653" s="1">
        <v>8</v>
      </c>
      <c r="I653" s="1" t="s">
        <v>27</v>
      </c>
      <c r="J653" s="1" t="s">
        <v>28</v>
      </c>
      <c r="K653" s="1" t="s">
        <v>41</v>
      </c>
      <c r="L653" s="1">
        <v>2</v>
      </c>
      <c r="M653" s="1">
        <v>67026.240000000005</v>
      </c>
    </row>
    <row r="654" spans="1:13" x14ac:dyDescent="0.3">
      <c r="A654" s="1">
        <v>652</v>
      </c>
      <c r="B654" s="1">
        <v>652</v>
      </c>
      <c r="C654" s="1" t="s">
        <v>36</v>
      </c>
      <c r="D654" s="1" t="s">
        <v>24</v>
      </c>
      <c r="E654" s="1">
        <v>15.6</v>
      </c>
      <c r="F654" s="1" t="s">
        <v>37</v>
      </c>
      <c r="G654" s="1" t="s">
        <v>52</v>
      </c>
      <c r="H654" s="1">
        <v>4</v>
      </c>
      <c r="I654" s="1" t="s">
        <v>16</v>
      </c>
      <c r="J654" s="1" t="s">
        <v>53</v>
      </c>
      <c r="K654" s="1" t="s">
        <v>93</v>
      </c>
      <c r="L654" s="1">
        <v>2.1</v>
      </c>
      <c r="M654" s="1">
        <v>21951.360000000001</v>
      </c>
    </row>
    <row r="655" spans="1:13" x14ac:dyDescent="0.3">
      <c r="A655" s="1">
        <v>653</v>
      </c>
      <c r="B655" s="1">
        <v>653</v>
      </c>
      <c r="C655" s="1" t="s">
        <v>114</v>
      </c>
      <c r="D655" s="1" t="s">
        <v>13</v>
      </c>
      <c r="E655" s="1">
        <v>13.5</v>
      </c>
      <c r="F655" s="1" t="s">
        <v>115</v>
      </c>
      <c r="G655" s="1" t="s">
        <v>191</v>
      </c>
      <c r="H655" s="1">
        <v>8</v>
      </c>
      <c r="I655" s="1" t="s">
        <v>27</v>
      </c>
      <c r="J655" s="1" t="s">
        <v>17</v>
      </c>
      <c r="K655" s="1" t="s">
        <v>116</v>
      </c>
      <c r="L655" s="1">
        <v>1.252</v>
      </c>
      <c r="M655" s="1">
        <v>99519.047999999995</v>
      </c>
    </row>
    <row r="656" spans="1:13" x14ac:dyDescent="0.3">
      <c r="A656" s="1">
        <v>654</v>
      </c>
      <c r="B656" s="1">
        <v>654</v>
      </c>
      <c r="C656" s="1" t="s">
        <v>64</v>
      </c>
      <c r="D656" s="1" t="s">
        <v>24</v>
      </c>
      <c r="E656" s="1">
        <v>15.6</v>
      </c>
      <c r="F656" s="1" t="s">
        <v>25</v>
      </c>
      <c r="G656" s="1" t="s">
        <v>26</v>
      </c>
      <c r="H656" s="1">
        <v>8</v>
      </c>
      <c r="I656" s="1" t="s">
        <v>71</v>
      </c>
      <c r="J656" s="1" t="s">
        <v>57</v>
      </c>
      <c r="K656" s="1" t="s">
        <v>41</v>
      </c>
      <c r="L656" s="1">
        <v>1.9</v>
      </c>
      <c r="M656" s="1">
        <v>43580.375999999997</v>
      </c>
    </row>
    <row r="657" spans="1:13" x14ac:dyDescent="0.3">
      <c r="A657" s="1">
        <v>655</v>
      </c>
      <c r="B657" s="1">
        <v>655</v>
      </c>
      <c r="C657" s="1" t="s">
        <v>64</v>
      </c>
      <c r="D657" s="1" t="s">
        <v>75</v>
      </c>
      <c r="E657" s="1">
        <v>13.3</v>
      </c>
      <c r="F657" s="1" t="s">
        <v>68</v>
      </c>
      <c r="G657" s="1" t="s">
        <v>26</v>
      </c>
      <c r="H657" s="1">
        <v>8</v>
      </c>
      <c r="I657" s="1" t="s">
        <v>27</v>
      </c>
      <c r="J657" s="1" t="s">
        <v>28</v>
      </c>
      <c r="K657" s="1" t="s">
        <v>41</v>
      </c>
      <c r="L657" s="1">
        <v>1.3</v>
      </c>
      <c r="M657" s="1">
        <v>55091.519999999997</v>
      </c>
    </row>
    <row r="658" spans="1:13" x14ac:dyDescent="0.3">
      <c r="A658" s="1">
        <v>656</v>
      </c>
      <c r="B658" s="1">
        <v>656</v>
      </c>
      <c r="C658" s="1" t="s">
        <v>64</v>
      </c>
      <c r="D658" s="1" t="s">
        <v>24</v>
      </c>
      <c r="E658" s="1">
        <v>35.6</v>
      </c>
      <c r="F658" s="1" t="s">
        <v>37</v>
      </c>
      <c r="G658" s="1" t="s">
        <v>264</v>
      </c>
      <c r="H658" s="1">
        <v>4</v>
      </c>
      <c r="I658" s="1" t="s">
        <v>16</v>
      </c>
      <c r="J658" s="1" t="s">
        <v>246</v>
      </c>
      <c r="K658" s="1" t="s">
        <v>41</v>
      </c>
      <c r="L658" s="1">
        <v>2.2000000000000002</v>
      </c>
      <c r="M658" s="1">
        <v>18594.72</v>
      </c>
    </row>
    <row r="659" spans="1:13" x14ac:dyDescent="0.3">
      <c r="A659" s="1">
        <v>657</v>
      </c>
      <c r="B659" s="1">
        <v>657</v>
      </c>
      <c r="C659" s="1" t="s">
        <v>23</v>
      </c>
      <c r="D659" s="1" t="s">
        <v>75</v>
      </c>
      <c r="E659" s="1">
        <v>14</v>
      </c>
      <c r="F659" s="1" t="s">
        <v>68</v>
      </c>
      <c r="G659" s="1" t="s">
        <v>65</v>
      </c>
      <c r="H659" s="1">
        <v>4</v>
      </c>
      <c r="I659" s="1" t="s">
        <v>16</v>
      </c>
      <c r="J659" s="1" t="s">
        <v>67</v>
      </c>
      <c r="K659" s="1" t="s">
        <v>41</v>
      </c>
      <c r="L659" s="1">
        <v>1.63</v>
      </c>
      <c r="M659" s="1">
        <v>37242.720000000001</v>
      </c>
    </row>
    <row r="660" spans="1:13" x14ac:dyDescent="0.3">
      <c r="A660" s="1">
        <v>658</v>
      </c>
      <c r="B660" s="1">
        <v>658</v>
      </c>
      <c r="C660" s="1" t="s">
        <v>107</v>
      </c>
      <c r="D660" s="1" t="s">
        <v>69</v>
      </c>
      <c r="E660" s="1">
        <v>15.6</v>
      </c>
      <c r="F660" s="1" t="s">
        <v>25</v>
      </c>
      <c r="G660" s="1" t="s">
        <v>95</v>
      </c>
      <c r="H660" s="1">
        <v>16</v>
      </c>
      <c r="I660" s="1" t="s">
        <v>96</v>
      </c>
      <c r="J660" s="1" t="s">
        <v>72</v>
      </c>
      <c r="K660" s="1" t="s">
        <v>41</v>
      </c>
      <c r="L660" s="1">
        <v>2.4</v>
      </c>
      <c r="M660" s="1">
        <v>68944.320000000007</v>
      </c>
    </row>
    <row r="661" spans="1:13" x14ac:dyDescent="0.3">
      <c r="A661" s="1">
        <v>659</v>
      </c>
      <c r="B661" s="1">
        <v>659</v>
      </c>
      <c r="C661" s="1" t="s">
        <v>46</v>
      </c>
      <c r="D661" s="1" t="s">
        <v>13</v>
      </c>
      <c r="E661" s="1">
        <v>14</v>
      </c>
      <c r="F661" s="1" t="s">
        <v>25</v>
      </c>
      <c r="G661" s="1" t="s">
        <v>26</v>
      </c>
      <c r="H661" s="1">
        <v>8</v>
      </c>
      <c r="I661" s="1" t="s">
        <v>27</v>
      </c>
      <c r="J661" s="1" t="s">
        <v>28</v>
      </c>
      <c r="K661" s="1" t="s">
        <v>41</v>
      </c>
      <c r="L661" s="1">
        <v>1.1000000000000001</v>
      </c>
      <c r="M661" s="1">
        <v>60472.800000000003</v>
      </c>
    </row>
    <row r="662" spans="1:13" x14ac:dyDescent="0.3">
      <c r="A662" s="1">
        <v>660</v>
      </c>
      <c r="B662" s="1">
        <v>660</v>
      </c>
      <c r="C662" s="1" t="s">
        <v>23</v>
      </c>
      <c r="D662" s="1" t="s">
        <v>75</v>
      </c>
      <c r="E662" s="1">
        <v>11.6</v>
      </c>
      <c r="F662" s="1" t="s">
        <v>164</v>
      </c>
      <c r="G662" s="1" t="s">
        <v>90</v>
      </c>
      <c r="H662" s="1">
        <v>8</v>
      </c>
      <c r="I662" s="1" t="s">
        <v>84</v>
      </c>
      <c r="J662" s="1" t="s">
        <v>91</v>
      </c>
      <c r="K662" s="1" t="s">
        <v>186</v>
      </c>
      <c r="L662" s="1">
        <v>1.4</v>
      </c>
      <c r="M662" s="1">
        <v>26373.599999999999</v>
      </c>
    </row>
    <row r="663" spans="1:13" x14ac:dyDescent="0.3">
      <c r="A663" s="1">
        <v>661</v>
      </c>
      <c r="B663" s="1">
        <v>661</v>
      </c>
      <c r="C663" s="1" t="s">
        <v>265</v>
      </c>
      <c r="D663" s="1" t="s">
        <v>13</v>
      </c>
      <c r="E663" s="1">
        <v>15.6</v>
      </c>
      <c r="F663" s="1" t="s">
        <v>49</v>
      </c>
      <c r="G663" s="1" t="s">
        <v>47</v>
      </c>
      <c r="H663" s="1">
        <v>8</v>
      </c>
      <c r="I663" s="1" t="s">
        <v>32</v>
      </c>
      <c r="J663" s="1" t="s">
        <v>28</v>
      </c>
      <c r="K663" s="1" t="s">
        <v>41</v>
      </c>
      <c r="L663" s="1">
        <v>1.0900000000000001</v>
      </c>
      <c r="M663" s="1">
        <v>122490.72</v>
      </c>
    </row>
    <row r="664" spans="1:13" x14ac:dyDescent="0.3">
      <c r="A664" s="1">
        <v>662</v>
      </c>
      <c r="B664" s="1">
        <v>662</v>
      </c>
      <c r="C664" s="1" t="s">
        <v>36</v>
      </c>
      <c r="D664" s="1" t="s">
        <v>69</v>
      </c>
      <c r="E664" s="1">
        <v>15.6</v>
      </c>
      <c r="F664" s="1" t="s">
        <v>25</v>
      </c>
      <c r="G664" s="1" t="s">
        <v>70</v>
      </c>
      <c r="H664" s="1">
        <v>16</v>
      </c>
      <c r="I664" s="1" t="s">
        <v>27</v>
      </c>
      <c r="J664" s="1" t="s">
        <v>110</v>
      </c>
      <c r="K664" s="1" t="s">
        <v>41</v>
      </c>
      <c r="L664" s="1">
        <v>2.5</v>
      </c>
      <c r="M664" s="1">
        <v>69210.720000000001</v>
      </c>
    </row>
    <row r="665" spans="1:13" x14ac:dyDescent="0.3">
      <c r="A665" s="1">
        <v>663</v>
      </c>
      <c r="B665" s="1">
        <v>663</v>
      </c>
      <c r="C665" s="1" t="s">
        <v>107</v>
      </c>
      <c r="D665" s="1" t="s">
        <v>69</v>
      </c>
      <c r="E665" s="1">
        <v>15.6</v>
      </c>
      <c r="F665" s="1" t="s">
        <v>25</v>
      </c>
      <c r="G665" s="1" t="s">
        <v>70</v>
      </c>
      <c r="H665" s="1">
        <v>8</v>
      </c>
      <c r="I665" s="1" t="s">
        <v>27</v>
      </c>
      <c r="J665" s="1" t="s">
        <v>72</v>
      </c>
      <c r="K665" s="1" t="s">
        <v>41</v>
      </c>
      <c r="L665" s="1">
        <v>2.2000000000000002</v>
      </c>
      <c r="M665" s="1">
        <v>53168.112000000001</v>
      </c>
    </row>
    <row r="666" spans="1:13" x14ac:dyDescent="0.3">
      <c r="A666" s="1">
        <v>664</v>
      </c>
      <c r="B666" s="1">
        <v>664</v>
      </c>
      <c r="C666" s="1" t="s">
        <v>46</v>
      </c>
      <c r="D666" s="1" t="s">
        <v>24</v>
      </c>
      <c r="E666" s="1">
        <v>15.6</v>
      </c>
      <c r="F666" s="1" t="s">
        <v>37</v>
      </c>
      <c r="G666" s="1" t="s">
        <v>90</v>
      </c>
      <c r="H666" s="1">
        <v>4</v>
      </c>
      <c r="I666" s="1" t="s">
        <v>16</v>
      </c>
      <c r="J666" s="1" t="s">
        <v>91</v>
      </c>
      <c r="K666" s="1" t="s">
        <v>41</v>
      </c>
      <c r="L666" s="1">
        <v>1.86</v>
      </c>
      <c r="M666" s="1">
        <v>22324.32</v>
      </c>
    </row>
    <row r="667" spans="1:13" x14ac:dyDescent="0.3">
      <c r="A667" s="1">
        <v>665</v>
      </c>
      <c r="B667" s="1">
        <v>665</v>
      </c>
      <c r="C667" s="1" t="s">
        <v>56</v>
      </c>
      <c r="D667" s="1" t="s">
        <v>69</v>
      </c>
      <c r="E667" s="1">
        <v>15.6</v>
      </c>
      <c r="F667" s="1" t="s">
        <v>25</v>
      </c>
      <c r="G667" s="1" t="s">
        <v>70</v>
      </c>
      <c r="H667" s="1">
        <v>16</v>
      </c>
      <c r="I667" s="1" t="s">
        <v>71</v>
      </c>
      <c r="J667" s="1" t="s">
        <v>97</v>
      </c>
      <c r="K667" s="1" t="s">
        <v>41</v>
      </c>
      <c r="L667" s="1">
        <v>3.21</v>
      </c>
      <c r="M667" s="1">
        <v>109277.28</v>
      </c>
    </row>
    <row r="668" spans="1:13" x14ac:dyDescent="0.3">
      <c r="A668" s="1">
        <v>666</v>
      </c>
      <c r="B668" s="1">
        <v>666</v>
      </c>
      <c r="C668" s="1" t="s">
        <v>23</v>
      </c>
      <c r="D668" s="1" t="s">
        <v>24</v>
      </c>
      <c r="E668" s="1">
        <v>17.3</v>
      </c>
      <c r="F668" s="1" t="s">
        <v>49</v>
      </c>
      <c r="G668" s="1" t="s">
        <v>52</v>
      </c>
      <c r="H668" s="1">
        <v>4</v>
      </c>
      <c r="I668" s="1" t="s">
        <v>27</v>
      </c>
      <c r="J668" s="1" t="s">
        <v>266</v>
      </c>
      <c r="K668" s="1" t="s">
        <v>41</v>
      </c>
      <c r="L668" s="1">
        <v>2.5</v>
      </c>
      <c r="M668" s="1">
        <v>37242.720000000001</v>
      </c>
    </row>
    <row r="669" spans="1:13" x14ac:dyDescent="0.3">
      <c r="A669" s="1">
        <v>667</v>
      </c>
      <c r="B669" s="1">
        <v>667</v>
      </c>
      <c r="C669" s="1" t="s">
        <v>64</v>
      </c>
      <c r="D669" s="1" t="s">
        <v>75</v>
      </c>
      <c r="E669" s="1">
        <v>13.3</v>
      </c>
      <c r="F669" s="1" t="s">
        <v>68</v>
      </c>
      <c r="G669" s="1" t="s">
        <v>47</v>
      </c>
      <c r="H669" s="1">
        <v>8</v>
      </c>
      <c r="I669" s="1" t="s">
        <v>32</v>
      </c>
      <c r="J669" s="1" t="s">
        <v>51</v>
      </c>
      <c r="K669" s="1" t="s">
        <v>41</v>
      </c>
      <c r="L669" s="1">
        <v>1.19</v>
      </c>
      <c r="M669" s="1">
        <v>79866.720000000001</v>
      </c>
    </row>
    <row r="670" spans="1:13" x14ac:dyDescent="0.3">
      <c r="A670" s="1">
        <v>668</v>
      </c>
      <c r="B670" s="1">
        <v>668</v>
      </c>
      <c r="C670" s="1" t="s">
        <v>56</v>
      </c>
      <c r="D670" s="1" t="s">
        <v>69</v>
      </c>
      <c r="E670" s="1">
        <v>15.6</v>
      </c>
      <c r="F670" s="1" t="s">
        <v>25</v>
      </c>
      <c r="G670" s="1" t="s">
        <v>156</v>
      </c>
      <c r="H670" s="1">
        <v>16</v>
      </c>
      <c r="I670" s="1" t="s">
        <v>96</v>
      </c>
      <c r="J670" s="1" t="s">
        <v>109</v>
      </c>
      <c r="K670" s="1" t="s">
        <v>41</v>
      </c>
      <c r="L670" s="1">
        <v>3.49</v>
      </c>
      <c r="M670" s="1">
        <v>149916.6</v>
      </c>
    </row>
    <row r="671" spans="1:13" x14ac:dyDescent="0.3">
      <c r="A671" s="1">
        <v>669</v>
      </c>
      <c r="B671" s="1">
        <v>669</v>
      </c>
      <c r="C671" s="1" t="s">
        <v>23</v>
      </c>
      <c r="D671" s="1" t="s">
        <v>24</v>
      </c>
      <c r="E671" s="1">
        <v>15.6</v>
      </c>
      <c r="F671" s="1" t="s">
        <v>37</v>
      </c>
      <c r="G671" s="1" t="s">
        <v>26</v>
      </c>
      <c r="H671" s="1">
        <v>4</v>
      </c>
      <c r="I671" s="1" t="s">
        <v>39</v>
      </c>
      <c r="J671" s="1" t="s">
        <v>106</v>
      </c>
      <c r="K671" s="1" t="s">
        <v>41</v>
      </c>
      <c r="L671" s="1">
        <v>1.86</v>
      </c>
      <c r="M671" s="1">
        <v>32639.860799999999</v>
      </c>
    </row>
    <row r="672" spans="1:13" x14ac:dyDescent="0.3">
      <c r="A672" s="1">
        <v>670</v>
      </c>
      <c r="B672" s="1">
        <v>670</v>
      </c>
      <c r="C672" s="1" t="s">
        <v>56</v>
      </c>
      <c r="D672" s="1" t="s">
        <v>24</v>
      </c>
      <c r="E672" s="1">
        <v>15.6</v>
      </c>
      <c r="F672" s="1" t="s">
        <v>37</v>
      </c>
      <c r="G672" s="1" t="s">
        <v>52</v>
      </c>
      <c r="H672" s="1">
        <v>4</v>
      </c>
      <c r="I672" s="1" t="s">
        <v>66</v>
      </c>
      <c r="J672" s="1" t="s">
        <v>57</v>
      </c>
      <c r="K672" s="1" t="s">
        <v>41</v>
      </c>
      <c r="L672" s="1">
        <v>2.2000000000000002</v>
      </c>
      <c r="M672" s="1">
        <v>29073.297600000002</v>
      </c>
    </row>
    <row r="673" spans="1:13" x14ac:dyDescent="0.3">
      <c r="A673" s="1">
        <v>671</v>
      </c>
      <c r="B673" s="1">
        <v>671</v>
      </c>
      <c r="C673" s="1" t="s">
        <v>23</v>
      </c>
      <c r="D673" s="1" t="s">
        <v>24</v>
      </c>
      <c r="E673" s="1">
        <v>17.3</v>
      </c>
      <c r="F673" s="1" t="s">
        <v>49</v>
      </c>
      <c r="G673" s="1" t="s">
        <v>188</v>
      </c>
      <c r="H673" s="1">
        <v>6</v>
      </c>
      <c r="I673" s="1" t="s">
        <v>117</v>
      </c>
      <c r="J673" s="1" t="s">
        <v>267</v>
      </c>
      <c r="K673" s="1" t="s">
        <v>41</v>
      </c>
      <c r="L673" s="1">
        <v>2.65</v>
      </c>
      <c r="M673" s="1">
        <v>30316.32</v>
      </c>
    </row>
    <row r="674" spans="1:13" x14ac:dyDescent="0.3">
      <c r="A674" s="1">
        <v>672</v>
      </c>
      <c r="B674" s="1">
        <v>672</v>
      </c>
      <c r="C674" s="1" t="s">
        <v>64</v>
      </c>
      <c r="D674" s="1" t="s">
        <v>24</v>
      </c>
      <c r="E674" s="1">
        <v>15.6</v>
      </c>
      <c r="F674" s="1" t="s">
        <v>37</v>
      </c>
      <c r="G674" s="1" t="s">
        <v>193</v>
      </c>
      <c r="H674" s="1">
        <v>4</v>
      </c>
      <c r="I674" s="1" t="s">
        <v>39</v>
      </c>
      <c r="J674" s="1" t="s">
        <v>195</v>
      </c>
      <c r="K674" s="1" t="s">
        <v>41</v>
      </c>
      <c r="L674" s="1">
        <v>2.1</v>
      </c>
      <c r="M674" s="1">
        <v>16943.04</v>
      </c>
    </row>
    <row r="675" spans="1:13" x14ac:dyDescent="0.3">
      <c r="A675" s="1">
        <v>673</v>
      </c>
      <c r="B675" s="1">
        <v>673</v>
      </c>
      <c r="C675" s="1" t="s">
        <v>36</v>
      </c>
      <c r="D675" s="1" t="s">
        <v>24</v>
      </c>
      <c r="E675" s="1">
        <v>14</v>
      </c>
      <c r="F675" s="1" t="s">
        <v>37</v>
      </c>
      <c r="G675" s="1" t="s">
        <v>193</v>
      </c>
      <c r="H675" s="1">
        <v>4</v>
      </c>
      <c r="I675" s="1" t="s">
        <v>87</v>
      </c>
      <c r="J675" s="1" t="s">
        <v>195</v>
      </c>
      <c r="K675" s="1" t="s">
        <v>186</v>
      </c>
      <c r="L675" s="1">
        <v>1.45</v>
      </c>
      <c r="M675" s="1">
        <v>19980</v>
      </c>
    </row>
    <row r="676" spans="1:13" x14ac:dyDescent="0.3">
      <c r="A676" s="1">
        <v>674</v>
      </c>
      <c r="B676" s="1">
        <v>674</v>
      </c>
      <c r="C676" s="1" t="s">
        <v>64</v>
      </c>
      <c r="D676" s="1" t="s">
        <v>24</v>
      </c>
      <c r="E676" s="1">
        <v>14</v>
      </c>
      <c r="F676" s="1" t="s">
        <v>25</v>
      </c>
      <c r="G676" s="1" t="s">
        <v>26</v>
      </c>
      <c r="H676" s="1">
        <v>4</v>
      </c>
      <c r="I676" s="1" t="s">
        <v>27</v>
      </c>
      <c r="J676" s="1" t="s">
        <v>28</v>
      </c>
      <c r="K676" s="1" t="s">
        <v>41</v>
      </c>
      <c r="L676" s="1">
        <v>1.7</v>
      </c>
      <c r="M676" s="1">
        <v>37242.720000000001</v>
      </c>
    </row>
    <row r="677" spans="1:13" x14ac:dyDescent="0.3">
      <c r="A677" s="1">
        <v>675</v>
      </c>
      <c r="B677" s="1">
        <v>675</v>
      </c>
      <c r="C677" s="1" t="s">
        <v>23</v>
      </c>
      <c r="D677" s="1" t="s">
        <v>160</v>
      </c>
      <c r="E677" s="1">
        <v>17.3</v>
      </c>
      <c r="F677" s="1" t="s">
        <v>25</v>
      </c>
      <c r="G677" s="1" t="s">
        <v>95</v>
      </c>
      <c r="H677" s="1">
        <v>8</v>
      </c>
      <c r="I677" s="1" t="s">
        <v>39</v>
      </c>
      <c r="J677" s="1" t="s">
        <v>163</v>
      </c>
      <c r="K677" s="1" t="s">
        <v>41</v>
      </c>
      <c r="L677" s="1">
        <v>3.14</v>
      </c>
      <c r="M677" s="1">
        <v>101657.7072</v>
      </c>
    </row>
    <row r="678" spans="1:13" x14ac:dyDescent="0.3">
      <c r="A678" s="1">
        <v>676</v>
      </c>
      <c r="B678" s="1">
        <v>676</v>
      </c>
      <c r="C678" s="1" t="s">
        <v>64</v>
      </c>
      <c r="D678" s="1" t="s">
        <v>75</v>
      </c>
      <c r="E678" s="1">
        <v>14</v>
      </c>
      <c r="F678" s="1" t="s">
        <v>179</v>
      </c>
      <c r="G678" s="1" t="s">
        <v>61</v>
      </c>
      <c r="H678" s="1">
        <v>8</v>
      </c>
      <c r="I678" s="1" t="s">
        <v>27</v>
      </c>
      <c r="J678" s="1" t="s">
        <v>28</v>
      </c>
      <c r="K678" s="1" t="s">
        <v>41</v>
      </c>
      <c r="L678" s="1">
        <v>1.42</v>
      </c>
      <c r="M678" s="1">
        <v>137995.20000000001</v>
      </c>
    </row>
    <row r="679" spans="1:13" x14ac:dyDescent="0.3">
      <c r="A679" s="1">
        <v>677</v>
      </c>
      <c r="B679" s="1">
        <v>677</v>
      </c>
      <c r="C679" s="1" t="s">
        <v>133</v>
      </c>
      <c r="D679" s="1" t="s">
        <v>24</v>
      </c>
      <c r="E679" s="1">
        <v>13.3</v>
      </c>
      <c r="F679" s="1" t="s">
        <v>49</v>
      </c>
      <c r="G679" s="1" t="s">
        <v>26</v>
      </c>
      <c r="H679" s="1">
        <v>8</v>
      </c>
      <c r="I679" s="1" t="s">
        <v>27</v>
      </c>
      <c r="J679" s="1" t="s">
        <v>28</v>
      </c>
      <c r="K679" s="1" t="s">
        <v>41</v>
      </c>
      <c r="L679" s="1">
        <v>1.5</v>
      </c>
      <c r="M679" s="1">
        <v>51841.440000000002</v>
      </c>
    </row>
    <row r="680" spans="1:13" x14ac:dyDescent="0.3">
      <c r="A680" s="1">
        <v>678</v>
      </c>
      <c r="B680" s="1">
        <v>678</v>
      </c>
      <c r="C680" s="1" t="s">
        <v>36</v>
      </c>
      <c r="D680" s="1" t="s">
        <v>206</v>
      </c>
      <c r="E680" s="1">
        <v>11.6</v>
      </c>
      <c r="F680" s="1" t="s">
        <v>37</v>
      </c>
      <c r="G680" s="1" t="s">
        <v>268</v>
      </c>
      <c r="H680" s="1">
        <v>4</v>
      </c>
      <c r="I680" s="1" t="s">
        <v>87</v>
      </c>
      <c r="J680" s="1" t="s">
        <v>85</v>
      </c>
      <c r="K680" s="1" t="s">
        <v>41</v>
      </c>
      <c r="L680" s="1">
        <v>1.4</v>
      </c>
      <c r="M680" s="1">
        <v>14332.32</v>
      </c>
    </row>
    <row r="681" spans="1:13" x14ac:dyDescent="0.3">
      <c r="A681" s="1">
        <v>679</v>
      </c>
      <c r="B681" s="1">
        <v>679</v>
      </c>
      <c r="C681" s="1" t="s">
        <v>64</v>
      </c>
      <c r="D681" s="1" t="s">
        <v>75</v>
      </c>
      <c r="E681" s="1">
        <v>14</v>
      </c>
      <c r="F681" s="1" t="s">
        <v>76</v>
      </c>
      <c r="G681" s="1" t="s">
        <v>61</v>
      </c>
      <c r="H681" s="1">
        <v>16</v>
      </c>
      <c r="I681" s="1" t="s">
        <v>32</v>
      </c>
      <c r="J681" s="1" t="s">
        <v>28</v>
      </c>
      <c r="K681" s="1" t="s">
        <v>41</v>
      </c>
      <c r="L681" s="1">
        <v>1.38</v>
      </c>
      <c r="M681" s="1">
        <v>93186.72</v>
      </c>
    </row>
    <row r="682" spans="1:13" x14ac:dyDescent="0.3">
      <c r="A682" s="1">
        <v>680</v>
      </c>
      <c r="B682" s="1">
        <v>680</v>
      </c>
      <c r="C682" s="1" t="s">
        <v>46</v>
      </c>
      <c r="D682" s="1" t="s">
        <v>75</v>
      </c>
      <c r="E682" s="1">
        <v>12.5</v>
      </c>
      <c r="F682" s="1" t="s">
        <v>76</v>
      </c>
      <c r="G682" s="1" t="s">
        <v>269</v>
      </c>
      <c r="H682" s="1">
        <v>4</v>
      </c>
      <c r="I682" s="1" t="s">
        <v>84</v>
      </c>
      <c r="J682" s="1" t="s">
        <v>137</v>
      </c>
      <c r="K682" s="1" t="s">
        <v>186</v>
      </c>
      <c r="L682" s="1">
        <v>1.2</v>
      </c>
      <c r="M682" s="1">
        <v>35644.32</v>
      </c>
    </row>
    <row r="683" spans="1:13" x14ac:dyDescent="0.3">
      <c r="A683" s="1">
        <v>681</v>
      </c>
      <c r="B683" s="1">
        <v>681</v>
      </c>
      <c r="C683" s="1" t="s">
        <v>133</v>
      </c>
      <c r="D683" s="1" t="s">
        <v>13</v>
      </c>
      <c r="E683" s="1">
        <v>13.3</v>
      </c>
      <c r="F683" s="1" t="s">
        <v>76</v>
      </c>
      <c r="G683" s="1" t="s">
        <v>166</v>
      </c>
      <c r="H683" s="1">
        <v>16</v>
      </c>
      <c r="I683" s="1" t="s">
        <v>32</v>
      </c>
      <c r="J683" s="1" t="s">
        <v>53</v>
      </c>
      <c r="K683" s="1" t="s">
        <v>41</v>
      </c>
      <c r="L683" s="1">
        <v>1.36</v>
      </c>
      <c r="M683" s="1">
        <v>100006.56</v>
      </c>
    </row>
    <row r="684" spans="1:13" x14ac:dyDescent="0.3">
      <c r="A684" s="1">
        <v>682</v>
      </c>
      <c r="B684" s="1">
        <v>682</v>
      </c>
      <c r="C684" s="1" t="s">
        <v>56</v>
      </c>
      <c r="D684" s="1" t="s">
        <v>69</v>
      </c>
      <c r="E684" s="1">
        <v>15.6</v>
      </c>
      <c r="F684" s="1" t="s">
        <v>25</v>
      </c>
      <c r="G684" s="1" t="s">
        <v>70</v>
      </c>
      <c r="H684" s="1">
        <v>8</v>
      </c>
      <c r="I684" s="1" t="s">
        <v>66</v>
      </c>
      <c r="J684" s="1" t="s">
        <v>72</v>
      </c>
      <c r="K684" s="1" t="s">
        <v>41</v>
      </c>
      <c r="L684" s="1">
        <v>2.56</v>
      </c>
      <c r="M684" s="1">
        <v>43636.32</v>
      </c>
    </row>
    <row r="685" spans="1:13" x14ac:dyDescent="0.3">
      <c r="A685" s="1">
        <v>683</v>
      </c>
      <c r="B685" s="1">
        <v>683</v>
      </c>
      <c r="C685" s="1" t="s">
        <v>64</v>
      </c>
      <c r="D685" s="1" t="s">
        <v>24</v>
      </c>
      <c r="E685" s="1">
        <v>15.6</v>
      </c>
      <c r="F685" s="1" t="s">
        <v>25</v>
      </c>
      <c r="G685" s="1" t="s">
        <v>270</v>
      </c>
      <c r="H685" s="1">
        <v>4</v>
      </c>
      <c r="I685" s="1" t="s">
        <v>27</v>
      </c>
      <c r="J685" s="1" t="s">
        <v>78</v>
      </c>
      <c r="K685" s="1" t="s">
        <v>41</v>
      </c>
      <c r="L685" s="1">
        <v>2.2000000000000002</v>
      </c>
      <c r="M685" s="1">
        <v>21258.720000000001</v>
      </c>
    </row>
    <row r="686" spans="1:13" x14ac:dyDescent="0.3">
      <c r="A686" s="1">
        <v>684</v>
      </c>
      <c r="B686" s="1">
        <v>684</v>
      </c>
      <c r="C686" s="1" t="s">
        <v>64</v>
      </c>
      <c r="D686" s="1" t="s">
        <v>24</v>
      </c>
      <c r="E686" s="1">
        <v>15.6</v>
      </c>
      <c r="F686" s="1" t="s">
        <v>37</v>
      </c>
      <c r="G686" s="1" t="s">
        <v>202</v>
      </c>
      <c r="H686" s="1">
        <v>8</v>
      </c>
      <c r="I686" s="1" t="s">
        <v>66</v>
      </c>
      <c r="J686" s="1" t="s">
        <v>271</v>
      </c>
      <c r="K686" s="1" t="s">
        <v>41</v>
      </c>
      <c r="L686" s="1">
        <v>2.2000000000000002</v>
      </c>
      <c r="M686" s="1">
        <v>22857.119999999999</v>
      </c>
    </row>
    <row r="687" spans="1:13" x14ac:dyDescent="0.3">
      <c r="A687" s="1">
        <v>685</v>
      </c>
      <c r="B687" s="1">
        <v>685</v>
      </c>
      <c r="C687" s="1" t="s">
        <v>64</v>
      </c>
      <c r="D687" s="1" t="s">
        <v>24</v>
      </c>
      <c r="E687" s="1">
        <v>15.6</v>
      </c>
      <c r="F687" s="1" t="s">
        <v>25</v>
      </c>
      <c r="G687" s="1" t="s">
        <v>26</v>
      </c>
      <c r="H687" s="1">
        <v>4</v>
      </c>
      <c r="I687" s="1" t="s">
        <v>272</v>
      </c>
      <c r="J687" s="1" t="s">
        <v>28</v>
      </c>
      <c r="K687" s="1" t="s">
        <v>41</v>
      </c>
      <c r="L687" s="1">
        <v>2.1</v>
      </c>
      <c r="M687" s="1">
        <v>33110.856</v>
      </c>
    </row>
    <row r="688" spans="1:13" x14ac:dyDescent="0.3">
      <c r="A688" s="1">
        <v>686</v>
      </c>
      <c r="B688" s="1">
        <v>686</v>
      </c>
      <c r="C688" s="1" t="s">
        <v>64</v>
      </c>
      <c r="D688" s="1" t="s">
        <v>24</v>
      </c>
      <c r="E688" s="1">
        <v>15.6</v>
      </c>
      <c r="F688" s="1" t="s">
        <v>37</v>
      </c>
      <c r="G688" s="1" t="s">
        <v>52</v>
      </c>
      <c r="H688" s="1">
        <v>4</v>
      </c>
      <c r="I688" s="1" t="s">
        <v>39</v>
      </c>
      <c r="J688" s="1" t="s">
        <v>53</v>
      </c>
      <c r="K688" s="1" t="s">
        <v>29</v>
      </c>
      <c r="L688" s="1">
        <v>1.9</v>
      </c>
      <c r="M688" s="1">
        <v>23976</v>
      </c>
    </row>
    <row r="689" spans="1:13" x14ac:dyDescent="0.3">
      <c r="A689" s="1">
        <v>687</v>
      </c>
      <c r="B689" s="1">
        <v>687</v>
      </c>
      <c r="C689" s="1" t="s">
        <v>56</v>
      </c>
      <c r="D689" s="1" t="s">
        <v>24</v>
      </c>
      <c r="E689" s="1">
        <v>15.6</v>
      </c>
      <c r="F689" s="1" t="s">
        <v>25</v>
      </c>
      <c r="G689" s="1" t="s">
        <v>26</v>
      </c>
      <c r="H689" s="1">
        <v>8</v>
      </c>
      <c r="I689" s="1" t="s">
        <v>27</v>
      </c>
      <c r="J689" s="1" t="s">
        <v>28</v>
      </c>
      <c r="K689" s="1" t="s">
        <v>41</v>
      </c>
      <c r="L689" s="1">
        <v>2.1800000000000002</v>
      </c>
      <c r="M689" s="1">
        <v>42357.599999999999</v>
      </c>
    </row>
    <row r="690" spans="1:13" x14ac:dyDescent="0.3">
      <c r="A690" s="1">
        <v>688</v>
      </c>
      <c r="B690" s="1">
        <v>688</v>
      </c>
      <c r="C690" s="1" t="s">
        <v>36</v>
      </c>
      <c r="D690" s="1" t="s">
        <v>75</v>
      </c>
      <c r="E690" s="1">
        <v>13.3</v>
      </c>
      <c r="F690" s="1" t="s">
        <v>68</v>
      </c>
      <c r="G690" s="1" t="s">
        <v>50</v>
      </c>
      <c r="H690" s="1">
        <v>1</v>
      </c>
      <c r="I690" s="1" t="s">
        <v>27</v>
      </c>
      <c r="J690" s="1" t="s">
        <v>51</v>
      </c>
      <c r="K690" s="1" t="s">
        <v>41</v>
      </c>
      <c r="L690" s="1">
        <v>1.6</v>
      </c>
      <c r="M690" s="1">
        <v>53226.720000000001</v>
      </c>
    </row>
    <row r="691" spans="1:13" x14ac:dyDescent="0.3">
      <c r="A691" s="1">
        <v>689</v>
      </c>
      <c r="B691" s="1">
        <v>689</v>
      </c>
      <c r="C691" s="1" t="s">
        <v>64</v>
      </c>
      <c r="D691" s="1" t="s">
        <v>160</v>
      </c>
      <c r="E691" s="1">
        <v>15.6</v>
      </c>
      <c r="F691" s="1" t="s">
        <v>25</v>
      </c>
      <c r="G691" s="1" t="s">
        <v>166</v>
      </c>
      <c r="H691" s="1">
        <v>16</v>
      </c>
      <c r="I691" s="1" t="s">
        <v>32</v>
      </c>
      <c r="J691" s="1" t="s">
        <v>273</v>
      </c>
      <c r="K691" s="1" t="s">
        <v>242</v>
      </c>
      <c r="L691" s="1">
        <v>2.1800000000000002</v>
      </c>
      <c r="M691" s="1">
        <v>98834.4</v>
      </c>
    </row>
    <row r="692" spans="1:13" x14ac:dyDescent="0.3">
      <c r="A692" s="1">
        <v>690</v>
      </c>
      <c r="B692" s="1">
        <v>690</v>
      </c>
      <c r="C692" s="1" t="s">
        <v>64</v>
      </c>
      <c r="D692" s="1" t="s">
        <v>24</v>
      </c>
      <c r="E692" s="1">
        <v>14</v>
      </c>
      <c r="F692" s="1" t="s">
        <v>25</v>
      </c>
      <c r="G692" s="1" t="s">
        <v>274</v>
      </c>
      <c r="H692" s="1">
        <v>8</v>
      </c>
      <c r="I692" s="1" t="s">
        <v>27</v>
      </c>
      <c r="J692" s="1" t="s">
        <v>53</v>
      </c>
      <c r="K692" s="1" t="s">
        <v>41</v>
      </c>
      <c r="L692" s="1">
        <v>1.8</v>
      </c>
      <c r="M692" s="1">
        <v>63456.480000000003</v>
      </c>
    </row>
    <row r="693" spans="1:13" x14ac:dyDescent="0.3">
      <c r="A693" s="1">
        <v>691</v>
      </c>
      <c r="B693" s="1">
        <v>691</v>
      </c>
      <c r="C693" s="1" t="s">
        <v>23</v>
      </c>
      <c r="D693" s="1" t="s">
        <v>24</v>
      </c>
      <c r="E693" s="1">
        <v>17.3</v>
      </c>
      <c r="F693" s="1" t="s">
        <v>49</v>
      </c>
      <c r="G693" s="1" t="s">
        <v>238</v>
      </c>
      <c r="H693" s="1">
        <v>6</v>
      </c>
      <c r="I693" s="1" t="s">
        <v>117</v>
      </c>
      <c r="J693" s="1" t="s">
        <v>78</v>
      </c>
      <c r="K693" s="1" t="s">
        <v>41</v>
      </c>
      <c r="L693" s="1">
        <v>2.71</v>
      </c>
      <c r="M693" s="1">
        <v>34898.932800000002</v>
      </c>
    </row>
    <row r="694" spans="1:13" x14ac:dyDescent="0.3">
      <c r="A694" s="1">
        <v>692</v>
      </c>
      <c r="B694" s="1">
        <v>692</v>
      </c>
      <c r="C694" s="1" t="s">
        <v>64</v>
      </c>
      <c r="D694" s="1" t="s">
        <v>69</v>
      </c>
      <c r="E694" s="1">
        <v>15.6</v>
      </c>
      <c r="F694" s="1" t="s">
        <v>49</v>
      </c>
      <c r="G694" s="1" t="s">
        <v>95</v>
      </c>
      <c r="H694" s="1">
        <v>8</v>
      </c>
      <c r="I694" s="1" t="s">
        <v>71</v>
      </c>
      <c r="J694" s="1" t="s">
        <v>110</v>
      </c>
      <c r="K694" s="1" t="s">
        <v>41</v>
      </c>
      <c r="L694" s="1">
        <v>2.5</v>
      </c>
      <c r="M694" s="1">
        <v>66546.720000000001</v>
      </c>
    </row>
    <row r="695" spans="1:13" x14ac:dyDescent="0.3">
      <c r="A695" s="1">
        <v>693</v>
      </c>
      <c r="B695" s="1">
        <v>693</v>
      </c>
      <c r="C695" s="1" t="s">
        <v>56</v>
      </c>
      <c r="D695" s="1" t="s">
        <v>24</v>
      </c>
      <c r="E695" s="1">
        <v>14</v>
      </c>
      <c r="F695" s="1" t="s">
        <v>25</v>
      </c>
      <c r="G695" s="1" t="s">
        <v>224</v>
      </c>
      <c r="H695" s="1">
        <v>8</v>
      </c>
      <c r="I695" s="1" t="s">
        <v>27</v>
      </c>
      <c r="J695" s="1" t="s">
        <v>81</v>
      </c>
      <c r="K695" s="1" t="s">
        <v>93</v>
      </c>
      <c r="L695" s="1">
        <v>1.64</v>
      </c>
      <c r="M695" s="1">
        <v>58021.919999999998</v>
      </c>
    </row>
    <row r="696" spans="1:13" x14ac:dyDescent="0.3">
      <c r="A696" s="1">
        <v>694</v>
      </c>
      <c r="B696" s="1">
        <v>694</v>
      </c>
      <c r="C696" s="1" t="s">
        <v>56</v>
      </c>
      <c r="D696" s="1" t="s">
        <v>24</v>
      </c>
      <c r="E696" s="1">
        <v>15.6</v>
      </c>
      <c r="F696" s="1" t="s">
        <v>25</v>
      </c>
      <c r="G696" s="1" t="s">
        <v>26</v>
      </c>
      <c r="H696" s="1">
        <v>8</v>
      </c>
      <c r="I696" s="1" t="s">
        <v>66</v>
      </c>
      <c r="J696" s="1" t="s">
        <v>28</v>
      </c>
      <c r="K696" s="1" t="s">
        <v>93</v>
      </c>
      <c r="L696" s="1">
        <v>1.98</v>
      </c>
      <c r="M696" s="1">
        <v>38681.279999999999</v>
      </c>
    </row>
    <row r="697" spans="1:13" x14ac:dyDescent="0.3">
      <c r="A697" s="1">
        <v>695</v>
      </c>
      <c r="B697" s="1">
        <v>695</v>
      </c>
      <c r="C697" s="1" t="s">
        <v>46</v>
      </c>
      <c r="D697" s="1" t="s">
        <v>24</v>
      </c>
      <c r="E697" s="1">
        <v>14</v>
      </c>
      <c r="F697" s="1" t="s">
        <v>25</v>
      </c>
      <c r="G697" s="1" t="s">
        <v>90</v>
      </c>
      <c r="H697" s="1">
        <v>4</v>
      </c>
      <c r="I697" s="1" t="s">
        <v>87</v>
      </c>
      <c r="J697" s="1" t="s">
        <v>91</v>
      </c>
      <c r="K697" s="1" t="s">
        <v>41</v>
      </c>
      <c r="L697" s="1">
        <v>1.5</v>
      </c>
      <c r="M697" s="1">
        <v>15877.44</v>
      </c>
    </row>
    <row r="698" spans="1:13" x14ac:dyDescent="0.3">
      <c r="A698" s="1">
        <v>696</v>
      </c>
      <c r="B698" s="1">
        <v>696</v>
      </c>
      <c r="C698" s="1" t="s">
        <v>56</v>
      </c>
      <c r="D698" s="1" t="s">
        <v>24</v>
      </c>
      <c r="E698" s="1">
        <v>15.6</v>
      </c>
      <c r="F698" s="1" t="s">
        <v>25</v>
      </c>
      <c r="G698" s="1" t="s">
        <v>201</v>
      </c>
      <c r="H698" s="1">
        <v>16</v>
      </c>
      <c r="I698" s="1" t="s">
        <v>32</v>
      </c>
      <c r="J698" s="1" t="s">
        <v>28</v>
      </c>
      <c r="K698" s="1" t="s">
        <v>41</v>
      </c>
      <c r="L698" s="1">
        <v>1.93</v>
      </c>
      <c r="M698" s="1">
        <v>76012.444799999997</v>
      </c>
    </row>
    <row r="699" spans="1:13" x14ac:dyDescent="0.3">
      <c r="A699" s="1">
        <v>697</v>
      </c>
      <c r="B699" s="1">
        <v>697</v>
      </c>
      <c r="C699" s="1" t="s">
        <v>64</v>
      </c>
      <c r="D699" s="1" t="s">
        <v>24</v>
      </c>
      <c r="E699" s="1">
        <v>14</v>
      </c>
      <c r="F699" s="1" t="s">
        <v>49</v>
      </c>
      <c r="G699" s="1" t="s">
        <v>26</v>
      </c>
      <c r="H699" s="1">
        <v>8</v>
      </c>
      <c r="I699" s="1" t="s">
        <v>27</v>
      </c>
      <c r="J699" s="1" t="s">
        <v>104</v>
      </c>
      <c r="K699" s="1" t="s">
        <v>41</v>
      </c>
      <c r="L699" s="1">
        <v>1.87</v>
      </c>
      <c r="M699" s="1">
        <v>45664.689599999998</v>
      </c>
    </row>
    <row r="700" spans="1:13" x14ac:dyDescent="0.3">
      <c r="A700" s="1">
        <v>698</v>
      </c>
      <c r="B700" s="1">
        <v>698</v>
      </c>
      <c r="C700" s="1" t="s">
        <v>56</v>
      </c>
      <c r="D700" s="1" t="s">
        <v>24</v>
      </c>
      <c r="E700" s="1">
        <v>15.6</v>
      </c>
      <c r="F700" s="1" t="s">
        <v>25</v>
      </c>
      <c r="G700" s="1" t="s">
        <v>201</v>
      </c>
      <c r="H700" s="1">
        <v>8</v>
      </c>
      <c r="I700" s="1" t="s">
        <v>27</v>
      </c>
      <c r="J700" s="1" t="s">
        <v>28</v>
      </c>
      <c r="K700" s="1" t="s">
        <v>41</v>
      </c>
      <c r="L700" s="1">
        <v>1.9</v>
      </c>
      <c r="M700" s="1">
        <v>62817.120000000003</v>
      </c>
    </row>
    <row r="701" spans="1:13" x14ac:dyDescent="0.3">
      <c r="A701" s="1">
        <v>699</v>
      </c>
      <c r="B701" s="1">
        <v>699</v>
      </c>
      <c r="C701" s="1" t="s">
        <v>64</v>
      </c>
      <c r="D701" s="1" t="s">
        <v>24</v>
      </c>
      <c r="E701" s="1">
        <v>15.6</v>
      </c>
      <c r="F701" s="1" t="s">
        <v>37</v>
      </c>
      <c r="G701" s="1" t="s">
        <v>275</v>
      </c>
      <c r="H701" s="1">
        <v>4</v>
      </c>
      <c r="I701" s="1" t="s">
        <v>39</v>
      </c>
      <c r="J701" s="1" t="s">
        <v>223</v>
      </c>
      <c r="K701" s="1" t="s">
        <v>41</v>
      </c>
      <c r="L701" s="1">
        <v>2.19</v>
      </c>
      <c r="M701" s="1">
        <v>15877.44</v>
      </c>
    </row>
    <row r="702" spans="1:13" x14ac:dyDescent="0.3">
      <c r="A702" s="1">
        <v>700</v>
      </c>
      <c r="B702" s="1">
        <v>700</v>
      </c>
      <c r="C702" s="1" t="s">
        <v>215</v>
      </c>
      <c r="D702" s="1" t="s">
        <v>24</v>
      </c>
      <c r="E702" s="1">
        <v>14</v>
      </c>
      <c r="F702" s="1" t="s">
        <v>276</v>
      </c>
      <c r="G702" s="1" t="s">
        <v>277</v>
      </c>
      <c r="H702" s="1">
        <v>4</v>
      </c>
      <c r="I702" s="1" t="s">
        <v>278</v>
      </c>
      <c r="J702" s="1" t="s">
        <v>113</v>
      </c>
      <c r="K702" s="1" t="s">
        <v>41</v>
      </c>
      <c r="L702" s="1">
        <v>1.4</v>
      </c>
      <c r="M702" s="1">
        <v>14119.2</v>
      </c>
    </row>
    <row r="703" spans="1:13" x14ac:dyDescent="0.3">
      <c r="A703" s="1">
        <v>701</v>
      </c>
      <c r="B703" s="1">
        <v>701</v>
      </c>
      <c r="C703" s="1" t="s">
        <v>23</v>
      </c>
      <c r="D703" s="1" t="s">
        <v>24</v>
      </c>
      <c r="E703" s="1">
        <v>17.3</v>
      </c>
      <c r="F703" s="1" t="s">
        <v>25</v>
      </c>
      <c r="G703" s="1" t="s">
        <v>61</v>
      </c>
      <c r="H703" s="1">
        <v>8</v>
      </c>
      <c r="I703" s="1" t="s">
        <v>27</v>
      </c>
      <c r="J703" s="1" t="s">
        <v>81</v>
      </c>
      <c r="K703" s="1" t="s">
        <v>41</v>
      </c>
      <c r="L703" s="1">
        <v>2.63</v>
      </c>
      <c r="M703" s="1">
        <v>63936</v>
      </c>
    </row>
    <row r="704" spans="1:13" x14ac:dyDescent="0.3">
      <c r="A704" s="1">
        <v>702</v>
      </c>
      <c r="B704" s="1">
        <v>702</v>
      </c>
      <c r="C704" s="1" t="s">
        <v>64</v>
      </c>
      <c r="D704" s="1" t="s">
        <v>13</v>
      </c>
      <c r="E704" s="1">
        <v>14</v>
      </c>
      <c r="F704" s="1" t="s">
        <v>231</v>
      </c>
      <c r="G704" s="1" t="s">
        <v>166</v>
      </c>
      <c r="H704" s="1">
        <v>64</v>
      </c>
      <c r="I704" s="1" t="s">
        <v>32</v>
      </c>
      <c r="J704" s="1" t="s">
        <v>53</v>
      </c>
      <c r="K704" s="1" t="s">
        <v>41</v>
      </c>
      <c r="L704" s="1">
        <v>1.17</v>
      </c>
      <c r="M704" s="1">
        <v>89864.179199999999</v>
      </c>
    </row>
    <row r="705" spans="1:13" x14ac:dyDescent="0.3">
      <c r="A705" s="1">
        <v>703</v>
      </c>
      <c r="B705" s="1">
        <v>703</v>
      </c>
      <c r="C705" s="1" t="s">
        <v>23</v>
      </c>
      <c r="D705" s="1" t="s">
        <v>75</v>
      </c>
      <c r="E705" s="1">
        <v>13.3</v>
      </c>
      <c r="F705" s="1" t="s">
        <v>256</v>
      </c>
      <c r="G705" s="1" t="s">
        <v>26</v>
      </c>
      <c r="H705" s="1">
        <v>8</v>
      </c>
      <c r="I705" s="1" t="s">
        <v>27</v>
      </c>
      <c r="J705" s="1" t="s">
        <v>28</v>
      </c>
      <c r="K705" s="1" t="s">
        <v>41</v>
      </c>
      <c r="L705" s="1">
        <v>1.58</v>
      </c>
      <c r="M705" s="1">
        <v>44574.048000000003</v>
      </c>
    </row>
    <row r="706" spans="1:13" x14ac:dyDescent="0.3">
      <c r="A706" s="1">
        <v>704</v>
      </c>
      <c r="B706" s="1">
        <v>704</v>
      </c>
      <c r="C706" s="1" t="s">
        <v>64</v>
      </c>
      <c r="D706" s="1" t="s">
        <v>13</v>
      </c>
      <c r="E706" s="1">
        <v>14</v>
      </c>
      <c r="F706" s="1" t="s">
        <v>49</v>
      </c>
      <c r="G706" s="1" t="s">
        <v>26</v>
      </c>
      <c r="H706" s="1">
        <v>8</v>
      </c>
      <c r="I706" s="1" t="s">
        <v>27</v>
      </c>
      <c r="J706" s="1" t="s">
        <v>28</v>
      </c>
      <c r="K706" s="1" t="s">
        <v>41</v>
      </c>
      <c r="L706" s="1">
        <v>1.32</v>
      </c>
      <c r="M706" s="1">
        <v>79866.720000000001</v>
      </c>
    </row>
    <row r="707" spans="1:13" x14ac:dyDescent="0.3">
      <c r="A707" s="1">
        <v>705</v>
      </c>
      <c r="B707" s="1">
        <v>705</v>
      </c>
      <c r="C707" s="1" t="s">
        <v>56</v>
      </c>
      <c r="D707" s="1" t="s">
        <v>69</v>
      </c>
      <c r="E707" s="1">
        <v>17.3</v>
      </c>
      <c r="F707" s="1" t="s">
        <v>161</v>
      </c>
      <c r="G707" s="1" t="s">
        <v>95</v>
      </c>
      <c r="H707" s="1">
        <v>32</v>
      </c>
      <c r="I707" s="1" t="s">
        <v>279</v>
      </c>
      <c r="J707" s="1" t="s">
        <v>109</v>
      </c>
      <c r="K707" s="1" t="s">
        <v>41</v>
      </c>
      <c r="L707" s="1">
        <v>4.3600000000000003</v>
      </c>
      <c r="M707" s="1">
        <v>194972.83199999999</v>
      </c>
    </row>
    <row r="708" spans="1:13" x14ac:dyDescent="0.3">
      <c r="A708" s="1">
        <v>706</v>
      </c>
      <c r="B708" s="1">
        <v>706</v>
      </c>
      <c r="C708" s="1" t="s">
        <v>107</v>
      </c>
      <c r="D708" s="1" t="s">
        <v>69</v>
      </c>
      <c r="E708" s="1">
        <v>17.3</v>
      </c>
      <c r="F708" s="1" t="s">
        <v>25</v>
      </c>
      <c r="G708" s="1" t="s">
        <v>95</v>
      </c>
      <c r="H708" s="1">
        <v>8</v>
      </c>
      <c r="I708" s="1" t="s">
        <v>71</v>
      </c>
      <c r="J708" s="1" t="s">
        <v>110</v>
      </c>
      <c r="K708" s="1" t="s">
        <v>41</v>
      </c>
      <c r="L708" s="1">
        <v>2.7</v>
      </c>
      <c r="M708" s="1">
        <v>71847.0144</v>
      </c>
    </row>
    <row r="709" spans="1:13" x14ac:dyDescent="0.3">
      <c r="A709" s="1">
        <v>707</v>
      </c>
      <c r="B709" s="1">
        <v>707</v>
      </c>
      <c r="C709" s="1" t="s">
        <v>64</v>
      </c>
      <c r="D709" s="1" t="s">
        <v>24</v>
      </c>
      <c r="E709" s="1">
        <v>15.6</v>
      </c>
      <c r="F709" s="1" t="s">
        <v>37</v>
      </c>
      <c r="G709" s="1" t="s">
        <v>26</v>
      </c>
      <c r="H709" s="1">
        <v>4</v>
      </c>
      <c r="I709" s="1" t="s">
        <v>66</v>
      </c>
      <c r="J709" s="1" t="s">
        <v>28</v>
      </c>
      <c r="K709" s="1" t="s">
        <v>29</v>
      </c>
      <c r="L709" s="1">
        <v>1.9</v>
      </c>
      <c r="M709" s="1">
        <v>26101.871999999999</v>
      </c>
    </row>
    <row r="710" spans="1:13" x14ac:dyDescent="0.3">
      <c r="A710" s="1">
        <v>708</v>
      </c>
      <c r="B710" s="1">
        <v>708</v>
      </c>
      <c r="C710" s="1" t="s">
        <v>56</v>
      </c>
      <c r="D710" s="1" t="s">
        <v>75</v>
      </c>
      <c r="E710" s="1">
        <v>13.3</v>
      </c>
      <c r="F710" s="1" t="s">
        <v>76</v>
      </c>
      <c r="G710" s="1" t="s">
        <v>65</v>
      </c>
      <c r="H710" s="1">
        <v>4</v>
      </c>
      <c r="I710" s="1" t="s">
        <v>66</v>
      </c>
      <c r="J710" s="1" t="s">
        <v>28</v>
      </c>
      <c r="K710" s="1" t="s">
        <v>41</v>
      </c>
      <c r="L710" s="1">
        <v>1.71</v>
      </c>
      <c r="M710" s="1">
        <v>34578.720000000001</v>
      </c>
    </row>
    <row r="711" spans="1:13" x14ac:dyDescent="0.3">
      <c r="A711" s="1">
        <v>709</v>
      </c>
      <c r="B711" s="1">
        <v>709</v>
      </c>
      <c r="C711" s="1" t="s">
        <v>56</v>
      </c>
      <c r="D711" s="1" t="s">
        <v>24</v>
      </c>
      <c r="E711" s="1">
        <v>15.6</v>
      </c>
      <c r="F711" s="1" t="s">
        <v>37</v>
      </c>
      <c r="G711" s="1" t="s">
        <v>26</v>
      </c>
      <c r="H711" s="1">
        <v>8</v>
      </c>
      <c r="I711" s="1" t="s">
        <v>66</v>
      </c>
      <c r="J711" s="1" t="s">
        <v>130</v>
      </c>
      <c r="K711" s="1" t="s">
        <v>93</v>
      </c>
      <c r="L711" s="1">
        <v>2.3199999999999998</v>
      </c>
      <c r="M711" s="1">
        <v>31409.625599999999</v>
      </c>
    </row>
    <row r="712" spans="1:13" x14ac:dyDescent="0.3">
      <c r="A712" s="1">
        <v>710</v>
      </c>
      <c r="B712" s="1">
        <v>710</v>
      </c>
      <c r="C712" s="1" t="s">
        <v>23</v>
      </c>
      <c r="D712" s="1" t="s">
        <v>24</v>
      </c>
      <c r="E712" s="1">
        <v>15.6</v>
      </c>
      <c r="F712" s="1" t="s">
        <v>25</v>
      </c>
      <c r="G712" s="1" t="s">
        <v>38</v>
      </c>
      <c r="H712" s="1">
        <v>4</v>
      </c>
      <c r="I712" s="1" t="s">
        <v>66</v>
      </c>
      <c r="J712" s="1" t="s">
        <v>106</v>
      </c>
      <c r="K712" s="1" t="s">
        <v>41</v>
      </c>
      <c r="L712" s="1">
        <v>2.1</v>
      </c>
      <c r="M712" s="1">
        <v>26053.919999999998</v>
      </c>
    </row>
    <row r="713" spans="1:13" x14ac:dyDescent="0.3">
      <c r="A713" s="1">
        <v>711</v>
      </c>
      <c r="B713" s="1">
        <v>711</v>
      </c>
      <c r="C713" s="1" t="s">
        <v>36</v>
      </c>
      <c r="D713" s="1" t="s">
        <v>69</v>
      </c>
      <c r="E713" s="1">
        <v>17.3</v>
      </c>
      <c r="F713" s="1" t="s">
        <v>49</v>
      </c>
      <c r="G713" s="1" t="s">
        <v>233</v>
      </c>
      <c r="H713" s="1">
        <v>16</v>
      </c>
      <c r="I713" s="1" t="s">
        <v>71</v>
      </c>
      <c r="J713" s="1" t="s">
        <v>97</v>
      </c>
      <c r="K713" s="1" t="s">
        <v>41</v>
      </c>
      <c r="L713" s="1">
        <v>4.2</v>
      </c>
      <c r="M713" s="1">
        <v>103096.8</v>
      </c>
    </row>
    <row r="714" spans="1:13" x14ac:dyDescent="0.3">
      <c r="A714" s="1">
        <v>712</v>
      </c>
      <c r="B714" s="1">
        <v>712</v>
      </c>
      <c r="C714" s="1" t="s">
        <v>56</v>
      </c>
      <c r="D714" s="1" t="s">
        <v>24</v>
      </c>
      <c r="E714" s="1">
        <v>15.6</v>
      </c>
      <c r="F714" s="1" t="s">
        <v>37</v>
      </c>
      <c r="G714" s="1" t="s">
        <v>26</v>
      </c>
      <c r="H714" s="1">
        <v>12</v>
      </c>
      <c r="I714" s="1" t="s">
        <v>66</v>
      </c>
      <c r="J714" s="1" t="s">
        <v>28</v>
      </c>
      <c r="K714" s="1" t="s">
        <v>41</v>
      </c>
      <c r="L714" s="1">
        <v>2.25</v>
      </c>
      <c r="M714" s="1">
        <v>34578.720000000001</v>
      </c>
    </row>
    <row r="715" spans="1:13" x14ac:dyDescent="0.3">
      <c r="A715" s="1">
        <v>713</v>
      </c>
      <c r="B715" s="1">
        <v>713</v>
      </c>
      <c r="C715" s="1" t="s">
        <v>23</v>
      </c>
      <c r="D715" s="1" t="s">
        <v>24</v>
      </c>
      <c r="E715" s="1">
        <v>15.6</v>
      </c>
      <c r="F715" s="1" t="s">
        <v>25</v>
      </c>
      <c r="G715" s="1" t="s">
        <v>250</v>
      </c>
      <c r="H715" s="1">
        <v>6</v>
      </c>
      <c r="I715" s="1" t="s">
        <v>71</v>
      </c>
      <c r="J715" s="1" t="s">
        <v>106</v>
      </c>
      <c r="K715" s="1" t="s">
        <v>41</v>
      </c>
      <c r="L715" s="1">
        <v>2.1</v>
      </c>
      <c r="M715" s="1">
        <v>34632</v>
      </c>
    </row>
    <row r="716" spans="1:13" x14ac:dyDescent="0.3">
      <c r="A716" s="1">
        <v>714</v>
      </c>
      <c r="B716" s="1">
        <v>714</v>
      </c>
      <c r="C716" s="1" t="s">
        <v>36</v>
      </c>
      <c r="D716" s="1" t="s">
        <v>24</v>
      </c>
      <c r="E716" s="1">
        <v>15.6</v>
      </c>
      <c r="F716" s="1" t="s">
        <v>37</v>
      </c>
      <c r="G716" s="1" t="s">
        <v>26</v>
      </c>
      <c r="H716" s="1">
        <v>4</v>
      </c>
      <c r="I716" s="1" t="s">
        <v>39</v>
      </c>
      <c r="J716" s="1" t="s">
        <v>28</v>
      </c>
      <c r="K716" s="1" t="s">
        <v>41</v>
      </c>
      <c r="L716" s="1">
        <v>2.4</v>
      </c>
      <c r="M716" s="1">
        <v>29783.52</v>
      </c>
    </row>
    <row r="717" spans="1:13" x14ac:dyDescent="0.3">
      <c r="A717" s="1">
        <v>715</v>
      </c>
      <c r="B717" s="1">
        <v>715</v>
      </c>
      <c r="C717" s="1" t="s">
        <v>64</v>
      </c>
      <c r="D717" s="1" t="s">
        <v>24</v>
      </c>
      <c r="E717" s="1">
        <v>13.3</v>
      </c>
      <c r="F717" s="1" t="s">
        <v>49</v>
      </c>
      <c r="G717" s="1" t="s">
        <v>26</v>
      </c>
      <c r="H717" s="1">
        <v>8</v>
      </c>
      <c r="I717" s="1" t="s">
        <v>27</v>
      </c>
      <c r="J717" s="1" t="s">
        <v>28</v>
      </c>
      <c r="K717" s="1" t="s">
        <v>41</v>
      </c>
      <c r="L717" s="1">
        <v>1.44</v>
      </c>
      <c r="M717" s="1">
        <v>51148.800000000003</v>
      </c>
    </row>
    <row r="718" spans="1:13" x14ac:dyDescent="0.3">
      <c r="A718" s="1">
        <v>716</v>
      </c>
      <c r="B718" s="1">
        <v>716</v>
      </c>
      <c r="C718" s="1" t="s">
        <v>64</v>
      </c>
      <c r="D718" s="1" t="s">
        <v>24</v>
      </c>
      <c r="E718" s="1">
        <v>15.6</v>
      </c>
      <c r="F718" s="1" t="s">
        <v>25</v>
      </c>
      <c r="G718" s="1" t="s">
        <v>61</v>
      </c>
      <c r="H718" s="1">
        <v>4</v>
      </c>
      <c r="I718" s="1" t="s">
        <v>66</v>
      </c>
      <c r="J718" s="1" t="s">
        <v>28</v>
      </c>
      <c r="K718" s="1" t="s">
        <v>41</v>
      </c>
      <c r="L718" s="1">
        <v>1.85</v>
      </c>
      <c r="M718" s="1">
        <v>41505.120000000003</v>
      </c>
    </row>
    <row r="719" spans="1:13" x14ac:dyDescent="0.3">
      <c r="A719" s="1">
        <v>717</v>
      </c>
      <c r="B719" s="1">
        <v>717</v>
      </c>
      <c r="C719" s="1" t="s">
        <v>23</v>
      </c>
      <c r="D719" s="1" t="s">
        <v>160</v>
      </c>
      <c r="E719" s="1">
        <v>15.6</v>
      </c>
      <c r="F719" s="1" t="s">
        <v>25</v>
      </c>
      <c r="G719" s="1" t="s">
        <v>95</v>
      </c>
      <c r="H719" s="1">
        <v>16</v>
      </c>
      <c r="I719" s="1" t="s">
        <v>27</v>
      </c>
      <c r="J719" s="1" t="s">
        <v>280</v>
      </c>
      <c r="K719" s="1" t="s">
        <v>41</v>
      </c>
      <c r="L719" s="1">
        <v>2.6</v>
      </c>
      <c r="M719" s="1">
        <v>128884.32</v>
      </c>
    </row>
    <row r="720" spans="1:13" x14ac:dyDescent="0.3">
      <c r="A720" s="1">
        <v>718</v>
      </c>
      <c r="B720" s="1">
        <v>718</v>
      </c>
      <c r="C720" s="1" t="s">
        <v>56</v>
      </c>
      <c r="D720" s="1" t="s">
        <v>75</v>
      </c>
      <c r="E720" s="1">
        <v>13.3</v>
      </c>
      <c r="F720" s="1" t="s">
        <v>76</v>
      </c>
      <c r="G720" s="1" t="s">
        <v>50</v>
      </c>
      <c r="H720" s="1">
        <v>8</v>
      </c>
      <c r="I720" s="1" t="s">
        <v>66</v>
      </c>
      <c r="J720" s="1" t="s">
        <v>51</v>
      </c>
      <c r="K720" s="1" t="s">
        <v>41</v>
      </c>
      <c r="L720" s="1">
        <v>1.55</v>
      </c>
      <c r="M720" s="1">
        <v>35111.519999999997</v>
      </c>
    </row>
    <row r="721" spans="1:13" x14ac:dyDescent="0.3">
      <c r="A721" s="1">
        <v>719</v>
      </c>
      <c r="B721" s="1">
        <v>719</v>
      </c>
      <c r="C721" s="1" t="s">
        <v>107</v>
      </c>
      <c r="D721" s="1" t="s">
        <v>69</v>
      </c>
      <c r="E721" s="1">
        <v>15.6</v>
      </c>
      <c r="F721" s="1" t="s">
        <v>25</v>
      </c>
      <c r="G721" s="1" t="s">
        <v>95</v>
      </c>
      <c r="H721" s="1">
        <v>16</v>
      </c>
      <c r="I721" s="1" t="s">
        <v>96</v>
      </c>
      <c r="J721" s="1" t="s">
        <v>97</v>
      </c>
      <c r="K721" s="1" t="s">
        <v>41</v>
      </c>
      <c r="L721" s="1">
        <v>1.8</v>
      </c>
      <c r="M721" s="1">
        <v>111593.8944</v>
      </c>
    </row>
    <row r="722" spans="1:13" x14ac:dyDescent="0.3">
      <c r="A722" s="1">
        <v>720</v>
      </c>
      <c r="B722" s="1">
        <v>720</v>
      </c>
      <c r="C722" s="1" t="s">
        <v>36</v>
      </c>
      <c r="D722" s="1" t="s">
        <v>24</v>
      </c>
      <c r="E722" s="1">
        <v>15.6</v>
      </c>
      <c r="F722" s="1" t="s">
        <v>37</v>
      </c>
      <c r="G722" s="1" t="s">
        <v>52</v>
      </c>
      <c r="H722" s="1">
        <v>4</v>
      </c>
      <c r="I722" s="1" t="s">
        <v>39</v>
      </c>
      <c r="J722" s="1" t="s">
        <v>53</v>
      </c>
      <c r="K722" s="1" t="s">
        <v>41</v>
      </c>
      <c r="L722" s="1">
        <v>2.4</v>
      </c>
      <c r="M722" s="1">
        <v>21887.423999999999</v>
      </c>
    </row>
    <row r="723" spans="1:13" x14ac:dyDescent="0.3">
      <c r="A723" s="1">
        <v>721</v>
      </c>
      <c r="B723" s="1">
        <v>721</v>
      </c>
      <c r="C723" s="1" t="s">
        <v>56</v>
      </c>
      <c r="D723" s="1" t="s">
        <v>24</v>
      </c>
      <c r="E723" s="1">
        <v>15.6</v>
      </c>
      <c r="F723" s="1" t="s">
        <v>25</v>
      </c>
      <c r="G723" s="1" t="s">
        <v>61</v>
      </c>
      <c r="H723" s="1">
        <v>8</v>
      </c>
      <c r="I723" s="1" t="s">
        <v>71</v>
      </c>
      <c r="J723" s="1" t="s">
        <v>67</v>
      </c>
      <c r="K723" s="1" t="s">
        <v>41</v>
      </c>
      <c r="L723" s="1">
        <v>2</v>
      </c>
      <c r="M723" s="1">
        <v>64308.959999999999</v>
      </c>
    </row>
    <row r="724" spans="1:13" x14ac:dyDescent="0.3">
      <c r="A724" s="1">
        <v>722</v>
      </c>
      <c r="B724" s="1">
        <v>722</v>
      </c>
      <c r="C724" s="1" t="s">
        <v>56</v>
      </c>
      <c r="D724" s="1" t="s">
        <v>24</v>
      </c>
      <c r="E724" s="1">
        <v>15.6</v>
      </c>
      <c r="F724" s="1" t="s">
        <v>37</v>
      </c>
      <c r="G724" s="1" t="s">
        <v>52</v>
      </c>
      <c r="H724" s="1">
        <v>8</v>
      </c>
      <c r="I724" s="1" t="s">
        <v>27</v>
      </c>
      <c r="J724" s="1" t="s">
        <v>53</v>
      </c>
      <c r="K724" s="1" t="s">
        <v>41</v>
      </c>
      <c r="L724" s="1">
        <v>2</v>
      </c>
      <c r="M724" s="1">
        <v>35431.199999999997</v>
      </c>
    </row>
    <row r="725" spans="1:13" x14ac:dyDescent="0.3">
      <c r="A725" s="1">
        <v>723</v>
      </c>
      <c r="B725" s="1">
        <v>723</v>
      </c>
      <c r="C725" s="1" t="s">
        <v>133</v>
      </c>
      <c r="D725" s="1" t="s">
        <v>24</v>
      </c>
      <c r="E725" s="1">
        <v>14</v>
      </c>
      <c r="F725" s="1" t="s">
        <v>68</v>
      </c>
      <c r="G725" s="1" t="s">
        <v>26</v>
      </c>
      <c r="H725" s="1">
        <v>8</v>
      </c>
      <c r="I725" s="1" t="s">
        <v>27</v>
      </c>
      <c r="J725" s="1" t="s">
        <v>28</v>
      </c>
      <c r="K725" s="1" t="s">
        <v>41</v>
      </c>
      <c r="L725" s="1">
        <v>1.25</v>
      </c>
      <c r="M725" s="1">
        <v>81784.800000000003</v>
      </c>
    </row>
    <row r="726" spans="1:13" x14ac:dyDescent="0.3">
      <c r="A726" s="1">
        <v>724</v>
      </c>
      <c r="B726" s="1">
        <v>724</v>
      </c>
      <c r="C726" s="1" t="s">
        <v>64</v>
      </c>
      <c r="D726" s="1" t="s">
        <v>75</v>
      </c>
      <c r="E726" s="1">
        <v>14</v>
      </c>
      <c r="F726" s="1" t="s">
        <v>76</v>
      </c>
      <c r="G726" s="1" t="s">
        <v>26</v>
      </c>
      <c r="H726" s="1">
        <v>8</v>
      </c>
      <c r="I726" s="1" t="s">
        <v>27</v>
      </c>
      <c r="J726" s="1" t="s">
        <v>28</v>
      </c>
      <c r="K726" s="1" t="s">
        <v>41</v>
      </c>
      <c r="L726" s="1">
        <v>1.7</v>
      </c>
      <c r="M726" s="1">
        <v>53226.720000000001</v>
      </c>
    </row>
    <row r="727" spans="1:13" x14ac:dyDescent="0.3">
      <c r="A727" s="1">
        <v>725</v>
      </c>
      <c r="B727" s="1">
        <v>725</v>
      </c>
      <c r="C727" s="1" t="s">
        <v>64</v>
      </c>
      <c r="D727" s="1" t="s">
        <v>160</v>
      </c>
      <c r="E727" s="1">
        <v>15.6</v>
      </c>
      <c r="F727" s="1" t="s">
        <v>159</v>
      </c>
      <c r="G727" s="1" t="s">
        <v>191</v>
      </c>
      <c r="H727" s="1">
        <v>16</v>
      </c>
      <c r="I727" s="1" t="s">
        <v>157</v>
      </c>
      <c r="J727" s="1" t="s">
        <v>273</v>
      </c>
      <c r="K727" s="1" t="s">
        <v>41</v>
      </c>
      <c r="L727" s="1">
        <v>2.5</v>
      </c>
      <c r="M727" s="1">
        <v>175770.72</v>
      </c>
    </row>
    <row r="728" spans="1:13" x14ac:dyDescent="0.3">
      <c r="A728" s="1">
        <v>726</v>
      </c>
      <c r="B728" s="1">
        <v>726</v>
      </c>
      <c r="C728" s="1" t="s">
        <v>36</v>
      </c>
      <c r="D728" s="1" t="s">
        <v>24</v>
      </c>
      <c r="E728" s="1">
        <v>14</v>
      </c>
      <c r="F728" s="1" t="s">
        <v>37</v>
      </c>
      <c r="G728" s="1" t="s">
        <v>111</v>
      </c>
      <c r="H728" s="1">
        <v>2</v>
      </c>
      <c r="I728" s="1" t="s">
        <v>87</v>
      </c>
      <c r="J728" s="1" t="s">
        <v>113</v>
      </c>
      <c r="K728" s="1" t="s">
        <v>186</v>
      </c>
      <c r="L728" s="1">
        <v>1.68</v>
      </c>
      <c r="M728" s="1">
        <v>17582.400000000001</v>
      </c>
    </row>
    <row r="729" spans="1:13" x14ac:dyDescent="0.3">
      <c r="A729" s="1">
        <v>727</v>
      </c>
      <c r="B729" s="1">
        <v>727</v>
      </c>
      <c r="C729" s="1" t="s">
        <v>216</v>
      </c>
      <c r="D729" s="1" t="s">
        <v>13</v>
      </c>
      <c r="E729" s="1">
        <v>13.3</v>
      </c>
      <c r="F729" s="1" t="s">
        <v>25</v>
      </c>
      <c r="G729" s="1" t="s">
        <v>61</v>
      </c>
      <c r="H729" s="1">
        <v>16</v>
      </c>
      <c r="I729" s="1" t="s">
        <v>27</v>
      </c>
      <c r="J729" s="1" t="s">
        <v>28</v>
      </c>
      <c r="K729" s="1" t="s">
        <v>41</v>
      </c>
      <c r="L729" s="1">
        <v>0.81</v>
      </c>
      <c r="M729" s="1">
        <v>87858.72</v>
      </c>
    </row>
    <row r="730" spans="1:13" x14ac:dyDescent="0.3">
      <c r="A730" s="1">
        <v>728</v>
      </c>
      <c r="B730" s="1">
        <v>728</v>
      </c>
      <c r="C730" s="1" t="s">
        <v>56</v>
      </c>
      <c r="D730" s="1" t="s">
        <v>24</v>
      </c>
      <c r="E730" s="1">
        <v>14</v>
      </c>
      <c r="F730" s="1" t="s">
        <v>37</v>
      </c>
      <c r="G730" s="1" t="s">
        <v>26</v>
      </c>
      <c r="H730" s="1">
        <v>8</v>
      </c>
      <c r="I730" s="1" t="s">
        <v>27</v>
      </c>
      <c r="J730" s="1" t="s">
        <v>28</v>
      </c>
      <c r="K730" s="1" t="s">
        <v>41</v>
      </c>
      <c r="L730" s="1">
        <v>1.6</v>
      </c>
      <c r="M730" s="1">
        <v>60031.108800000002</v>
      </c>
    </row>
    <row r="731" spans="1:13" x14ac:dyDescent="0.3">
      <c r="A731" s="1">
        <v>729</v>
      </c>
      <c r="B731" s="1">
        <v>729</v>
      </c>
      <c r="C731" s="1" t="s">
        <v>23</v>
      </c>
      <c r="D731" s="1" t="s">
        <v>160</v>
      </c>
      <c r="E731" s="1">
        <v>17.3</v>
      </c>
      <c r="F731" s="1" t="s">
        <v>49</v>
      </c>
      <c r="G731" s="1" t="s">
        <v>281</v>
      </c>
      <c r="H731" s="1">
        <v>16</v>
      </c>
      <c r="I731" s="1" t="s">
        <v>27</v>
      </c>
      <c r="J731" s="1" t="s">
        <v>282</v>
      </c>
      <c r="K731" s="1" t="s">
        <v>242</v>
      </c>
      <c r="L731" s="1">
        <v>3</v>
      </c>
      <c r="M731" s="1">
        <v>233845.92</v>
      </c>
    </row>
    <row r="732" spans="1:13" x14ac:dyDescent="0.3">
      <c r="A732" s="1">
        <v>730</v>
      </c>
      <c r="B732" s="1">
        <v>730</v>
      </c>
      <c r="C732" s="1" t="s">
        <v>64</v>
      </c>
      <c r="D732" s="1" t="s">
        <v>206</v>
      </c>
      <c r="E732" s="1">
        <v>11.6</v>
      </c>
      <c r="F732" s="1" t="s">
        <v>164</v>
      </c>
      <c r="G732" s="1" t="s">
        <v>111</v>
      </c>
      <c r="H732" s="1">
        <v>4</v>
      </c>
      <c r="I732" s="1" t="s">
        <v>16</v>
      </c>
      <c r="J732" s="1" t="s">
        <v>113</v>
      </c>
      <c r="K732" s="1" t="s">
        <v>41</v>
      </c>
      <c r="L732" s="1">
        <v>1.4</v>
      </c>
      <c r="M732" s="1">
        <v>25308</v>
      </c>
    </row>
    <row r="733" spans="1:13" x14ac:dyDescent="0.3">
      <c r="A733" s="1">
        <v>731</v>
      </c>
      <c r="B733" s="1">
        <v>731</v>
      </c>
      <c r="C733" s="1" t="s">
        <v>23</v>
      </c>
      <c r="D733" s="1" t="s">
        <v>24</v>
      </c>
      <c r="E733" s="1">
        <v>15.6</v>
      </c>
      <c r="F733" s="1" t="s">
        <v>25</v>
      </c>
      <c r="G733" s="1" t="s">
        <v>261</v>
      </c>
      <c r="H733" s="1">
        <v>8</v>
      </c>
      <c r="I733" s="1" t="s">
        <v>27</v>
      </c>
      <c r="J733" s="1" t="s">
        <v>53</v>
      </c>
      <c r="K733" s="1" t="s">
        <v>41</v>
      </c>
      <c r="L733" s="1">
        <v>1.84</v>
      </c>
      <c r="M733" s="1">
        <v>101232</v>
      </c>
    </row>
    <row r="734" spans="1:13" x14ac:dyDescent="0.3">
      <c r="A734" s="1">
        <v>732</v>
      </c>
      <c r="B734" s="1">
        <v>732</v>
      </c>
      <c r="C734" s="1" t="s">
        <v>46</v>
      </c>
      <c r="D734" s="1" t="s">
        <v>24</v>
      </c>
      <c r="E734" s="1">
        <v>15.6</v>
      </c>
      <c r="F734" s="1" t="s">
        <v>37</v>
      </c>
      <c r="G734" s="1" t="s">
        <v>274</v>
      </c>
      <c r="H734" s="1">
        <v>4</v>
      </c>
      <c r="I734" s="1" t="s">
        <v>66</v>
      </c>
      <c r="J734" s="1" t="s">
        <v>169</v>
      </c>
      <c r="K734" s="1" t="s">
        <v>29</v>
      </c>
      <c r="L734" s="1">
        <v>2.4500000000000002</v>
      </c>
      <c r="M734" s="1">
        <v>30849.119999999999</v>
      </c>
    </row>
    <row r="735" spans="1:13" x14ac:dyDescent="0.3">
      <c r="A735" s="1">
        <v>733</v>
      </c>
      <c r="B735" s="1">
        <v>733</v>
      </c>
      <c r="C735" s="1" t="s">
        <v>46</v>
      </c>
      <c r="D735" s="1" t="s">
        <v>24</v>
      </c>
      <c r="E735" s="1">
        <v>15.6</v>
      </c>
      <c r="F735" s="1" t="s">
        <v>37</v>
      </c>
      <c r="G735" s="1" t="s">
        <v>61</v>
      </c>
      <c r="H735" s="1">
        <v>4</v>
      </c>
      <c r="I735" s="1" t="s">
        <v>27</v>
      </c>
      <c r="J735" s="1" t="s">
        <v>28</v>
      </c>
      <c r="K735" s="1" t="s">
        <v>41</v>
      </c>
      <c r="L735" s="1">
        <v>2.37</v>
      </c>
      <c r="M735" s="1">
        <v>45282.671999999999</v>
      </c>
    </row>
    <row r="736" spans="1:13" x14ac:dyDescent="0.3">
      <c r="A736" s="1">
        <v>734</v>
      </c>
      <c r="B736" s="1">
        <v>734</v>
      </c>
      <c r="C736" s="1" t="s">
        <v>64</v>
      </c>
      <c r="D736" s="1" t="s">
        <v>75</v>
      </c>
      <c r="E736" s="1">
        <v>13.3</v>
      </c>
      <c r="F736" s="1" t="s">
        <v>248</v>
      </c>
      <c r="G736" s="1" t="s">
        <v>283</v>
      </c>
      <c r="H736" s="1">
        <v>8</v>
      </c>
      <c r="I736" s="1" t="s">
        <v>27</v>
      </c>
      <c r="J736" s="1" t="s">
        <v>284</v>
      </c>
      <c r="K736" s="1" t="s">
        <v>41</v>
      </c>
      <c r="L736" s="1">
        <v>1.3</v>
      </c>
      <c r="M736" s="1">
        <v>63882.720000000001</v>
      </c>
    </row>
    <row r="737" spans="1:13" x14ac:dyDescent="0.3">
      <c r="A737" s="1">
        <v>735</v>
      </c>
      <c r="B737" s="1">
        <v>735</v>
      </c>
      <c r="C737" s="1" t="s">
        <v>23</v>
      </c>
      <c r="D737" s="1" t="s">
        <v>24</v>
      </c>
      <c r="E737" s="1">
        <v>15.6</v>
      </c>
      <c r="F737" s="1" t="s">
        <v>49</v>
      </c>
      <c r="G737" s="1" t="s">
        <v>70</v>
      </c>
      <c r="H737" s="1">
        <v>8</v>
      </c>
      <c r="I737" s="1" t="s">
        <v>71</v>
      </c>
      <c r="J737" s="1" t="s">
        <v>72</v>
      </c>
      <c r="K737" s="1" t="s">
        <v>41</v>
      </c>
      <c r="L737" s="1">
        <v>2.2000000000000002</v>
      </c>
      <c r="M737" s="1">
        <v>58554.720000000001</v>
      </c>
    </row>
    <row r="738" spans="1:13" x14ac:dyDescent="0.3">
      <c r="A738" s="1">
        <v>736</v>
      </c>
      <c r="B738" s="1">
        <v>736</v>
      </c>
      <c r="C738" s="1" t="s">
        <v>23</v>
      </c>
      <c r="D738" s="1" t="s">
        <v>160</v>
      </c>
      <c r="E738" s="1">
        <v>15.6</v>
      </c>
      <c r="F738" s="1" t="s">
        <v>25</v>
      </c>
      <c r="G738" s="1" t="s">
        <v>233</v>
      </c>
      <c r="H738" s="1">
        <v>8</v>
      </c>
      <c r="I738" s="1" t="s">
        <v>27</v>
      </c>
      <c r="J738" s="1" t="s">
        <v>285</v>
      </c>
      <c r="K738" s="1" t="s">
        <v>242</v>
      </c>
      <c r="L738" s="1">
        <v>2.59</v>
      </c>
      <c r="M738" s="1">
        <v>83170.080000000002</v>
      </c>
    </row>
    <row r="739" spans="1:13" x14ac:dyDescent="0.3">
      <c r="A739" s="1">
        <v>737</v>
      </c>
      <c r="B739" s="1">
        <v>737</v>
      </c>
      <c r="C739" s="1" t="s">
        <v>56</v>
      </c>
      <c r="D739" s="1" t="s">
        <v>69</v>
      </c>
      <c r="E739" s="1">
        <v>15.6</v>
      </c>
      <c r="F739" s="1" t="s">
        <v>159</v>
      </c>
      <c r="G739" s="1" t="s">
        <v>95</v>
      </c>
      <c r="H739" s="1">
        <v>16</v>
      </c>
      <c r="I739" s="1" t="s">
        <v>96</v>
      </c>
      <c r="J739" s="1" t="s">
        <v>109</v>
      </c>
      <c r="K739" s="1" t="s">
        <v>41</v>
      </c>
      <c r="L739" s="1">
        <v>4.42</v>
      </c>
      <c r="M739" s="1">
        <v>152859.78719999999</v>
      </c>
    </row>
    <row r="740" spans="1:13" x14ac:dyDescent="0.3">
      <c r="A740" s="1">
        <v>738</v>
      </c>
      <c r="B740" s="1">
        <v>738</v>
      </c>
      <c r="C740" s="1" t="s">
        <v>36</v>
      </c>
      <c r="D740" s="1" t="s">
        <v>24</v>
      </c>
      <c r="E740" s="1">
        <v>15.6</v>
      </c>
      <c r="F740" s="1" t="s">
        <v>37</v>
      </c>
      <c r="G740" s="1" t="s">
        <v>26</v>
      </c>
      <c r="H740" s="1">
        <v>4</v>
      </c>
      <c r="I740" s="1" t="s">
        <v>27</v>
      </c>
      <c r="J740" s="1" t="s">
        <v>28</v>
      </c>
      <c r="K740" s="1" t="s">
        <v>41</v>
      </c>
      <c r="L740" s="1">
        <v>2.1</v>
      </c>
      <c r="M740" s="1">
        <v>31914.720000000001</v>
      </c>
    </row>
    <row r="741" spans="1:13" x14ac:dyDescent="0.3">
      <c r="A741" s="1">
        <v>739</v>
      </c>
      <c r="B741" s="1">
        <v>739</v>
      </c>
      <c r="C741" s="1" t="s">
        <v>64</v>
      </c>
      <c r="D741" s="1" t="s">
        <v>69</v>
      </c>
      <c r="E741" s="1">
        <v>15.6</v>
      </c>
      <c r="F741" s="1" t="s">
        <v>49</v>
      </c>
      <c r="G741" s="1" t="s">
        <v>95</v>
      </c>
      <c r="H741" s="1">
        <v>8</v>
      </c>
      <c r="I741" s="1" t="s">
        <v>71</v>
      </c>
      <c r="J741" s="1" t="s">
        <v>72</v>
      </c>
      <c r="K741" s="1" t="s">
        <v>41</v>
      </c>
      <c r="L741" s="1">
        <v>2.5</v>
      </c>
      <c r="M741" s="1">
        <v>55837.440000000002</v>
      </c>
    </row>
    <row r="742" spans="1:13" x14ac:dyDescent="0.3">
      <c r="A742" s="1">
        <v>740</v>
      </c>
      <c r="B742" s="1">
        <v>740</v>
      </c>
      <c r="C742" s="1" t="s">
        <v>56</v>
      </c>
      <c r="D742" s="1" t="s">
        <v>13</v>
      </c>
      <c r="E742" s="1">
        <v>12.5</v>
      </c>
      <c r="F742" s="1" t="s">
        <v>25</v>
      </c>
      <c r="G742" s="1" t="s">
        <v>191</v>
      </c>
      <c r="H742" s="1">
        <v>16</v>
      </c>
      <c r="I742" s="1" t="s">
        <v>27</v>
      </c>
      <c r="J742" s="1" t="s">
        <v>28</v>
      </c>
      <c r="K742" s="1" t="s">
        <v>41</v>
      </c>
      <c r="L742" s="1">
        <v>1.18</v>
      </c>
      <c r="M742" s="1">
        <v>99047.52</v>
      </c>
    </row>
    <row r="743" spans="1:13" x14ac:dyDescent="0.3">
      <c r="A743" s="1">
        <v>741</v>
      </c>
      <c r="B743" s="1">
        <v>741</v>
      </c>
      <c r="C743" s="1" t="s">
        <v>219</v>
      </c>
      <c r="D743" s="1" t="s">
        <v>13</v>
      </c>
      <c r="E743" s="1">
        <v>12.3</v>
      </c>
      <c r="F743" s="1" t="s">
        <v>220</v>
      </c>
      <c r="G743" s="1" t="s">
        <v>232</v>
      </c>
      <c r="H743" s="1">
        <v>8</v>
      </c>
      <c r="I743" s="1" t="s">
        <v>27</v>
      </c>
      <c r="J743" s="1" t="s">
        <v>60</v>
      </c>
      <c r="K743" s="1" t="s">
        <v>186</v>
      </c>
      <c r="L743" s="1">
        <v>1.1000000000000001</v>
      </c>
      <c r="M743" s="1">
        <v>83063.520000000004</v>
      </c>
    </row>
    <row r="744" spans="1:13" x14ac:dyDescent="0.3">
      <c r="A744" s="1">
        <v>742</v>
      </c>
      <c r="B744" s="1">
        <v>742</v>
      </c>
      <c r="C744" s="1" t="s">
        <v>46</v>
      </c>
      <c r="D744" s="1" t="s">
        <v>13</v>
      </c>
      <c r="E744" s="1">
        <v>13.3</v>
      </c>
      <c r="F744" s="1" t="s">
        <v>244</v>
      </c>
      <c r="G744" s="1" t="s">
        <v>26</v>
      </c>
      <c r="H744" s="1">
        <v>8</v>
      </c>
      <c r="I744" s="1" t="s">
        <v>27</v>
      </c>
      <c r="J744" s="1" t="s">
        <v>28</v>
      </c>
      <c r="K744" s="1" t="s">
        <v>41</v>
      </c>
      <c r="L744" s="1">
        <v>1.2</v>
      </c>
      <c r="M744" s="1">
        <v>60153.120000000003</v>
      </c>
    </row>
    <row r="745" spans="1:13" x14ac:dyDescent="0.3">
      <c r="A745" s="1">
        <v>743</v>
      </c>
      <c r="B745" s="1">
        <v>743</v>
      </c>
      <c r="C745" s="1" t="s">
        <v>56</v>
      </c>
      <c r="D745" s="1" t="s">
        <v>24</v>
      </c>
      <c r="E745" s="1">
        <v>13.3</v>
      </c>
      <c r="F745" s="1" t="s">
        <v>37</v>
      </c>
      <c r="G745" s="1" t="s">
        <v>52</v>
      </c>
      <c r="H745" s="1">
        <v>4</v>
      </c>
      <c r="I745" s="1" t="s">
        <v>39</v>
      </c>
      <c r="J745" s="1" t="s">
        <v>53</v>
      </c>
      <c r="K745" s="1" t="s">
        <v>41</v>
      </c>
      <c r="L745" s="1">
        <v>1.65</v>
      </c>
      <c r="M745" s="1">
        <v>45234.720000000001</v>
      </c>
    </row>
    <row r="746" spans="1:13" x14ac:dyDescent="0.3">
      <c r="A746" s="1">
        <v>744</v>
      </c>
      <c r="B746" s="1">
        <v>744</v>
      </c>
      <c r="C746" s="1" t="s">
        <v>36</v>
      </c>
      <c r="D746" s="1" t="s">
        <v>24</v>
      </c>
      <c r="E746" s="1">
        <v>13.3</v>
      </c>
      <c r="F746" s="1" t="s">
        <v>37</v>
      </c>
      <c r="G746" s="1" t="s">
        <v>134</v>
      </c>
      <c r="H746" s="1">
        <v>4</v>
      </c>
      <c r="I746" s="1" t="s">
        <v>16</v>
      </c>
      <c r="J746" s="1" t="s">
        <v>53</v>
      </c>
      <c r="K746" s="1" t="s">
        <v>41</v>
      </c>
      <c r="L746" s="1">
        <v>1.6</v>
      </c>
      <c r="M746" s="1">
        <v>34898.400000000001</v>
      </c>
    </row>
    <row r="747" spans="1:13" x14ac:dyDescent="0.3">
      <c r="A747" s="1">
        <v>745</v>
      </c>
      <c r="B747" s="1">
        <v>745</v>
      </c>
      <c r="C747" s="1" t="s">
        <v>46</v>
      </c>
      <c r="D747" s="1" t="s">
        <v>24</v>
      </c>
      <c r="E747" s="1">
        <v>17.3</v>
      </c>
      <c r="F747" s="1" t="s">
        <v>37</v>
      </c>
      <c r="G747" s="1" t="s">
        <v>103</v>
      </c>
      <c r="H747" s="1">
        <v>4</v>
      </c>
      <c r="I747" s="1" t="s">
        <v>66</v>
      </c>
      <c r="J747" s="1" t="s">
        <v>104</v>
      </c>
      <c r="K747" s="1" t="s">
        <v>41</v>
      </c>
      <c r="L747" s="1">
        <v>2.8</v>
      </c>
      <c r="M747" s="1">
        <v>25059.715199999999</v>
      </c>
    </row>
    <row r="748" spans="1:13" x14ac:dyDescent="0.3">
      <c r="A748" s="1">
        <v>746</v>
      </c>
      <c r="B748" s="1">
        <v>746</v>
      </c>
      <c r="C748" s="1" t="s">
        <v>56</v>
      </c>
      <c r="D748" s="1" t="s">
        <v>69</v>
      </c>
      <c r="E748" s="1">
        <v>15.6</v>
      </c>
      <c r="F748" s="1" t="s">
        <v>286</v>
      </c>
      <c r="G748" s="1" t="s">
        <v>233</v>
      </c>
      <c r="H748" s="1">
        <v>16</v>
      </c>
      <c r="I748" s="1" t="s">
        <v>71</v>
      </c>
      <c r="J748" s="1" t="s">
        <v>243</v>
      </c>
      <c r="K748" s="1" t="s">
        <v>41</v>
      </c>
      <c r="L748" s="1">
        <v>2.72</v>
      </c>
      <c r="M748" s="1">
        <v>58554.720000000001</v>
      </c>
    </row>
    <row r="749" spans="1:13" x14ac:dyDescent="0.3">
      <c r="A749" s="1">
        <v>747</v>
      </c>
      <c r="B749" s="1">
        <v>747</v>
      </c>
      <c r="C749" s="1" t="s">
        <v>216</v>
      </c>
      <c r="D749" s="1" t="s">
        <v>13</v>
      </c>
      <c r="E749" s="1">
        <v>13.3</v>
      </c>
      <c r="F749" s="1" t="s">
        <v>76</v>
      </c>
      <c r="G749" s="1" t="s">
        <v>61</v>
      </c>
      <c r="H749" s="1">
        <v>8</v>
      </c>
      <c r="I749" s="1" t="s">
        <v>27</v>
      </c>
      <c r="J749" s="1" t="s">
        <v>28</v>
      </c>
      <c r="K749" s="1" t="s">
        <v>41</v>
      </c>
      <c r="L749" s="1">
        <v>1.31</v>
      </c>
      <c r="M749" s="1">
        <v>85194.72</v>
      </c>
    </row>
    <row r="750" spans="1:13" x14ac:dyDescent="0.3">
      <c r="A750" s="1">
        <v>748</v>
      </c>
      <c r="B750" s="1">
        <v>748</v>
      </c>
      <c r="C750" s="1" t="s">
        <v>36</v>
      </c>
      <c r="D750" s="1" t="s">
        <v>24</v>
      </c>
      <c r="E750" s="1">
        <v>15.6</v>
      </c>
      <c r="F750" s="1" t="s">
        <v>37</v>
      </c>
      <c r="G750" s="1" t="s">
        <v>103</v>
      </c>
      <c r="H750" s="1">
        <v>4</v>
      </c>
      <c r="I750" s="1" t="s">
        <v>66</v>
      </c>
      <c r="J750" s="1" t="s">
        <v>142</v>
      </c>
      <c r="K750" s="1" t="s">
        <v>93</v>
      </c>
      <c r="L750" s="1">
        <v>2.1</v>
      </c>
      <c r="M750" s="1">
        <v>15877.44</v>
      </c>
    </row>
    <row r="751" spans="1:13" x14ac:dyDescent="0.3">
      <c r="A751" s="1">
        <v>749</v>
      </c>
      <c r="B751" s="1">
        <v>749</v>
      </c>
      <c r="C751" s="1" t="s">
        <v>56</v>
      </c>
      <c r="D751" s="1" t="s">
        <v>24</v>
      </c>
      <c r="E751" s="1">
        <v>15.6</v>
      </c>
      <c r="F751" s="1" t="s">
        <v>25</v>
      </c>
      <c r="G751" s="1" t="s">
        <v>61</v>
      </c>
      <c r="H751" s="1">
        <v>16</v>
      </c>
      <c r="I751" s="1" t="s">
        <v>165</v>
      </c>
      <c r="J751" s="1" t="s">
        <v>130</v>
      </c>
      <c r="K751" s="1" t="s">
        <v>41</v>
      </c>
      <c r="L751" s="1">
        <v>2.2999999999999998</v>
      </c>
      <c r="M751" s="1">
        <v>62938.065600000002</v>
      </c>
    </row>
    <row r="752" spans="1:13" x14ac:dyDescent="0.3">
      <c r="A752" s="1">
        <v>750</v>
      </c>
      <c r="B752" s="1">
        <v>750</v>
      </c>
      <c r="C752" s="1" t="s">
        <v>216</v>
      </c>
      <c r="D752" s="1" t="s">
        <v>75</v>
      </c>
      <c r="E752" s="1">
        <v>15</v>
      </c>
      <c r="F752" s="1" t="s">
        <v>76</v>
      </c>
      <c r="G752" s="1" t="s">
        <v>61</v>
      </c>
      <c r="H752" s="1">
        <v>16</v>
      </c>
      <c r="I752" s="1" t="s">
        <v>27</v>
      </c>
      <c r="J752" s="1" t="s">
        <v>287</v>
      </c>
      <c r="K752" s="1" t="s">
        <v>41</v>
      </c>
      <c r="L752" s="1">
        <v>1.71</v>
      </c>
      <c r="M752" s="1">
        <v>95850.72</v>
      </c>
    </row>
    <row r="753" spans="1:13" x14ac:dyDescent="0.3">
      <c r="A753" s="1">
        <v>751</v>
      </c>
      <c r="B753" s="1">
        <v>751</v>
      </c>
      <c r="C753" s="1" t="s">
        <v>133</v>
      </c>
      <c r="D753" s="1" t="s">
        <v>24</v>
      </c>
      <c r="E753" s="1">
        <v>14</v>
      </c>
      <c r="F753" s="1" t="s">
        <v>127</v>
      </c>
      <c r="G753" s="1" t="s">
        <v>134</v>
      </c>
      <c r="H753" s="1">
        <v>4</v>
      </c>
      <c r="I753" s="1" t="s">
        <v>16</v>
      </c>
      <c r="J753" s="1" t="s">
        <v>53</v>
      </c>
      <c r="K753" s="1" t="s">
        <v>41</v>
      </c>
      <c r="L753" s="1">
        <v>1.75</v>
      </c>
      <c r="M753" s="1">
        <v>54345.599999999999</v>
      </c>
    </row>
    <row r="754" spans="1:13" x14ac:dyDescent="0.3">
      <c r="A754" s="1">
        <v>752</v>
      </c>
      <c r="B754" s="1">
        <v>752</v>
      </c>
      <c r="C754" s="1" t="s">
        <v>56</v>
      </c>
      <c r="D754" s="1" t="s">
        <v>69</v>
      </c>
      <c r="E754" s="1">
        <v>15.6</v>
      </c>
      <c r="F754" s="1" t="s">
        <v>25</v>
      </c>
      <c r="G754" s="1" t="s">
        <v>95</v>
      </c>
      <c r="H754" s="1">
        <v>8</v>
      </c>
      <c r="I754" s="1" t="s">
        <v>66</v>
      </c>
      <c r="J754" s="1" t="s">
        <v>72</v>
      </c>
      <c r="K754" s="1" t="s">
        <v>41</v>
      </c>
      <c r="L754" s="1">
        <v>2.62</v>
      </c>
      <c r="M754" s="1">
        <v>58554.720000000001</v>
      </c>
    </row>
    <row r="755" spans="1:13" x14ac:dyDescent="0.3">
      <c r="A755" s="1">
        <v>753</v>
      </c>
      <c r="B755" s="1">
        <v>753</v>
      </c>
      <c r="C755" s="1" t="s">
        <v>46</v>
      </c>
      <c r="D755" s="1" t="s">
        <v>75</v>
      </c>
      <c r="E755" s="1">
        <v>15.6</v>
      </c>
      <c r="F755" s="1" t="s">
        <v>76</v>
      </c>
      <c r="G755" s="1" t="s">
        <v>61</v>
      </c>
      <c r="H755" s="1">
        <v>12</v>
      </c>
      <c r="I755" s="1" t="s">
        <v>117</v>
      </c>
      <c r="J755" s="1" t="s">
        <v>67</v>
      </c>
      <c r="K755" s="1" t="s">
        <v>41</v>
      </c>
      <c r="L755" s="1">
        <v>2.2999999999999998</v>
      </c>
      <c r="M755" s="1">
        <v>44701.919999999998</v>
      </c>
    </row>
    <row r="756" spans="1:13" x14ac:dyDescent="0.3">
      <c r="A756" s="1">
        <v>754</v>
      </c>
      <c r="B756" s="1">
        <v>754</v>
      </c>
      <c r="C756" s="1" t="s">
        <v>64</v>
      </c>
      <c r="D756" s="1" t="s">
        <v>24</v>
      </c>
      <c r="E756" s="1">
        <v>15.6</v>
      </c>
      <c r="F756" s="1" t="s">
        <v>161</v>
      </c>
      <c r="G756" s="1" t="s">
        <v>212</v>
      </c>
      <c r="H756" s="1">
        <v>16</v>
      </c>
      <c r="I756" s="1" t="s">
        <v>32</v>
      </c>
      <c r="J756" s="1" t="s">
        <v>282</v>
      </c>
      <c r="K756" s="1" t="s">
        <v>242</v>
      </c>
      <c r="L756" s="1">
        <v>2.5</v>
      </c>
      <c r="M756" s="1">
        <v>126273.60000000001</v>
      </c>
    </row>
    <row r="757" spans="1:13" x14ac:dyDescent="0.3">
      <c r="A757" s="1">
        <v>755</v>
      </c>
      <c r="B757" s="1">
        <v>755</v>
      </c>
      <c r="C757" s="1" t="s">
        <v>36</v>
      </c>
      <c r="D757" s="1" t="s">
        <v>24</v>
      </c>
      <c r="E757" s="1">
        <v>14</v>
      </c>
      <c r="F757" s="1" t="s">
        <v>49</v>
      </c>
      <c r="G757" s="1" t="s">
        <v>65</v>
      </c>
      <c r="H757" s="1">
        <v>4</v>
      </c>
      <c r="I757" s="1" t="s">
        <v>16</v>
      </c>
      <c r="J757" s="1" t="s">
        <v>28</v>
      </c>
      <c r="K757" s="1" t="s">
        <v>41</v>
      </c>
      <c r="L757" s="1">
        <v>1.8</v>
      </c>
      <c r="M757" s="1">
        <v>33886.080000000002</v>
      </c>
    </row>
    <row r="758" spans="1:13" x14ac:dyDescent="0.3">
      <c r="A758" s="1">
        <v>756</v>
      </c>
      <c r="B758" s="1">
        <v>756</v>
      </c>
      <c r="C758" s="1" t="s">
        <v>155</v>
      </c>
      <c r="D758" s="1" t="s">
        <v>69</v>
      </c>
      <c r="E758" s="1">
        <v>14</v>
      </c>
      <c r="F758" s="1" t="s">
        <v>25</v>
      </c>
      <c r="G758" s="1" t="s">
        <v>95</v>
      </c>
      <c r="H758" s="1">
        <v>16</v>
      </c>
      <c r="I758" s="1" t="s">
        <v>32</v>
      </c>
      <c r="J758" s="1" t="s">
        <v>97</v>
      </c>
      <c r="K758" s="1" t="s">
        <v>41</v>
      </c>
      <c r="L758" s="1">
        <v>1.95</v>
      </c>
      <c r="M758" s="1">
        <v>154458.72</v>
      </c>
    </row>
    <row r="759" spans="1:13" x14ac:dyDescent="0.3">
      <c r="A759" s="1">
        <v>757</v>
      </c>
      <c r="B759" s="1">
        <v>757</v>
      </c>
      <c r="C759" s="1" t="s">
        <v>46</v>
      </c>
      <c r="D759" s="1" t="s">
        <v>24</v>
      </c>
      <c r="E759" s="1">
        <v>15.6</v>
      </c>
      <c r="F759" s="1" t="s">
        <v>262</v>
      </c>
      <c r="G759" s="1" t="s">
        <v>288</v>
      </c>
      <c r="H759" s="1">
        <v>8</v>
      </c>
      <c r="I759" s="1" t="s">
        <v>16</v>
      </c>
      <c r="J759" s="1" t="s">
        <v>142</v>
      </c>
      <c r="K759" s="1" t="s">
        <v>41</v>
      </c>
      <c r="L759" s="1">
        <v>2</v>
      </c>
      <c r="M759" s="1">
        <v>31003.632000000001</v>
      </c>
    </row>
    <row r="760" spans="1:13" x14ac:dyDescent="0.3">
      <c r="A760" s="1">
        <v>758</v>
      </c>
      <c r="B760" s="1">
        <v>758</v>
      </c>
      <c r="C760" s="1" t="s">
        <v>56</v>
      </c>
      <c r="D760" s="1" t="s">
        <v>69</v>
      </c>
      <c r="E760" s="1">
        <v>17.3</v>
      </c>
      <c r="F760" s="1" t="s">
        <v>49</v>
      </c>
      <c r="G760" s="1" t="s">
        <v>95</v>
      </c>
      <c r="H760" s="1">
        <v>32</v>
      </c>
      <c r="I760" s="1" t="s">
        <v>279</v>
      </c>
      <c r="J760" s="1" t="s">
        <v>289</v>
      </c>
      <c r="K760" s="1" t="s">
        <v>41</v>
      </c>
      <c r="L760" s="1">
        <v>4.42</v>
      </c>
      <c r="M760" s="1">
        <v>191211.264</v>
      </c>
    </row>
    <row r="761" spans="1:13" x14ac:dyDescent="0.3">
      <c r="A761" s="1">
        <v>759</v>
      </c>
      <c r="B761" s="1">
        <v>759</v>
      </c>
      <c r="C761" s="1" t="s">
        <v>46</v>
      </c>
      <c r="D761" s="1" t="s">
        <v>69</v>
      </c>
      <c r="E761" s="1">
        <v>17.3</v>
      </c>
      <c r="F761" s="1" t="s">
        <v>49</v>
      </c>
      <c r="G761" s="1" t="s">
        <v>233</v>
      </c>
      <c r="H761" s="1">
        <v>16</v>
      </c>
      <c r="I761" s="1" t="s">
        <v>96</v>
      </c>
      <c r="J761" s="1" t="s">
        <v>109</v>
      </c>
      <c r="K761" s="1" t="s">
        <v>41</v>
      </c>
      <c r="L761" s="1">
        <v>4.3</v>
      </c>
      <c r="M761" s="1">
        <v>125208</v>
      </c>
    </row>
    <row r="762" spans="1:13" x14ac:dyDescent="0.3">
      <c r="A762" s="1">
        <v>760</v>
      </c>
      <c r="B762" s="1">
        <v>760</v>
      </c>
      <c r="C762" s="1" t="s">
        <v>133</v>
      </c>
      <c r="D762" s="1" t="s">
        <v>13</v>
      </c>
      <c r="E762" s="1">
        <v>14</v>
      </c>
      <c r="F762" s="1" t="s">
        <v>49</v>
      </c>
      <c r="G762" s="1" t="s">
        <v>180</v>
      </c>
      <c r="H762" s="1">
        <v>16</v>
      </c>
      <c r="I762" s="1" t="s">
        <v>32</v>
      </c>
      <c r="J762" s="1" t="s">
        <v>181</v>
      </c>
      <c r="K762" s="1" t="s">
        <v>41</v>
      </c>
      <c r="L762" s="1">
        <v>1.47</v>
      </c>
      <c r="M762" s="1">
        <v>93985.919999999998</v>
      </c>
    </row>
    <row r="763" spans="1:13" x14ac:dyDescent="0.3">
      <c r="A763" s="1">
        <v>761</v>
      </c>
      <c r="B763" s="1">
        <v>761</v>
      </c>
      <c r="C763" s="1" t="s">
        <v>64</v>
      </c>
      <c r="D763" s="1" t="s">
        <v>24</v>
      </c>
      <c r="E763" s="1">
        <v>15.6</v>
      </c>
      <c r="F763" s="1" t="s">
        <v>37</v>
      </c>
      <c r="G763" s="1" t="s">
        <v>290</v>
      </c>
      <c r="H763" s="1">
        <v>8</v>
      </c>
      <c r="I763" s="1" t="s">
        <v>66</v>
      </c>
      <c r="J763" s="1" t="s">
        <v>197</v>
      </c>
      <c r="K763" s="1" t="s">
        <v>29</v>
      </c>
      <c r="L763" s="1">
        <v>2.2000000000000002</v>
      </c>
      <c r="M763" s="1">
        <v>17529.12</v>
      </c>
    </row>
    <row r="764" spans="1:13" x14ac:dyDescent="0.3">
      <c r="A764" s="1">
        <v>762</v>
      </c>
      <c r="B764" s="1">
        <v>762</v>
      </c>
      <c r="C764" s="1" t="s">
        <v>64</v>
      </c>
      <c r="D764" s="1" t="s">
        <v>13</v>
      </c>
      <c r="E764" s="1">
        <v>14</v>
      </c>
      <c r="F764" s="1" t="s">
        <v>25</v>
      </c>
      <c r="G764" s="1" t="s">
        <v>61</v>
      </c>
      <c r="H764" s="1">
        <v>16</v>
      </c>
      <c r="I764" s="1" t="s">
        <v>32</v>
      </c>
      <c r="J764" s="1" t="s">
        <v>28</v>
      </c>
      <c r="K764" s="1" t="s">
        <v>41</v>
      </c>
      <c r="L764" s="1">
        <v>1.7</v>
      </c>
      <c r="M764" s="1">
        <v>122490.72</v>
      </c>
    </row>
    <row r="765" spans="1:13" x14ac:dyDescent="0.3">
      <c r="A765" s="1">
        <v>763</v>
      </c>
      <c r="B765" s="1">
        <v>763</v>
      </c>
      <c r="C765" s="1" t="s">
        <v>107</v>
      </c>
      <c r="D765" s="1" t="s">
        <v>69</v>
      </c>
      <c r="E765" s="1">
        <v>14</v>
      </c>
      <c r="F765" s="1" t="s">
        <v>49</v>
      </c>
      <c r="G765" s="1" t="s">
        <v>95</v>
      </c>
      <c r="H765" s="1">
        <v>16</v>
      </c>
      <c r="I765" s="1" t="s">
        <v>96</v>
      </c>
      <c r="J765" s="1" t="s">
        <v>97</v>
      </c>
      <c r="K765" s="1" t="s">
        <v>41</v>
      </c>
      <c r="L765" s="1">
        <v>1.6</v>
      </c>
      <c r="M765" s="1">
        <v>100752.48</v>
      </c>
    </row>
    <row r="766" spans="1:13" x14ac:dyDescent="0.3">
      <c r="A766" s="1">
        <v>764</v>
      </c>
      <c r="B766" s="1">
        <v>764</v>
      </c>
      <c r="C766" s="1" t="s">
        <v>107</v>
      </c>
      <c r="D766" s="1" t="s">
        <v>69</v>
      </c>
      <c r="E766" s="1">
        <v>15.6</v>
      </c>
      <c r="F766" s="1" t="s">
        <v>25</v>
      </c>
      <c r="G766" s="1" t="s">
        <v>70</v>
      </c>
      <c r="H766" s="1">
        <v>8</v>
      </c>
      <c r="I766" s="1" t="s">
        <v>71</v>
      </c>
      <c r="J766" s="1" t="s">
        <v>72</v>
      </c>
      <c r="K766" s="1" t="s">
        <v>41</v>
      </c>
      <c r="L766" s="1">
        <v>2.2000000000000002</v>
      </c>
      <c r="M766" s="1">
        <v>58021.919999999998</v>
      </c>
    </row>
    <row r="767" spans="1:13" x14ac:dyDescent="0.3">
      <c r="A767" s="1">
        <v>765</v>
      </c>
      <c r="B767" s="1">
        <v>765</v>
      </c>
      <c r="C767" s="1" t="s">
        <v>64</v>
      </c>
      <c r="D767" s="1" t="s">
        <v>69</v>
      </c>
      <c r="E767" s="1">
        <v>15.6</v>
      </c>
      <c r="F767" s="1" t="s">
        <v>49</v>
      </c>
      <c r="G767" s="1" t="s">
        <v>95</v>
      </c>
      <c r="H767" s="1">
        <v>4</v>
      </c>
      <c r="I767" s="1" t="s">
        <v>66</v>
      </c>
      <c r="J767" s="1" t="s">
        <v>72</v>
      </c>
      <c r="K767" s="1" t="s">
        <v>41</v>
      </c>
      <c r="L767" s="1">
        <v>2.4</v>
      </c>
      <c r="M767" s="1">
        <v>53226.720000000001</v>
      </c>
    </row>
    <row r="768" spans="1:13" x14ac:dyDescent="0.3">
      <c r="A768" s="1">
        <v>766</v>
      </c>
      <c r="B768" s="1">
        <v>766</v>
      </c>
      <c r="C768" s="1" t="s">
        <v>36</v>
      </c>
      <c r="D768" s="1" t="s">
        <v>69</v>
      </c>
      <c r="E768" s="1">
        <v>17.3</v>
      </c>
      <c r="F768" s="1" t="s">
        <v>49</v>
      </c>
      <c r="G768" s="1" t="s">
        <v>95</v>
      </c>
      <c r="H768" s="1">
        <v>16</v>
      </c>
      <c r="I768" s="1" t="s">
        <v>96</v>
      </c>
      <c r="J768" s="1" t="s">
        <v>97</v>
      </c>
      <c r="K768" s="1" t="s">
        <v>41</v>
      </c>
      <c r="L768" s="1">
        <v>4.2</v>
      </c>
      <c r="M768" s="1">
        <v>122490.72</v>
      </c>
    </row>
    <row r="769" spans="1:13" x14ac:dyDescent="0.3">
      <c r="A769" s="1">
        <v>767</v>
      </c>
      <c r="B769" s="1">
        <v>767</v>
      </c>
      <c r="C769" s="1" t="s">
        <v>56</v>
      </c>
      <c r="D769" s="1" t="s">
        <v>69</v>
      </c>
      <c r="E769" s="1">
        <v>15.6</v>
      </c>
      <c r="F769" s="1" t="s">
        <v>25</v>
      </c>
      <c r="G769" s="1" t="s">
        <v>70</v>
      </c>
      <c r="H769" s="1">
        <v>8</v>
      </c>
      <c r="I769" s="1" t="s">
        <v>27</v>
      </c>
      <c r="J769" s="1" t="s">
        <v>72</v>
      </c>
      <c r="K769" s="1" t="s">
        <v>41</v>
      </c>
      <c r="L769" s="1">
        <v>2.62</v>
      </c>
      <c r="M769" s="1">
        <v>52480.800000000003</v>
      </c>
    </row>
    <row r="770" spans="1:13" x14ac:dyDescent="0.3">
      <c r="A770" s="1">
        <v>768</v>
      </c>
      <c r="B770" s="1">
        <v>768</v>
      </c>
      <c r="C770" s="1" t="s">
        <v>46</v>
      </c>
      <c r="D770" s="1" t="s">
        <v>69</v>
      </c>
      <c r="E770" s="1">
        <v>15.6</v>
      </c>
      <c r="F770" s="1" t="s">
        <v>25</v>
      </c>
      <c r="G770" s="1" t="s">
        <v>95</v>
      </c>
      <c r="H770" s="1">
        <v>8</v>
      </c>
      <c r="I770" s="1" t="s">
        <v>71</v>
      </c>
      <c r="J770" s="1" t="s">
        <v>291</v>
      </c>
      <c r="K770" s="1" t="s">
        <v>41</v>
      </c>
      <c r="L770" s="1">
        <v>2.2400000000000002</v>
      </c>
      <c r="M770" s="1">
        <v>71341.919999999998</v>
      </c>
    </row>
    <row r="771" spans="1:13" x14ac:dyDescent="0.3">
      <c r="A771" s="1">
        <v>769</v>
      </c>
      <c r="B771" s="1">
        <v>769</v>
      </c>
      <c r="C771" s="1" t="s">
        <v>153</v>
      </c>
      <c r="D771" s="1" t="s">
        <v>24</v>
      </c>
      <c r="E771" s="1">
        <v>14</v>
      </c>
      <c r="F771" s="1" t="s">
        <v>262</v>
      </c>
      <c r="G771" s="1" t="s">
        <v>90</v>
      </c>
      <c r="H771" s="1">
        <v>4</v>
      </c>
      <c r="I771" s="1" t="s">
        <v>87</v>
      </c>
      <c r="J771" s="1" t="s">
        <v>91</v>
      </c>
      <c r="K771" s="1" t="s">
        <v>41</v>
      </c>
      <c r="L771" s="1">
        <v>1.22</v>
      </c>
      <c r="M771" s="1">
        <v>10810.512000000001</v>
      </c>
    </row>
    <row r="772" spans="1:13" x14ac:dyDescent="0.3">
      <c r="A772" s="1">
        <v>770</v>
      </c>
      <c r="B772" s="1">
        <v>770</v>
      </c>
      <c r="C772" s="1" t="s">
        <v>64</v>
      </c>
      <c r="D772" s="1" t="s">
        <v>75</v>
      </c>
      <c r="E772" s="1">
        <v>13.3</v>
      </c>
      <c r="F772" s="1" t="s">
        <v>68</v>
      </c>
      <c r="G772" s="1" t="s">
        <v>61</v>
      </c>
      <c r="H772" s="1">
        <v>8</v>
      </c>
      <c r="I772" s="1" t="s">
        <v>32</v>
      </c>
      <c r="J772" s="1" t="s">
        <v>28</v>
      </c>
      <c r="K772" s="1" t="s">
        <v>41</v>
      </c>
      <c r="L772" s="1">
        <v>1.37</v>
      </c>
      <c r="M772" s="1">
        <v>104961.60000000001</v>
      </c>
    </row>
    <row r="773" spans="1:13" x14ac:dyDescent="0.3">
      <c r="A773" s="1">
        <v>771</v>
      </c>
      <c r="B773" s="1">
        <v>771</v>
      </c>
      <c r="C773" s="1" t="s">
        <v>64</v>
      </c>
      <c r="D773" s="1" t="s">
        <v>75</v>
      </c>
      <c r="E773" s="1">
        <v>15.6</v>
      </c>
      <c r="F773" s="1" t="s">
        <v>76</v>
      </c>
      <c r="G773" s="1" t="s">
        <v>26</v>
      </c>
      <c r="H773" s="1">
        <v>8</v>
      </c>
      <c r="I773" s="1" t="s">
        <v>27</v>
      </c>
      <c r="J773" s="1" t="s">
        <v>230</v>
      </c>
      <c r="K773" s="1" t="s">
        <v>41</v>
      </c>
      <c r="L773" s="1">
        <v>2.08</v>
      </c>
      <c r="M773" s="1">
        <v>51095.519999999997</v>
      </c>
    </row>
    <row r="774" spans="1:13" x14ac:dyDescent="0.3">
      <c r="A774" s="1">
        <v>772</v>
      </c>
      <c r="B774" s="1">
        <v>772</v>
      </c>
      <c r="C774" s="1" t="s">
        <v>12</v>
      </c>
      <c r="D774" s="1" t="s">
        <v>13</v>
      </c>
      <c r="E774" s="1">
        <v>12</v>
      </c>
      <c r="F774" s="1" t="s">
        <v>58</v>
      </c>
      <c r="G774" s="1" t="s">
        <v>292</v>
      </c>
      <c r="H774" s="1">
        <v>8</v>
      </c>
      <c r="I774" s="1" t="s">
        <v>293</v>
      </c>
      <c r="J774" s="1" t="s">
        <v>294</v>
      </c>
      <c r="K774" s="1" t="s">
        <v>45</v>
      </c>
      <c r="L774" s="1">
        <v>0.92</v>
      </c>
      <c r="M774" s="1">
        <v>62071.199999999997</v>
      </c>
    </row>
    <row r="775" spans="1:13" x14ac:dyDescent="0.3">
      <c r="A775" s="1">
        <v>773</v>
      </c>
      <c r="B775" s="1">
        <v>773</v>
      </c>
      <c r="C775" s="1" t="s">
        <v>64</v>
      </c>
      <c r="D775" s="1" t="s">
        <v>75</v>
      </c>
      <c r="E775" s="1">
        <v>14</v>
      </c>
      <c r="F775" s="1" t="s">
        <v>295</v>
      </c>
      <c r="G775" s="1" t="s">
        <v>26</v>
      </c>
      <c r="H775" s="1">
        <v>8</v>
      </c>
      <c r="I775" s="1" t="s">
        <v>27</v>
      </c>
      <c r="J775" s="1" t="s">
        <v>28</v>
      </c>
      <c r="K775" s="1" t="s">
        <v>41</v>
      </c>
      <c r="L775" s="1">
        <v>1.42</v>
      </c>
      <c r="M775" s="1">
        <v>124142.39999999999</v>
      </c>
    </row>
    <row r="776" spans="1:13" x14ac:dyDescent="0.3">
      <c r="A776" s="1">
        <v>774</v>
      </c>
      <c r="B776" s="1">
        <v>774</v>
      </c>
      <c r="C776" s="1" t="s">
        <v>46</v>
      </c>
      <c r="D776" s="1" t="s">
        <v>24</v>
      </c>
      <c r="E776" s="1">
        <v>14</v>
      </c>
      <c r="F776" s="1" t="s">
        <v>37</v>
      </c>
      <c r="G776" s="1" t="s">
        <v>90</v>
      </c>
      <c r="H776" s="1">
        <v>4</v>
      </c>
      <c r="I776" s="1" t="s">
        <v>87</v>
      </c>
      <c r="J776" s="1" t="s">
        <v>91</v>
      </c>
      <c r="K776" s="1" t="s">
        <v>41</v>
      </c>
      <c r="L776" s="1">
        <v>1.63</v>
      </c>
      <c r="M776" s="1">
        <v>15930.72</v>
      </c>
    </row>
    <row r="777" spans="1:13" x14ac:dyDescent="0.3">
      <c r="A777" s="1">
        <v>775</v>
      </c>
      <c r="B777" s="1">
        <v>775</v>
      </c>
      <c r="C777" s="1" t="s">
        <v>56</v>
      </c>
      <c r="D777" s="1" t="s">
        <v>24</v>
      </c>
      <c r="E777" s="1">
        <v>15.6</v>
      </c>
      <c r="F777" s="1" t="s">
        <v>37</v>
      </c>
      <c r="G777" s="1" t="s">
        <v>26</v>
      </c>
      <c r="H777" s="1">
        <v>8</v>
      </c>
      <c r="I777" s="1" t="s">
        <v>16</v>
      </c>
      <c r="J777" s="1" t="s">
        <v>28</v>
      </c>
      <c r="K777" s="1" t="s">
        <v>41</v>
      </c>
      <c r="L777" s="1">
        <v>1.95</v>
      </c>
      <c r="M777" s="1">
        <v>43156.800000000003</v>
      </c>
    </row>
    <row r="778" spans="1:13" x14ac:dyDescent="0.3">
      <c r="A778" s="1">
        <v>776</v>
      </c>
      <c r="B778" s="1">
        <v>776</v>
      </c>
      <c r="C778" s="1" t="s">
        <v>64</v>
      </c>
      <c r="D778" s="1" t="s">
        <v>75</v>
      </c>
      <c r="E778" s="1">
        <v>13.9</v>
      </c>
      <c r="F778" s="1" t="s">
        <v>68</v>
      </c>
      <c r="G778" s="1" t="s">
        <v>61</v>
      </c>
      <c r="H778" s="1">
        <v>8</v>
      </c>
      <c r="I778" s="1" t="s">
        <v>27</v>
      </c>
      <c r="J778" s="1" t="s">
        <v>28</v>
      </c>
      <c r="K778" s="1" t="s">
        <v>41</v>
      </c>
      <c r="L778" s="1">
        <v>1.38</v>
      </c>
      <c r="M778" s="1">
        <v>71874.720000000001</v>
      </c>
    </row>
    <row r="779" spans="1:13" x14ac:dyDescent="0.3">
      <c r="A779" s="1">
        <v>777</v>
      </c>
      <c r="B779" s="1">
        <v>777</v>
      </c>
      <c r="C779" s="1" t="s">
        <v>56</v>
      </c>
      <c r="D779" s="1" t="s">
        <v>24</v>
      </c>
      <c r="E779" s="1">
        <v>15.6</v>
      </c>
      <c r="F779" s="1" t="s">
        <v>25</v>
      </c>
      <c r="G779" s="1" t="s">
        <v>52</v>
      </c>
      <c r="H779" s="1">
        <v>8</v>
      </c>
      <c r="I779" s="1" t="s">
        <v>27</v>
      </c>
      <c r="J779" s="1" t="s">
        <v>296</v>
      </c>
      <c r="K779" s="1" t="s">
        <v>41</v>
      </c>
      <c r="L779" s="1">
        <v>2</v>
      </c>
      <c r="M779" s="1">
        <v>39373.919999999998</v>
      </c>
    </row>
    <row r="780" spans="1:13" x14ac:dyDescent="0.3">
      <c r="A780" s="1">
        <v>778</v>
      </c>
      <c r="B780" s="1">
        <v>778</v>
      </c>
      <c r="C780" s="1" t="s">
        <v>23</v>
      </c>
      <c r="D780" s="1" t="s">
        <v>160</v>
      </c>
      <c r="E780" s="1">
        <v>15.6</v>
      </c>
      <c r="F780" s="1" t="s">
        <v>25</v>
      </c>
      <c r="G780" s="1" t="s">
        <v>95</v>
      </c>
      <c r="H780" s="1">
        <v>8</v>
      </c>
      <c r="I780" s="1" t="s">
        <v>27</v>
      </c>
      <c r="J780" s="1" t="s">
        <v>280</v>
      </c>
      <c r="K780" s="1" t="s">
        <v>41</v>
      </c>
      <c r="L780" s="1">
        <v>3.14</v>
      </c>
      <c r="M780" s="1">
        <v>110017.872</v>
      </c>
    </row>
    <row r="781" spans="1:13" x14ac:dyDescent="0.3">
      <c r="A781" s="1">
        <v>779</v>
      </c>
      <c r="B781" s="1">
        <v>779</v>
      </c>
      <c r="C781" s="1" t="s">
        <v>46</v>
      </c>
      <c r="D781" s="1" t="s">
        <v>24</v>
      </c>
      <c r="E781" s="1">
        <v>15.6</v>
      </c>
      <c r="F781" s="1" t="s">
        <v>25</v>
      </c>
      <c r="G781" s="1" t="s">
        <v>26</v>
      </c>
      <c r="H781" s="1">
        <v>8</v>
      </c>
      <c r="I781" s="1" t="s">
        <v>27</v>
      </c>
      <c r="J781" s="1" t="s">
        <v>28</v>
      </c>
      <c r="K781" s="1" t="s">
        <v>41</v>
      </c>
      <c r="L781" s="1">
        <v>2.37</v>
      </c>
      <c r="M781" s="1">
        <v>58554.720000000001</v>
      </c>
    </row>
    <row r="782" spans="1:13" x14ac:dyDescent="0.3">
      <c r="A782" s="1">
        <v>780</v>
      </c>
      <c r="B782" s="1">
        <v>780</v>
      </c>
      <c r="C782" s="1" t="s">
        <v>56</v>
      </c>
      <c r="D782" s="1" t="s">
        <v>13</v>
      </c>
      <c r="E782" s="1">
        <v>13.3</v>
      </c>
      <c r="F782" s="1" t="s">
        <v>25</v>
      </c>
      <c r="G782" s="1" t="s">
        <v>26</v>
      </c>
      <c r="H782" s="1">
        <v>8</v>
      </c>
      <c r="I782" s="1" t="s">
        <v>27</v>
      </c>
      <c r="J782" s="1" t="s">
        <v>28</v>
      </c>
      <c r="K782" s="1" t="s">
        <v>41</v>
      </c>
      <c r="L782" s="1">
        <v>1.29</v>
      </c>
      <c r="M782" s="1">
        <v>79866.720000000001</v>
      </c>
    </row>
    <row r="783" spans="1:13" x14ac:dyDescent="0.3">
      <c r="A783" s="1">
        <v>781</v>
      </c>
      <c r="B783" s="1">
        <v>781</v>
      </c>
      <c r="C783" s="1" t="s">
        <v>56</v>
      </c>
      <c r="D783" s="1" t="s">
        <v>24</v>
      </c>
      <c r="E783" s="1">
        <v>15.6</v>
      </c>
      <c r="F783" s="1" t="s">
        <v>151</v>
      </c>
      <c r="G783" s="1" t="s">
        <v>70</v>
      </c>
      <c r="H783" s="1">
        <v>8</v>
      </c>
      <c r="I783" s="1" t="s">
        <v>27</v>
      </c>
      <c r="J783" s="1" t="s">
        <v>72</v>
      </c>
      <c r="K783" s="1" t="s">
        <v>41</v>
      </c>
      <c r="L783" s="1">
        <v>2.06</v>
      </c>
      <c r="M783" s="1">
        <v>93186.72</v>
      </c>
    </row>
    <row r="784" spans="1:13" x14ac:dyDescent="0.3">
      <c r="A784" s="1">
        <v>782</v>
      </c>
      <c r="B784" s="1">
        <v>782</v>
      </c>
      <c r="C784" s="1" t="s">
        <v>56</v>
      </c>
      <c r="D784" s="1" t="s">
        <v>206</v>
      </c>
      <c r="E784" s="1">
        <v>11.6</v>
      </c>
      <c r="F784" s="1" t="s">
        <v>37</v>
      </c>
      <c r="G784" s="1" t="s">
        <v>103</v>
      </c>
      <c r="H784" s="1">
        <v>4</v>
      </c>
      <c r="I784" s="1" t="s">
        <v>16</v>
      </c>
      <c r="J784" s="1" t="s">
        <v>142</v>
      </c>
      <c r="K784" s="1" t="s">
        <v>41</v>
      </c>
      <c r="L784" s="1">
        <v>1.63</v>
      </c>
      <c r="M784" s="1">
        <v>39640.32</v>
      </c>
    </row>
    <row r="785" spans="1:13" x14ac:dyDescent="0.3">
      <c r="A785" s="1">
        <v>783</v>
      </c>
      <c r="B785" s="1">
        <v>783</v>
      </c>
      <c r="C785" s="1" t="s">
        <v>23</v>
      </c>
      <c r="D785" s="1" t="s">
        <v>206</v>
      </c>
      <c r="E785" s="1">
        <v>12.5</v>
      </c>
      <c r="F785" s="1" t="s">
        <v>37</v>
      </c>
      <c r="G785" s="1" t="s">
        <v>201</v>
      </c>
      <c r="H785" s="1">
        <v>8</v>
      </c>
      <c r="I785" s="1" t="s">
        <v>27</v>
      </c>
      <c r="J785" s="1" t="s">
        <v>28</v>
      </c>
      <c r="K785" s="1" t="s">
        <v>41</v>
      </c>
      <c r="L785" s="1">
        <v>1.26</v>
      </c>
      <c r="M785" s="1">
        <v>74005.919999999998</v>
      </c>
    </row>
    <row r="786" spans="1:13" x14ac:dyDescent="0.3">
      <c r="A786" s="1">
        <v>784</v>
      </c>
      <c r="B786" s="1">
        <v>784</v>
      </c>
      <c r="C786" s="1" t="s">
        <v>133</v>
      </c>
      <c r="D786" s="1" t="s">
        <v>24</v>
      </c>
      <c r="E786" s="1">
        <v>15.6</v>
      </c>
      <c r="F786" s="1" t="s">
        <v>37</v>
      </c>
      <c r="G786" s="1" t="s">
        <v>134</v>
      </c>
      <c r="H786" s="1">
        <v>4</v>
      </c>
      <c r="I786" s="1" t="s">
        <v>39</v>
      </c>
      <c r="J786" s="1" t="s">
        <v>53</v>
      </c>
      <c r="K786" s="1" t="s">
        <v>41</v>
      </c>
      <c r="L786" s="1">
        <v>2.1</v>
      </c>
      <c r="M786" s="1">
        <v>41558.400000000001</v>
      </c>
    </row>
    <row r="787" spans="1:13" x14ac:dyDescent="0.3">
      <c r="A787" s="1">
        <v>785</v>
      </c>
      <c r="B787" s="1">
        <v>785</v>
      </c>
      <c r="C787" s="1" t="s">
        <v>23</v>
      </c>
      <c r="D787" s="1" t="s">
        <v>24</v>
      </c>
      <c r="E787" s="1">
        <v>15.6</v>
      </c>
      <c r="F787" s="1" t="s">
        <v>37</v>
      </c>
      <c r="G787" s="1" t="s">
        <v>297</v>
      </c>
      <c r="H787" s="1">
        <v>8</v>
      </c>
      <c r="I787" s="1" t="s">
        <v>117</v>
      </c>
      <c r="J787" s="1" t="s">
        <v>298</v>
      </c>
      <c r="K787" s="1" t="s">
        <v>41</v>
      </c>
      <c r="L787" s="1">
        <v>2.04</v>
      </c>
      <c r="M787" s="1">
        <v>33513.120000000003</v>
      </c>
    </row>
    <row r="788" spans="1:13" x14ac:dyDescent="0.3">
      <c r="A788" s="1">
        <v>786</v>
      </c>
      <c r="B788" s="1">
        <v>786</v>
      </c>
      <c r="C788" s="1" t="s">
        <v>56</v>
      </c>
      <c r="D788" s="1" t="s">
        <v>69</v>
      </c>
      <c r="E788" s="1">
        <v>15.6</v>
      </c>
      <c r="F788" s="1" t="s">
        <v>161</v>
      </c>
      <c r="G788" s="1" t="s">
        <v>95</v>
      </c>
      <c r="H788" s="1">
        <v>16</v>
      </c>
      <c r="I788" s="1" t="s">
        <v>32</v>
      </c>
      <c r="J788" s="1" t="s">
        <v>110</v>
      </c>
      <c r="K788" s="1" t="s">
        <v>41</v>
      </c>
      <c r="L788" s="1">
        <v>2.62</v>
      </c>
      <c r="M788" s="1">
        <v>89457.12</v>
      </c>
    </row>
    <row r="789" spans="1:13" x14ac:dyDescent="0.3">
      <c r="A789" s="1">
        <v>787</v>
      </c>
      <c r="B789" s="1">
        <v>787</v>
      </c>
      <c r="C789" s="1" t="s">
        <v>64</v>
      </c>
      <c r="D789" s="1" t="s">
        <v>24</v>
      </c>
      <c r="E789" s="1">
        <v>15.6</v>
      </c>
      <c r="F789" s="1" t="s">
        <v>25</v>
      </c>
      <c r="G789" s="1" t="s">
        <v>26</v>
      </c>
      <c r="H789" s="1">
        <v>4</v>
      </c>
      <c r="I789" s="1" t="s">
        <v>66</v>
      </c>
      <c r="J789" s="1" t="s">
        <v>124</v>
      </c>
      <c r="K789" s="1" t="s">
        <v>41</v>
      </c>
      <c r="L789" s="1">
        <v>2.4</v>
      </c>
      <c r="M789" s="1">
        <v>32447.52</v>
      </c>
    </row>
    <row r="790" spans="1:13" x14ac:dyDescent="0.3">
      <c r="A790" s="1">
        <v>788</v>
      </c>
      <c r="B790" s="1">
        <v>788</v>
      </c>
      <c r="C790" s="1" t="s">
        <v>23</v>
      </c>
      <c r="D790" s="1" t="s">
        <v>69</v>
      </c>
      <c r="E790" s="1">
        <v>17.3</v>
      </c>
      <c r="F790" s="1" t="s">
        <v>49</v>
      </c>
      <c r="G790" s="1" t="s">
        <v>95</v>
      </c>
      <c r="H790" s="1">
        <v>12</v>
      </c>
      <c r="I790" s="1" t="s">
        <v>66</v>
      </c>
      <c r="J790" s="1" t="s">
        <v>102</v>
      </c>
      <c r="K790" s="1" t="s">
        <v>41</v>
      </c>
      <c r="L790" s="1">
        <v>3.74</v>
      </c>
      <c r="M790" s="1">
        <v>93186.72</v>
      </c>
    </row>
    <row r="791" spans="1:13" x14ac:dyDescent="0.3">
      <c r="A791" s="1">
        <v>789</v>
      </c>
      <c r="B791" s="1">
        <v>789</v>
      </c>
      <c r="C791" s="1" t="s">
        <v>107</v>
      </c>
      <c r="D791" s="1" t="s">
        <v>69</v>
      </c>
      <c r="E791" s="1">
        <v>17.3</v>
      </c>
      <c r="F791" s="1" t="s">
        <v>25</v>
      </c>
      <c r="G791" s="1" t="s">
        <v>95</v>
      </c>
      <c r="H791" s="1">
        <v>16</v>
      </c>
      <c r="I791" s="1" t="s">
        <v>147</v>
      </c>
      <c r="J791" s="1" t="s">
        <v>109</v>
      </c>
      <c r="K791" s="1" t="s">
        <v>41</v>
      </c>
      <c r="L791" s="1">
        <v>2.9</v>
      </c>
      <c r="M791" s="1">
        <v>128671.2</v>
      </c>
    </row>
    <row r="792" spans="1:13" x14ac:dyDescent="0.3">
      <c r="A792" s="1">
        <v>790</v>
      </c>
      <c r="B792" s="1">
        <v>790</v>
      </c>
      <c r="C792" s="1" t="s">
        <v>216</v>
      </c>
      <c r="D792" s="1" t="s">
        <v>13</v>
      </c>
      <c r="E792" s="1">
        <v>13.3</v>
      </c>
      <c r="F792" s="1" t="s">
        <v>25</v>
      </c>
      <c r="G792" s="1" t="s">
        <v>26</v>
      </c>
      <c r="H792" s="1">
        <v>8</v>
      </c>
      <c r="I792" s="1" t="s">
        <v>27</v>
      </c>
      <c r="J792" s="1" t="s">
        <v>28</v>
      </c>
      <c r="K792" s="1" t="s">
        <v>41</v>
      </c>
      <c r="L792" s="1">
        <v>0.81</v>
      </c>
      <c r="M792" s="1">
        <v>79866.720000000001</v>
      </c>
    </row>
    <row r="793" spans="1:13" x14ac:dyDescent="0.3">
      <c r="A793" s="1">
        <v>791</v>
      </c>
      <c r="B793" s="1">
        <v>791</v>
      </c>
      <c r="C793" s="1" t="s">
        <v>56</v>
      </c>
      <c r="D793" s="1" t="s">
        <v>24</v>
      </c>
      <c r="E793" s="1">
        <v>15.6</v>
      </c>
      <c r="F793" s="1" t="s">
        <v>25</v>
      </c>
      <c r="G793" s="1" t="s">
        <v>61</v>
      </c>
      <c r="H793" s="1">
        <v>8</v>
      </c>
      <c r="I793" s="1" t="s">
        <v>66</v>
      </c>
      <c r="J793" s="1" t="s">
        <v>205</v>
      </c>
      <c r="K793" s="1" t="s">
        <v>41</v>
      </c>
      <c r="L793" s="1">
        <v>1.98</v>
      </c>
      <c r="M793" s="1">
        <v>51202.080000000002</v>
      </c>
    </row>
    <row r="794" spans="1:13" x14ac:dyDescent="0.3">
      <c r="A794" s="1">
        <v>792</v>
      </c>
      <c r="B794" s="1">
        <v>792</v>
      </c>
      <c r="C794" s="1" t="s">
        <v>56</v>
      </c>
      <c r="D794" s="1" t="s">
        <v>24</v>
      </c>
      <c r="E794" s="1">
        <v>15.6</v>
      </c>
      <c r="F794" s="1" t="s">
        <v>25</v>
      </c>
      <c r="G794" s="1" t="s">
        <v>26</v>
      </c>
      <c r="H794" s="1">
        <v>8</v>
      </c>
      <c r="I794" s="1" t="s">
        <v>27</v>
      </c>
      <c r="J794" s="1" t="s">
        <v>141</v>
      </c>
      <c r="K794" s="1" t="s">
        <v>41</v>
      </c>
      <c r="L794" s="1">
        <v>2.1800000000000002</v>
      </c>
      <c r="M794" s="1">
        <v>42081.076800000003</v>
      </c>
    </row>
    <row r="795" spans="1:13" x14ac:dyDescent="0.3">
      <c r="A795" s="1">
        <v>793</v>
      </c>
      <c r="B795" s="1">
        <v>793</v>
      </c>
      <c r="C795" s="1" t="s">
        <v>64</v>
      </c>
      <c r="D795" s="1" t="s">
        <v>13</v>
      </c>
      <c r="E795" s="1">
        <v>14</v>
      </c>
      <c r="F795" s="1" t="s">
        <v>25</v>
      </c>
      <c r="G795" s="1" t="s">
        <v>61</v>
      </c>
      <c r="H795" s="1">
        <v>8</v>
      </c>
      <c r="I795" s="1" t="s">
        <v>27</v>
      </c>
      <c r="J795" s="1" t="s">
        <v>28</v>
      </c>
      <c r="K795" s="1" t="s">
        <v>41</v>
      </c>
      <c r="L795" s="1">
        <v>1.32</v>
      </c>
      <c r="M795" s="1">
        <v>99047.52</v>
      </c>
    </row>
    <row r="796" spans="1:13" x14ac:dyDescent="0.3">
      <c r="A796" s="1">
        <v>794</v>
      </c>
      <c r="B796" s="1">
        <v>794</v>
      </c>
      <c r="C796" s="1" t="s">
        <v>155</v>
      </c>
      <c r="D796" s="1" t="s">
        <v>13</v>
      </c>
      <c r="E796" s="1">
        <v>12.5</v>
      </c>
      <c r="F796" s="1" t="s">
        <v>135</v>
      </c>
      <c r="G796" s="1" t="s">
        <v>299</v>
      </c>
      <c r="H796" s="1">
        <v>16</v>
      </c>
      <c r="I796" s="1" t="s">
        <v>32</v>
      </c>
      <c r="J796" s="1" t="s">
        <v>28</v>
      </c>
      <c r="K796" s="1" t="s">
        <v>41</v>
      </c>
      <c r="L796" s="1">
        <v>1.29</v>
      </c>
      <c r="M796" s="1">
        <v>95850.72</v>
      </c>
    </row>
    <row r="797" spans="1:13" x14ac:dyDescent="0.3">
      <c r="A797" s="1">
        <v>795</v>
      </c>
      <c r="B797" s="1">
        <v>795</v>
      </c>
      <c r="C797" s="1" t="s">
        <v>23</v>
      </c>
      <c r="D797" s="1" t="s">
        <v>206</v>
      </c>
      <c r="E797" s="1">
        <v>11.6</v>
      </c>
      <c r="F797" s="1" t="s">
        <v>37</v>
      </c>
      <c r="G797" s="1" t="s">
        <v>111</v>
      </c>
      <c r="H797" s="1">
        <v>4</v>
      </c>
      <c r="I797" s="1" t="s">
        <v>194</v>
      </c>
      <c r="J797" s="1" t="s">
        <v>113</v>
      </c>
      <c r="K797" s="1" t="s">
        <v>186</v>
      </c>
      <c r="L797" s="1">
        <v>1.23</v>
      </c>
      <c r="M797" s="1">
        <v>20512.8</v>
      </c>
    </row>
    <row r="798" spans="1:13" x14ac:dyDescent="0.3">
      <c r="A798" s="1">
        <v>796</v>
      </c>
      <c r="B798" s="1">
        <v>796</v>
      </c>
      <c r="C798" s="1" t="s">
        <v>56</v>
      </c>
      <c r="D798" s="1" t="s">
        <v>69</v>
      </c>
      <c r="E798" s="1">
        <v>17.3</v>
      </c>
      <c r="F798" s="1" t="s">
        <v>49</v>
      </c>
      <c r="G798" s="1" t="s">
        <v>95</v>
      </c>
      <c r="H798" s="1">
        <v>16</v>
      </c>
      <c r="I798" s="1" t="s">
        <v>71</v>
      </c>
      <c r="J798" s="1" t="s">
        <v>97</v>
      </c>
      <c r="K798" s="1" t="s">
        <v>41</v>
      </c>
      <c r="L798" s="1">
        <v>4.3600000000000003</v>
      </c>
      <c r="M798" s="1">
        <v>133467.4656</v>
      </c>
    </row>
    <row r="799" spans="1:13" x14ac:dyDescent="0.3">
      <c r="A799" s="1">
        <v>797</v>
      </c>
      <c r="B799" s="1">
        <v>797</v>
      </c>
      <c r="C799" s="1" t="s">
        <v>56</v>
      </c>
      <c r="D799" s="1" t="s">
        <v>24</v>
      </c>
      <c r="E799" s="1">
        <v>14</v>
      </c>
      <c r="F799" s="1" t="s">
        <v>37</v>
      </c>
      <c r="G799" s="1" t="s">
        <v>134</v>
      </c>
      <c r="H799" s="1">
        <v>4</v>
      </c>
      <c r="I799" s="1" t="s">
        <v>39</v>
      </c>
      <c r="J799" s="1" t="s">
        <v>53</v>
      </c>
      <c r="K799" s="1" t="s">
        <v>41</v>
      </c>
      <c r="L799" s="1">
        <v>1.76</v>
      </c>
      <c r="M799" s="1">
        <v>40226.400000000001</v>
      </c>
    </row>
    <row r="800" spans="1:13" x14ac:dyDescent="0.3">
      <c r="A800" s="1">
        <v>798</v>
      </c>
      <c r="B800" s="1">
        <v>798</v>
      </c>
      <c r="C800" s="1" t="s">
        <v>64</v>
      </c>
      <c r="D800" s="1" t="s">
        <v>24</v>
      </c>
      <c r="E800" s="1">
        <v>15.6</v>
      </c>
      <c r="F800" s="1" t="s">
        <v>37</v>
      </c>
      <c r="G800" s="1" t="s">
        <v>52</v>
      </c>
      <c r="H800" s="1">
        <v>4</v>
      </c>
      <c r="I800" s="1" t="s">
        <v>39</v>
      </c>
      <c r="J800" s="1" t="s">
        <v>53</v>
      </c>
      <c r="K800" s="1" t="s">
        <v>41</v>
      </c>
      <c r="L800" s="1">
        <v>2.1</v>
      </c>
      <c r="M800" s="1">
        <v>26101.871999999999</v>
      </c>
    </row>
    <row r="801" spans="1:13" x14ac:dyDescent="0.3">
      <c r="A801" s="1">
        <v>799</v>
      </c>
      <c r="B801" s="1">
        <v>799</v>
      </c>
      <c r="C801" s="1" t="s">
        <v>133</v>
      </c>
      <c r="D801" s="1" t="s">
        <v>13</v>
      </c>
      <c r="E801" s="1">
        <v>14</v>
      </c>
      <c r="F801" s="1" t="s">
        <v>37</v>
      </c>
      <c r="G801" s="1" t="s">
        <v>26</v>
      </c>
      <c r="H801" s="1">
        <v>4</v>
      </c>
      <c r="I801" s="1" t="s">
        <v>16</v>
      </c>
      <c r="J801" s="1" t="s">
        <v>28</v>
      </c>
      <c r="K801" s="1" t="s">
        <v>41</v>
      </c>
      <c r="L801" s="1">
        <v>1.25</v>
      </c>
      <c r="M801" s="1">
        <v>58075.199999999997</v>
      </c>
    </row>
    <row r="802" spans="1:13" x14ac:dyDescent="0.3">
      <c r="A802" s="1">
        <v>800</v>
      </c>
      <c r="B802" s="1">
        <v>800</v>
      </c>
      <c r="C802" s="1" t="s">
        <v>64</v>
      </c>
      <c r="D802" s="1" t="s">
        <v>13</v>
      </c>
      <c r="E802" s="1">
        <v>14</v>
      </c>
      <c r="F802" s="1" t="s">
        <v>49</v>
      </c>
      <c r="G802" s="1" t="s">
        <v>61</v>
      </c>
      <c r="H802" s="1">
        <v>8</v>
      </c>
      <c r="I802" s="1" t="s">
        <v>32</v>
      </c>
      <c r="J802" s="1" t="s">
        <v>28</v>
      </c>
      <c r="K802" s="1" t="s">
        <v>41</v>
      </c>
      <c r="L802" s="1">
        <v>1.1299999999999999</v>
      </c>
      <c r="M802" s="1">
        <v>133146.72</v>
      </c>
    </row>
    <row r="803" spans="1:13" x14ac:dyDescent="0.3">
      <c r="A803" s="1">
        <v>801</v>
      </c>
      <c r="B803" s="1">
        <v>801</v>
      </c>
      <c r="C803" s="1" t="s">
        <v>107</v>
      </c>
      <c r="D803" s="1" t="s">
        <v>69</v>
      </c>
      <c r="E803" s="1">
        <v>15.6</v>
      </c>
      <c r="F803" s="1" t="s">
        <v>25</v>
      </c>
      <c r="G803" s="1" t="s">
        <v>70</v>
      </c>
      <c r="H803" s="1">
        <v>8</v>
      </c>
      <c r="I803" s="1" t="s">
        <v>27</v>
      </c>
      <c r="J803" s="1" t="s">
        <v>72</v>
      </c>
      <c r="K803" s="1" t="s">
        <v>41</v>
      </c>
      <c r="L803" s="1">
        <v>2.4</v>
      </c>
      <c r="M803" s="1">
        <v>63882.720000000001</v>
      </c>
    </row>
    <row r="804" spans="1:13" x14ac:dyDescent="0.3">
      <c r="A804" s="1">
        <v>802</v>
      </c>
      <c r="B804" s="1">
        <v>802</v>
      </c>
      <c r="C804" s="1" t="s">
        <v>64</v>
      </c>
      <c r="D804" s="1" t="s">
        <v>13</v>
      </c>
      <c r="E804" s="1">
        <v>14</v>
      </c>
      <c r="F804" s="1" t="s">
        <v>49</v>
      </c>
      <c r="G804" s="1" t="s">
        <v>26</v>
      </c>
      <c r="H804" s="1">
        <v>8</v>
      </c>
      <c r="I804" s="1" t="s">
        <v>43</v>
      </c>
      <c r="J804" s="1" t="s">
        <v>28</v>
      </c>
      <c r="K804" s="1" t="s">
        <v>41</v>
      </c>
      <c r="L804" s="1">
        <v>1.1299999999999999</v>
      </c>
      <c r="M804" s="1">
        <v>99900</v>
      </c>
    </row>
    <row r="805" spans="1:13" x14ac:dyDescent="0.3">
      <c r="A805" s="1">
        <v>803</v>
      </c>
      <c r="B805" s="1">
        <v>803</v>
      </c>
      <c r="C805" s="1" t="s">
        <v>133</v>
      </c>
      <c r="D805" s="1" t="s">
        <v>24</v>
      </c>
      <c r="E805" s="1">
        <v>14</v>
      </c>
      <c r="F805" s="1" t="s">
        <v>37</v>
      </c>
      <c r="G805" s="1" t="s">
        <v>300</v>
      </c>
      <c r="H805" s="1">
        <v>4</v>
      </c>
      <c r="I805" s="1" t="s">
        <v>16</v>
      </c>
      <c r="J805" s="1" t="s">
        <v>195</v>
      </c>
      <c r="K805" s="1" t="s">
        <v>41</v>
      </c>
      <c r="L805" s="1">
        <v>1.75</v>
      </c>
      <c r="M805" s="1">
        <v>26586.720000000001</v>
      </c>
    </row>
    <row r="806" spans="1:13" x14ac:dyDescent="0.3">
      <c r="A806" s="1">
        <v>804</v>
      </c>
      <c r="B806" s="1">
        <v>804</v>
      </c>
      <c r="C806" s="1" t="s">
        <v>46</v>
      </c>
      <c r="D806" s="1" t="s">
        <v>75</v>
      </c>
      <c r="E806" s="1">
        <v>13.3</v>
      </c>
      <c r="F806" s="1" t="s">
        <v>301</v>
      </c>
      <c r="G806" s="1" t="s">
        <v>26</v>
      </c>
      <c r="H806" s="1">
        <v>8</v>
      </c>
      <c r="I806" s="1" t="s">
        <v>27</v>
      </c>
      <c r="J806" s="1" t="s">
        <v>28</v>
      </c>
      <c r="K806" s="1" t="s">
        <v>41</v>
      </c>
      <c r="L806" s="1">
        <v>1.1000000000000001</v>
      </c>
      <c r="M806" s="1">
        <v>72354.240000000005</v>
      </c>
    </row>
    <row r="807" spans="1:13" x14ac:dyDescent="0.3">
      <c r="A807" s="1">
        <v>805</v>
      </c>
      <c r="B807" s="1">
        <v>805</v>
      </c>
      <c r="C807" s="1" t="s">
        <v>56</v>
      </c>
      <c r="D807" s="1" t="s">
        <v>24</v>
      </c>
      <c r="E807" s="1">
        <v>14</v>
      </c>
      <c r="F807" s="1" t="s">
        <v>37</v>
      </c>
      <c r="G807" s="1" t="s">
        <v>52</v>
      </c>
      <c r="H807" s="1">
        <v>4</v>
      </c>
      <c r="I807" s="1" t="s">
        <v>39</v>
      </c>
      <c r="J807" s="1" t="s">
        <v>53</v>
      </c>
      <c r="K807" s="1" t="s">
        <v>41</v>
      </c>
      <c r="L807" s="1">
        <v>1.76</v>
      </c>
      <c r="M807" s="1">
        <v>31168.799999999999</v>
      </c>
    </row>
    <row r="808" spans="1:13" x14ac:dyDescent="0.3">
      <c r="A808" s="1">
        <v>806</v>
      </c>
      <c r="B808" s="1">
        <v>806</v>
      </c>
      <c r="C808" s="1" t="s">
        <v>36</v>
      </c>
      <c r="D808" s="1" t="s">
        <v>206</v>
      </c>
      <c r="E808" s="1">
        <v>11.6</v>
      </c>
      <c r="F808" s="1" t="s">
        <v>127</v>
      </c>
      <c r="G808" s="1" t="s">
        <v>111</v>
      </c>
      <c r="H808" s="1">
        <v>4</v>
      </c>
      <c r="I808" s="1" t="s">
        <v>87</v>
      </c>
      <c r="J808" s="1" t="s">
        <v>113</v>
      </c>
      <c r="K808" s="1" t="s">
        <v>186</v>
      </c>
      <c r="L808" s="1">
        <v>1.35</v>
      </c>
      <c r="M808" s="1">
        <v>18914.400000000001</v>
      </c>
    </row>
    <row r="809" spans="1:13" x14ac:dyDescent="0.3">
      <c r="A809" s="1">
        <v>807</v>
      </c>
      <c r="B809" s="1">
        <v>807</v>
      </c>
      <c r="C809" s="1" t="s">
        <v>36</v>
      </c>
      <c r="D809" s="1" t="s">
        <v>24</v>
      </c>
      <c r="E809" s="1">
        <v>14</v>
      </c>
      <c r="F809" s="1" t="s">
        <v>49</v>
      </c>
      <c r="G809" s="1" t="s">
        <v>65</v>
      </c>
      <c r="H809" s="1">
        <v>8</v>
      </c>
      <c r="I809" s="1" t="s">
        <v>16</v>
      </c>
      <c r="J809" s="1" t="s">
        <v>28</v>
      </c>
      <c r="K809" s="1" t="s">
        <v>41</v>
      </c>
      <c r="L809" s="1">
        <v>1.5</v>
      </c>
      <c r="M809" s="1">
        <v>32980.32</v>
      </c>
    </row>
    <row r="810" spans="1:13" x14ac:dyDescent="0.3">
      <c r="A810" s="1">
        <v>808</v>
      </c>
      <c r="B810" s="1">
        <v>808</v>
      </c>
      <c r="C810" s="1" t="s">
        <v>155</v>
      </c>
      <c r="D810" s="1" t="s">
        <v>69</v>
      </c>
      <c r="E810" s="1">
        <v>17.3</v>
      </c>
      <c r="F810" s="1" t="s">
        <v>151</v>
      </c>
      <c r="G810" s="1" t="s">
        <v>156</v>
      </c>
      <c r="H810" s="1">
        <v>32</v>
      </c>
      <c r="I810" s="1" t="s">
        <v>32</v>
      </c>
      <c r="J810" s="1" t="s">
        <v>158</v>
      </c>
      <c r="K810" s="1" t="s">
        <v>41</v>
      </c>
      <c r="L810" s="1">
        <v>3.49</v>
      </c>
      <c r="M810" s="1">
        <v>292986.71999999997</v>
      </c>
    </row>
    <row r="811" spans="1:13" x14ac:dyDescent="0.3">
      <c r="A811" s="1">
        <v>809</v>
      </c>
      <c r="B811" s="1">
        <v>809</v>
      </c>
      <c r="C811" s="1" t="s">
        <v>64</v>
      </c>
      <c r="D811" s="1" t="s">
        <v>13</v>
      </c>
      <c r="E811" s="1">
        <v>14</v>
      </c>
      <c r="F811" s="1" t="s">
        <v>231</v>
      </c>
      <c r="G811" s="1" t="s">
        <v>180</v>
      </c>
      <c r="H811" s="1">
        <v>16</v>
      </c>
      <c r="I811" s="1" t="s">
        <v>32</v>
      </c>
      <c r="J811" s="1" t="s">
        <v>53</v>
      </c>
      <c r="K811" s="1" t="s">
        <v>41</v>
      </c>
      <c r="L811" s="1">
        <v>1.1000000000000001</v>
      </c>
      <c r="M811" s="1">
        <v>111834.72</v>
      </c>
    </row>
    <row r="812" spans="1:13" x14ac:dyDescent="0.3">
      <c r="A812" s="1">
        <v>810</v>
      </c>
      <c r="B812" s="1">
        <v>810</v>
      </c>
      <c r="C812" s="1" t="s">
        <v>46</v>
      </c>
      <c r="D812" s="1" t="s">
        <v>24</v>
      </c>
      <c r="E812" s="1">
        <v>15.6</v>
      </c>
      <c r="F812" s="1" t="s">
        <v>25</v>
      </c>
      <c r="G812" s="1" t="s">
        <v>26</v>
      </c>
      <c r="H812" s="1">
        <v>4</v>
      </c>
      <c r="I812" s="1" t="s">
        <v>66</v>
      </c>
      <c r="J812" s="1" t="s">
        <v>302</v>
      </c>
      <c r="K812" s="1" t="s">
        <v>93</v>
      </c>
      <c r="L812" s="1">
        <v>2.1</v>
      </c>
      <c r="M812" s="1">
        <v>27652.32</v>
      </c>
    </row>
    <row r="813" spans="1:13" x14ac:dyDescent="0.3">
      <c r="A813" s="1">
        <v>811</v>
      </c>
      <c r="B813" s="1">
        <v>811</v>
      </c>
      <c r="C813" s="1" t="s">
        <v>64</v>
      </c>
      <c r="D813" s="1" t="s">
        <v>24</v>
      </c>
      <c r="E813" s="1">
        <v>14</v>
      </c>
      <c r="F813" s="1" t="s">
        <v>25</v>
      </c>
      <c r="G813" s="1" t="s">
        <v>134</v>
      </c>
      <c r="H813" s="1">
        <v>8</v>
      </c>
      <c r="I813" s="1" t="s">
        <v>27</v>
      </c>
      <c r="J813" s="1" t="s">
        <v>53</v>
      </c>
      <c r="K813" s="1" t="s">
        <v>41</v>
      </c>
      <c r="L813" s="1">
        <v>1.7</v>
      </c>
      <c r="M813" s="1">
        <v>63190.080000000002</v>
      </c>
    </row>
    <row r="814" spans="1:13" x14ac:dyDescent="0.3">
      <c r="A814" s="1">
        <v>812</v>
      </c>
      <c r="B814" s="1">
        <v>812</v>
      </c>
      <c r="C814" s="1" t="s">
        <v>64</v>
      </c>
      <c r="D814" s="1" t="s">
        <v>24</v>
      </c>
      <c r="E814" s="1">
        <v>14</v>
      </c>
      <c r="F814" s="1" t="s">
        <v>49</v>
      </c>
      <c r="G814" s="1" t="s">
        <v>201</v>
      </c>
      <c r="H814" s="1">
        <v>8</v>
      </c>
      <c r="I814" s="1" t="s">
        <v>27</v>
      </c>
      <c r="J814" s="1" t="s">
        <v>28</v>
      </c>
      <c r="K814" s="1" t="s">
        <v>41</v>
      </c>
      <c r="L814" s="1">
        <v>1.32</v>
      </c>
      <c r="M814" s="1">
        <v>87912</v>
      </c>
    </row>
    <row r="815" spans="1:13" x14ac:dyDescent="0.3">
      <c r="A815" s="1">
        <v>813</v>
      </c>
      <c r="B815" s="1">
        <v>813</v>
      </c>
      <c r="C815" s="1" t="s">
        <v>56</v>
      </c>
      <c r="D815" s="1" t="s">
        <v>69</v>
      </c>
      <c r="E815" s="1">
        <v>15.6</v>
      </c>
      <c r="F815" s="1" t="s">
        <v>25</v>
      </c>
      <c r="G815" s="1" t="s">
        <v>95</v>
      </c>
      <c r="H815" s="1">
        <v>16</v>
      </c>
      <c r="I815" s="1" t="s">
        <v>96</v>
      </c>
      <c r="J815" s="1" t="s">
        <v>109</v>
      </c>
      <c r="K815" s="1" t="s">
        <v>41</v>
      </c>
      <c r="L815" s="1">
        <v>3.21</v>
      </c>
      <c r="M815" s="1">
        <v>147832.28640000001</v>
      </c>
    </row>
    <row r="816" spans="1:13" x14ac:dyDescent="0.3">
      <c r="A816" s="1">
        <v>814</v>
      </c>
      <c r="B816" s="1">
        <v>814</v>
      </c>
      <c r="C816" s="1" t="s">
        <v>46</v>
      </c>
      <c r="D816" s="1" t="s">
        <v>69</v>
      </c>
      <c r="E816" s="1">
        <v>17.3</v>
      </c>
      <c r="F816" s="1" t="s">
        <v>25</v>
      </c>
      <c r="G816" s="1" t="s">
        <v>95</v>
      </c>
      <c r="H816" s="1">
        <v>16</v>
      </c>
      <c r="I816" s="1" t="s">
        <v>96</v>
      </c>
      <c r="J816" s="1" t="s">
        <v>109</v>
      </c>
      <c r="K816" s="1" t="s">
        <v>41</v>
      </c>
      <c r="L816" s="1">
        <v>2.9</v>
      </c>
      <c r="M816" s="1">
        <v>128884.32</v>
      </c>
    </row>
    <row r="817" spans="1:13" x14ac:dyDescent="0.3">
      <c r="A817" s="1">
        <v>815</v>
      </c>
      <c r="B817" s="1">
        <v>815</v>
      </c>
      <c r="C817" s="1" t="s">
        <v>133</v>
      </c>
      <c r="D817" s="1" t="s">
        <v>24</v>
      </c>
      <c r="E817" s="1">
        <v>15.6</v>
      </c>
      <c r="F817" s="1" t="s">
        <v>37</v>
      </c>
      <c r="G817" s="1" t="s">
        <v>65</v>
      </c>
      <c r="H817" s="1">
        <v>4</v>
      </c>
      <c r="I817" s="1" t="s">
        <v>39</v>
      </c>
      <c r="J817" s="1" t="s">
        <v>28</v>
      </c>
      <c r="K817" s="1" t="s">
        <v>41</v>
      </c>
      <c r="L817" s="1">
        <v>2</v>
      </c>
      <c r="M817" s="1">
        <v>35644.32</v>
      </c>
    </row>
    <row r="818" spans="1:13" x14ac:dyDescent="0.3">
      <c r="A818" s="1">
        <v>816</v>
      </c>
      <c r="B818" s="1">
        <v>816</v>
      </c>
      <c r="C818" s="1" t="s">
        <v>64</v>
      </c>
      <c r="D818" s="1" t="s">
        <v>24</v>
      </c>
      <c r="E818" s="1">
        <v>14</v>
      </c>
      <c r="F818" s="1" t="s">
        <v>37</v>
      </c>
      <c r="G818" s="1" t="s">
        <v>257</v>
      </c>
      <c r="H818" s="1">
        <v>4</v>
      </c>
      <c r="I818" s="1" t="s">
        <v>194</v>
      </c>
      <c r="J818" s="1" t="s">
        <v>113</v>
      </c>
      <c r="K818" s="1" t="s">
        <v>186</v>
      </c>
      <c r="L818" s="1">
        <v>1.5</v>
      </c>
      <c r="M818" s="1">
        <v>17316</v>
      </c>
    </row>
    <row r="819" spans="1:13" x14ac:dyDescent="0.3">
      <c r="A819" s="1">
        <v>817</v>
      </c>
      <c r="B819" s="1">
        <v>817</v>
      </c>
      <c r="C819" s="1" t="s">
        <v>46</v>
      </c>
      <c r="D819" s="1" t="s">
        <v>24</v>
      </c>
      <c r="E819" s="1">
        <v>15.6</v>
      </c>
      <c r="F819" s="1" t="s">
        <v>25</v>
      </c>
      <c r="G819" s="1" t="s">
        <v>26</v>
      </c>
      <c r="H819" s="1">
        <v>8</v>
      </c>
      <c r="I819" s="1" t="s">
        <v>303</v>
      </c>
      <c r="J819" s="1" t="s">
        <v>28</v>
      </c>
      <c r="K819" s="1" t="s">
        <v>41</v>
      </c>
      <c r="L819" s="1">
        <v>2.2999999999999998</v>
      </c>
      <c r="M819" s="1">
        <v>31435.200000000001</v>
      </c>
    </row>
    <row r="820" spans="1:13" x14ac:dyDescent="0.3">
      <c r="A820" s="1">
        <v>818</v>
      </c>
      <c r="B820" s="1">
        <v>818</v>
      </c>
      <c r="C820" s="1" t="s">
        <v>46</v>
      </c>
      <c r="D820" s="1" t="s">
        <v>69</v>
      </c>
      <c r="E820" s="1">
        <v>17.3</v>
      </c>
      <c r="F820" s="1" t="s">
        <v>25</v>
      </c>
      <c r="G820" s="1" t="s">
        <v>233</v>
      </c>
      <c r="H820" s="1">
        <v>16</v>
      </c>
      <c r="I820" s="1" t="s">
        <v>147</v>
      </c>
      <c r="J820" s="1" t="s">
        <v>97</v>
      </c>
      <c r="K820" s="1" t="s">
        <v>41</v>
      </c>
      <c r="L820" s="1">
        <v>2.73</v>
      </c>
      <c r="M820" s="1">
        <v>95850.72</v>
      </c>
    </row>
    <row r="821" spans="1:13" x14ac:dyDescent="0.3">
      <c r="A821" s="1">
        <v>819</v>
      </c>
      <c r="B821" s="1">
        <v>819</v>
      </c>
      <c r="C821" s="1" t="s">
        <v>56</v>
      </c>
      <c r="D821" s="1" t="s">
        <v>69</v>
      </c>
      <c r="E821" s="1">
        <v>17.3</v>
      </c>
      <c r="F821" s="1" t="s">
        <v>49</v>
      </c>
      <c r="G821" s="1" t="s">
        <v>95</v>
      </c>
      <c r="H821" s="1">
        <v>32</v>
      </c>
      <c r="I821" s="1" t="s">
        <v>147</v>
      </c>
      <c r="J821" s="1" t="s">
        <v>109</v>
      </c>
      <c r="K821" s="1" t="s">
        <v>41</v>
      </c>
      <c r="L821" s="1">
        <v>4.42</v>
      </c>
      <c r="M821" s="1">
        <v>163723.57920000001</v>
      </c>
    </row>
    <row r="822" spans="1:13" x14ac:dyDescent="0.3">
      <c r="A822" s="1">
        <v>820</v>
      </c>
      <c r="B822" s="1">
        <v>820</v>
      </c>
      <c r="C822" s="1" t="s">
        <v>23</v>
      </c>
      <c r="D822" s="1" t="s">
        <v>24</v>
      </c>
      <c r="E822" s="1">
        <v>17.3</v>
      </c>
      <c r="F822" s="1" t="s">
        <v>154</v>
      </c>
      <c r="G822" s="1" t="s">
        <v>26</v>
      </c>
      <c r="H822" s="1">
        <v>8</v>
      </c>
      <c r="I822" s="1" t="s">
        <v>66</v>
      </c>
      <c r="J822" s="1" t="s">
        <v>81</v>
      </c>
      <c r="K822" s="1" t="s">
        <v>41</v>
      </c>
      <c r="L822" s="1">
        <v>2.63</v>
      </c>
      <c r="M822" s="1">
        <v>48484.800000000003</v>
      </c>
    </row>
    <row r="823" spans="1:13" x14ac:dyDescent="0.3">
      <c r="A823" s="1">
        <v>821</v>
      </c>
      <c r="B823" s="1">
        <v>821</v>
      </c>
      <c r="C823" s="1" t="s">
        <v>56</v>
      </c>
      <c r="D823" s="1" t="s">
        <v>24</v>
      </c>
      <c r="E823" s="1">
        <v>15.6</v>
      </c>
      <c r="F823" s="1" t="s">
        <v>37</v>
      </c>
      <c r="G823" s="1" t="s">
        <v>26</v>
      </c>
      <c r="H823" s="1">
        <v>8</v>
      </c>
      <c r="I823" s="1" t="s">
        <v>16</v>
      </c>
      <c r="J823" s="1" t="s">
        <v>28</v>
      </c>
      <c r="K823" s="1" t="s">
        <v>41</v>
      </c>
      <c r="L823" s="1">
        <v>2.1800000000000002</v>
      </c>
      <c r="M823" s="1">
        <v>38041.387199999997</v>
      </c>
    </row>
    <row r="824" spans="1:13" x14ac:dyDescent="0.3">
      <c r="A824" s="1">
        <v>822</v>
      </c>
      <c r="B824" s="1">
        <v>822</v>
      </c>
      <c r="C824" s="1" t="s">
        <v>23</v>
      </c>
      <c r="D824" s="1" t="s">
        <v>13</v>
      </c>
      <c r="E824" s="1">
        <v>14</v>
      </c>
      <c r="F824" s="1" t="s">
        <v>25</v>
      </c>
      <c r="G824" s="1" t="s">
        <v>166</v>
      </c>
      <c r="H824" s="1">
        <v>8</v>
      </c>
      <c r="I824" s="1" t="s">
        <v>32</v>
      </c>
      <c r="J824" s="1" t="s">
        <v>53</v>
      </c>
      <c r="K824" s="1" t="s">
        <v>242</v>
      </c>
      <c r="L824" s="1">
        <v>1.54</v>
      </c>
      <c r="M824" s="1">
        <v>99633.600000000006</v>
      </c>
    </row>
    <row r="825" spans="1:13" x14ac:dyDescent="0.3">
      <c r="A825" s="1">
        <v>823</v>
      </c>
      <c r="B825" s="1">
        <v>823</v>
      </c>
      <c r="C825" s="1" t="s">
        <v>56</v>
      </c>
      <c r="D825" s="1" t="s">
        <v>24</v>
      </c>
      <c r="E825" s="1">
        <v>15.6</v>
      </c>
      <c r="F825" s="1" t="s">
        <v>25</v>
      </c>
      <c r="G825" s="1" t="s">
        <v>61</v>
      </c>
      <c r="H825" s="1">
        <v>4</v>
      </c>
      <c r="I825" s="1" t="s">
        <v>27</v>
      </c>
      <c r="J825" s="1" t="s">
        <v>141</v>
      </c>
      <c r="K825" s="1" t="s">
        <v>41</v>
      </c>
      <c r="L825" s="1">
        <v>2.1800000000000002</v>
      </c>
      <c r="M825" s="1">
        <v>39373.919999999998</v>
      </c>
    </row>
    <row r="826" spans="1:13" x14ac:dyDescent="0.3">
      <c r="A826" s="1">
        <v>824</v>
      </c>
      <c r="B826" s="1">
        <v>824</v>
      </c>
      <c r="C826" s="1" t="s">
        <v>23</v>
      </c>
      <c r="D826" s="1" t="s">
        <v>75</v>
      </c>
      <c r="E826" s="1">
        <v>11.6</v>
      </c>
      <c r="F826" s="1" t="s">
        <v>164</v>
      </c>
      <c r="G826" s="1" t="s">
        <v>90</v>
      </c>
      <c r="H826" s="1">
        <v>4</v>
      </c>
      <c r="I826" s="1" t="s">
        <v>87</v>
      </c>
      <c r="J826" s="1" t="s">
        <v>91</v>
      </c>
      <c r="K826" s="1" t="s">
        <v>186</v>
      </c>
      <c r="L826" s="1">
        <v>1.4</v>
      </c>
      <c r="M826" s="1">
        <v>32767.200000000001</v>
      </c>
    </row>
    <row r="827" spans="1:13" x14ac:dyDescent="0.3">
      <c r="A827" s="1">
        <v>825</v>
      </c>
      <c r="B827" s="1">
        <v>825</v>
      </c>
      <c r="C827" s="1" t="s">
        <v>46</v>
      </c>
      <c r="D827" s="1" t="s">
        <v>13</v>
      </c>
      <c r="E827" s="1">
        <v>13.3</v>
      </c>
      <c r="F827" s="1" t="s">
        <v>49</v>
      </c>
      <c r="G827" s="1" t="s">
        <v>134</v>
      </c>
      <c r="H827" s="1">
        <v>8</v>
      </c>
      <c r="I827" s="1" t="s">
        <v>32</v>
      </c>
      <c r="J827" s="1" t="s">
        <v>304</v>
      </c>
      <c r="K827" s="1" t="s">
        <v>41</v>
      </c>
      <c r="L827" s="1">
        <v>1.45</v>
      </c>
      <c r="M827" s="1">
        <v>54665.279999999999</v>
      </c>
    </row>
    <row r="828" spans="1:13" x14ac:dyDescent="0.3">
      <c r="A828" s="1">
        <v>826</v>
      </c>
      <c r="B828" s="1">
        <v>826</v>
      </c>
      <c r="C828" s="1" t="s">
        <v>23</v>
      </c>
      <c r="D828" s="1" t="s">
        <v>75</v>
      </c>
      <c r="E828" s="1">
        <v>13.3</v>
      </c>
      <c r="F828" s="1" t="s">
        <v>76</v>
      </c>
      <c r="G828" s="1" t="s">
        <v>26</v>
      </c>
      <c r="H828" s="1">
        <v>8</v>
      </c>
      <c r="I828" s="1" t="s">
        <v>27</v>
      </c>
      <c r="J828" s="1" t="s">
        <v>28</v>
      </c>
      <c r="K828" s="1" t="s">
        <v>41</v>
      </c>
      <c r="L828" s="1">
        <v>1.28</v>
      </c>
      <c r="M828" s="1">
        <v>121318.56</v>
      </c>
    </row>
    <row r="829" spans="1:13" x14ac:dyDescent="0.3">
      <c r="A829" s="1">
        <v>827</v>
      </c>
      <c r="B829" s="1">
        <v>827</v>
      </c>
      <c r="C829" s="1" t="s">
        <v>23</v>
      </c>
      <c r="D829" s="1" t="s">
        <v>13</v>
      </c>
      <c r="E829" s="1">
        <v>14</v>
      </c>
      <c r="F829" s="1" t="s">
        <v>25</v>
      </c>
      <c r="G829" s="1" t="s">
        <v>166</v>
      </c>
      <c r="H829" s="1">
        <v>8</v>
      </c>
      <c r="I829" s="1" t="s">
        <v>32</v>
      </c>
      <c r="J829" s="1" t="s">
        <v>53</v>
      </c>
      <c r="K829" s="1" t="s">
        <v>41</v>
      </c>
      <c r="L829" s="1">
        <v>1.54</v>
      </c>
      <c r="M829" s="1">
        <v>78215.039999999994</v>
      </c>
    </row>
    <row r="830" spans="1:13" x14ac:dyDescent="0.3">
      <c r="A830" s="1">
        <v>828</v>
      </c>
      <c r="B830" s="1">
        <v>828</v>
      </c>
      <c r="C830" s="1" t="s">
        <v>23</v>
      </c>
      <c r="D830" s="1" t="s">
        <v>24</v>
      </c>
      <c r="E830" s="1">
        <v>15.6</v>
      </c>
      <c r="F830" s="1" t="s">
        <v>37</v>
      </c>
      <c r="G830" s="1" t="s">
        <v>111</v>
      </c>
      <c r="H830" s="1">
        <v>4</v>
      </c>
      <c r="I830" s="1" t="s">
        <v>16</v>
      </c>
      <c r="J830" s="1" t="s">
        <v>113</v>
      </c>
      <c r="K830" s="1" t="s">
        <v>29</v>
      </c>
      <c r="L830" s="1">
        <v>1.86</v>
      </c>
      <c r="M830" s="1">
        <v>15930.72</v>
      </c>
    </row>
    <row r="831" spans="1:13" x14ac:dyDescent="0.3">
      <c r="A831" s="1">
        <v>829</v>
      </c>
      <c r="B831" s="1">
        <v>829</v>
      </c>
      <c r="C831" s="1" t="s">
        <v>46</v>
      </c>
      <c r="D831" s="1" t="s">
        <v>69</v>
      </c>
      <c r="E831" s="1">
        <v>15.6</v>
      </c>
      <c r="F831" s="1" t="s">
        <v>25</v>
      </c>
      <c r="G831" s="1" t="s">
        <v>95</v>
      </c>
      <c r="H831" s="1">
        <v>16</v>
      </c>
      <c r="I831" s="1" t="s">
        <v>71</v>
      </c>
      <c r="J831" s="1" t="s">
        <v>97</v>
      </c>
      <c r="K831" s="1" t="s">
        <v>41</v>
      </c>
      <c r="L831" s="1">
        <v>2.1</v>
      </c>
      <c r="M831" s="1">
        <v>101178.72</v>
      </c>
    </row>
    <row r="832" spans="1:13" x14ac:dyDescent="0.3">
      <c r="A832" s="1">
        <v>830</v>
      </c>
      <c r="B832" s="1">
        <v>830</v>
      </c>
      <c r="C832" s="1" t="s">
        <v>56</v>
      </c>
      <c r="D832" s="1" t="s">
        <v>24</v>
      </c>
      <c r="E832" s="1">
        <v>17.3</v>
      </c>
      <c r="F832" s="1" t="s">
        <v>25</v>
      </c>
      <c r="G832" s="1" t="s">
        <v>61</v>
      </c>
      <c r="H832" s="1">
        <v>8</v>
      </c>
      <c r="I832" s="1" t="s">
        <v>66</v>
      </c>
      <c r="J832" s="1" t="s">
        <v>130</v>
      </c>
      <c r="K832" s="1" t="s">
        <v>93</v>
      </c>
      <c r="L832" s="1">
        <v>2.83</v>
      </c>
      <c r="M832" s="1">
        <v>46087.199999999997</v>
      </c>
    </row>
    <row r="833" spans="1:13" x14ac:dyDescent="0.3">
      <c r="A833" s="1">
        <v>831</v>
      </c>
      <c r="B833" s="1">
        <v>831</v>
      </c>
      <c r="C833" s="1" t="s">
        <v>64</v>
      </c>
      <c r="D833" s="1" t="s">
        <v>13</v>
      </c>
      <c r="E833" s="1">
        <v>14</v>
      </c>
      <c r="F833" s="1" t="s">
        <v>49</v>
      </c>
      <c r="G833" s="1" t="s">
        <v>95</v>
      </c>
      <c r="H833" s="1">
        <v>8</v>
      </c>
      <c r="I833" s="1" t="s">
        <v>27</v>
      </c>
      <c r="J833" s="1" t="s">
        <v>205</v>
      </c>
      <c r="K833" s="1" t="s">
        <v>41</v>
      </c>
      <c r="L833" s="1">
        <v>1.96</v>
      </c>
      <c r="M833" s="1">
        <v>101391.84</v>
      </c>
    </row>
    <row r="834" spans="1:13" x14ac:dyDescent="0.3">
      <c r="A834" s="1">
        <v>832</v>
      </c>
      <c r="B834" s="1">
        <v>832</v>
      </c>
      <c r="C834" s="1" t="s">
        <v>46</v>
      </c>
      <c r="D834" s="1" t="s">
        <v>24</v>
      </c>
      <c r="E834" s="1">
        <v>15.6</v>
      </c>
      <c r="F834" s="1" t="s">
        <v>49</v>
      </c>
      <c r="G834" s="1" t="s">
        <v>61</v>
      </c>
      <c r="H834" s="1">
        <v>8</v>
      </c>
      <c r="I834" s="1" t="s">
        <v>27</v>
      </c>
      <c r="J834" s="1" t="s">
        <v>305</v>
      </c>
      <c r="K834" s="1" t="s">
        <v>41</v>
      </c>
      <c r="L834" s="1">
        <v>2.2999999999999998</v>
      </c>
      <c r="M834" s="1">
        <v>41931.360000000001</v>
      </c>
    </row>
    <row r="835" spans="1:13" x14ac:dyDescent="0.3">
      <c r="A835" s="1">
        <v>833</v>
      </c>
      <c r="B835" s="1">
        <v>833</v>
      </c>
      <c r="C835" s="1" t="s">
        <v>56</v>
      </c>
      <c r="D835" s="1" t="s">
        <v>24</v>
      </c>
      <c r="E835" s="1">
        <v>15.6</v>
      </c>
      <c r="F835" s="1" t="s">
        <v>25</v>
      </c>
      <c r="G835" s="1" t="s">
        <v>26</v>
      </c>
      <c r="H835" s="1">
        <v>8</v>
      </c>
      <c r="I835" s="1" t="s">
        <v>16</v>
      </c>
      <c r="J835" s="1" t="s">
        <v>28</v>
      </c>
      <c r="K835" s="1" t="s">
        <v>41</v>
      </c>
      <c r="L835" s="1">
        <v>1.9</v>
      </c>
      <c r="M835" s="1">
        <v>50349.599999999999</v>
      </c>
    </row>
    <row r="836" spans="1:13" x14ac:dyDescent="0.3">
      <c r="A836" s="1">
        <v>834</v>
      </c>
      <c r="B836" s="1">
        <v>834</v>
      </c>
      <c r="C836" s="1" t="s">
        <v>46</v>
      </c>
      <c r="D836" s="1" t="s">
        <v>24</v>
      </c>
      <c r="E836" s="1">
        <v>15.6</v>
      </c>
      <c r="F836" s="1" t="s">
        <v>37</v>
      </c>
      <c r="G836" s="1" t="s">
        <v>103</v>
      </c>
      <c r="H836" s="1">
        <v>4</v>
      </c>
      <c r="I836" s="1" t="s">
        <v>66</v>
      </c>
      <c r="J836" s="1" t="s">
        <v>142</v>
      </c>
      <c r="K836" s="1" t="s">
        <v>41</v>
      </c>
      <c r="L836" s="1">
        <v>2</v>
      </c>
      <c r="M836" s="1">
        <v>23922.720000000001</v>
      </c>
    </row>
    <row r="837" spans="1:13" x14ac:dyDescent="0.3">
      <c r="A837" s="1">
        <v>835</v>
      </c>
      <c r="B837" s="1">
        <v>835</v>
      </c>
      <c r="C837" s="1" t="s">
        <v>23</v>
      </c>
      <c r="D837" s="1" t="s">
        <v>75</v>
      </c>
      <c r="E837" s="1">
        <v>13.3</v>
      </c>
      <c r="F837" s="1" t="s">
        <v>76</v>
      </c>
      <c r="G837" s="1" t="s">
        <v>191</v>
      </c>
      <c r="H837" s="1">
        <v>8</v>
      </c>
      <c r="I837" s="1" t="s">
        <v>27</v>
      </c>
      <c r="J837" s="1" t="s">
        <v>28</v>
      </c>
      <c r="K837" s="1" t="s">
        <v>41</v>
      </c>
      <c r="L837" s="1">
        <v>1.28</v>
      </c>
      <c r="M837" s="1">
        <v>136343.51999999999</v>
      </c>
    </row>
    <row r="838" spans="1:13" x14ac:dyDescent="0.3">
      <c r="A838" s="1">
        <v>836</v>
      </c>
      <c r="B838" s="1">
        <v>836</v>
      </c>
      <c r="C838" s="1" t="s">
        <v>56</v>
      </c>
      <c r="D838" s="1" t="s">
        <v>24</v>
      </c>
      <c r="E838" s="1">
        <v>13.3</v>
      </c>
      <c r="F838" s="1" t="s">
        <v>76</v>
      </c>
      <c r="G838" s="1" t="s">
        <v>134</v>
      </c>
      <c r="H838" s="1">
        <v>8</v>
      </c>
      <c r="I838" s="1" t="s">
        <v>66</v>
      </c>
      <c r="J838" s="1" t="s">
        <v>53</v>
      </c>
      <c r="K838" s="1" t="s">
        <v>41</v>
      </c>
      <c r="L838" s="1">
        <v>1.62</v>
      </c>
      <c r="M838" s="1">
        <v>34578.720000000001</v>
      </c>
    </row>
    <row r="839" spans="1:13" x14ac:dyDescent="0.3">
      <c r="A839" s="1">
        <v>837</v>
      </c>
      <c r="B839" s="1">
        <v>837</v>
      </c>
      <c r="C839" s="1" t="s">
        <v>64</v>
      </c>
      <c r="D839" s="1" t="s">
        <v>24</v>
      </c>
      <c r="E839" s="1">
        <v>15.6</v>
      </c>
      <c r="F839" s="1" t="s">
        <v>25</v>
      </c>
      <c r="G839" s="1" t="s">
        <v>182</v>
      </c>
      <c r="H839" s="1">
        <v>4</v>
      </c>
      <c r="I839" s="1" t="s">
        <v>66</v>
      </c>
      <c r="J839" s="1" t="s">
        <v>53</v>
      </c>
      <c r="K839" s="1" t="s">
        <v>29</v>
      </c>
      <c r="L839" s="1">
        <v>2.2000000000000002</v>
      </c>
      <c r="M839" s="1">
        <v>24988.32</v>
      </c>
    </row>
    <row r="840" spans="1:13" x14ac:dyDescent="0.3">
      <c r="A840" s="1">
        <v>838</v>
      </c>
      <c r="B840" s="1">
        <v>838</v>
      </c>
      <c r="C840" s="1" t="s">
        <v>64</v>
      </c>
      <c r="D840" s="1" t="s">
        <v>24</v>
      </c>
      <c r="E840" s="1">
        <v>15.6</v>
      </c>
      <c r="F840" s="1" t="s">
        <v>49</v>
      </c>
      <c r="G840" s="1" t="s">
        <v>26</v>
      </c>
      <c r="H840" s="1">
        <v>8</v>
      </c>
      <c r="I840" s="1" t="s">
        <v>66</v>
      </c>
      <c r="J840" s="1" t="s">
        <v>28</v>
      </c>
      <c r="K840" s="1" t="s">
        <v>41</v>
      </c>
      <c r="L840" s="1">
        <v>2.2999999999999998</v>
      </c>
      <c r="M840" s="1">
        <v>45323.164799999999</v>
      </c>
    </row>
    <row r="841" spans="1:13" x14ac:dyDescent="0.3">
      <c r="A841" s="1">
        <v>839</v>
      </c>
      <c r="B841" s="1">
        <v>839</v>
      </c>
      <c r="C841" s="1" t="s">
        <v>23</v>
      </c>
      <c r="D841" s="1" t="s">
        <v>24</v>
      </c>
      <c r="E841" s="1">
        <v>15.6</v>
      </c>
      <c r="F841" s="1" t="s">
        <v>25</v>
      </c>
      <c r="G841" s="1" t="s">
        <v>201</v>
      </c>
      <c r="H841" s="1">
        <v>8</v>
      </c>
      <c r="I841" s="1" t="s">
        <v>27</v>
      </c>
      <c r="J841" s="1" t="s">
        <v>306</v>
      </c>
      <c r="K841" s="1" t="s">
        <v>41</v>
      </c>
      <c r="L841" s="1">
        <v>1.84</v>
      </c>
      <c r="M841" s="1">
        <v>71874.720000000001</v>
      </c>
    </row>
    <row r="842" spans="1:13" x14ac:dyDescent="0.3">
      <c r="A842" s="1">
        <v>840</v>
      </c>
      <c r="B842" s="1">
        <v>840</v>
      </c>
      <c r="C842" s="1" t="s">
        <v>133</v>
      </c>
      <c r="D842" s="1" t="s">
        <v>24</v>
      </c>
      <c r="E842" s="1">
        <v>13.3</v>
      </c>
      <c r="F842" s="1" t="s">
        <v>25</v>
      </c>
      <c r="G842" s="1" t="s">
        <v>26</v>
      </c>
      <c r="H842" s="1">
        <v>4</v>
      </c>
      <c r="I842" s="1" t="s">
        <v>16</v>
      </c>
      <c r="J842" s="1" t="s">
        <v>28</v>
      </c>
      <c r="K842" s="1" t="s">
        <v>41</v>
      </c>
      <c r="L842" s="1">
        <v>1.05</v>
      </c>
      <c r="M842" s="1">
        <v>68464.800000000003</v>
      </c>
    </row>
    <row r="843" spans="1:13" x14ac:dyDescent="0.3">
      <c r="A843" s="1">
        <v>841</v>
      </c>
      <c r="B843" s="1">
        <v>841</v>
      </c>
      <c r="C843" s="1" t="s">
        <v>64</v>
      </c>
      <c r="D843" s="1" t="s">
        <v>69</v>
      </c>
      <c r="E843" s="1">
        <v>15.6</v>
      </c>
      <c r="F843" s="1" t="s">
        <v>49</v>
      </c>
      <c r="G843" s="1" t="s">
        <v>70</v>
      </c>
      <c r="H843" s="1">
        <v>8</v>
      </c>
      <c r="I843" s="1" t="s">
        <v>66</v>
      </c>
      <c r="J843" s="1" t="s">
        <v>72</v>
      </c>
      <c r="K843" s="1" t="s">
        <v>29</v>
      </c>
      <c r="L843" s="1">
        <v>2.5</v>
      </c>
      <c r="M843" s="1">
        <v>54185.760000000002</v>
      </c>
    </row>
    <row r="844" spans="1:13" x14ac:dyDescent="0.3">
      <c r="A844" s="1">
        <v>842</v>
      </c>
      <c r="B844" s="1">
        <v>842</v>
      </c>
      <c r="C844" s="1" t="s">
        <v>56</v>
      </c>
      <c r="D844" s="1" t="s">
        <v>13</v>
      </c>
      <c r="E844" s="1">
        <v>13.3</v>
      </c>
      <c r="F844" s="1" t="s">
        <v>125</v>
      </c>
      <c r="G844" s="1" t="s">
        <v>227</v>
      </c>
      <c r="H844" s="1">
        <v>16</v>
      </c>
      <c r="I844" s="1" t="s">
        <v>32</v>
      </c>
      <c r="J844" s="1" t="s">
        <v>17</v>
      </c>
      <c r="K844" s="1" t="s">
        <v>41</v>
      </c>
      <c r="L844" s="1">
        <v>1.29</v>
      </c>
      <c r="M844" s="1">
        <v>119347.2</v>
      </c>
    </row>
    <row r="845" spans="1:13" x14ac:dyDescent="0.3">
      <c r="A845" s="1">
        <v>843</v>
      </c>
      <c r="B845" s="1">
        <v>843</v>
      </c>
      <c r="C845" s="1" t="s">
        <v>23</v>
      </c>
      <c r="D845" s="1" t="s">
        <v>24</v>
      </c>
      <c r="E845" s="1">
        <v>15.6</v>
      </c>
      <c r="F845" s="1" t="s">
        <v>25</v>
      </c>
      <c r="G845" s="1" t="s">
        <v>134</v>
      </c>
      <c r="H845" s="1">
        <v>4</v>
      </c>
      <c r="I845" s="1" t="s">
        <v>39</v>
      </c>
      <c r="J845" s="1" t="s">
        <v>53</v>
      </c>
      <c r="K845" s="1" t="s">
        <v>41</v>
      </c>
      <c r="L845" s="1">
        <v>2.0699999999999998</v>
      </c>
      <c r="M845" s="1">
        <v>48484.800000000003</v>
      </c>
    </row>
    <row r="846" spans="1:13" x14ac:dyDescent="0.3">
      <c r="A846" s="1">
        <v>844</v>
      </c>
      <c r="B846" s="1">
        <v>844</v>
      </c>
      <c r="C846" s="1" t="s">
        <v>133</v>
      </c>
      <c r="D846" s="1" t="s">
        <v>13</v>
      </c>
      <c r="E846" s="1">
        <v>13.3</v>
      </c>
      <c r="F846" s="1" t="s">
        <v>37</v>
      </c>
      <c r="G846" s="1" t="s">
        <v>134</v>
      </c>
      <c r="H846" s="1">
        <v>8</v>
      </c>
      <c r="I846" s="1" t="s">
        <v>27</v>
      </c>
      <c r="J846" s="1" t="s">
        <v>53</v>
      </c>
      <c r="K846" s="1" t="s">
        <v>41</v>
      </c>
      <c r="L846" s="1">
        <v>1.2</v>
      </c>
      <c r="M846" s="1">
        <v>58341.599999999999</v>
      </c>
    </row>
    <row r="847" spans="1:13" x14ac:dyDescent="0.3">
      <c r="A847" s="1">
        <v>845</v>
      </c>
      <c r="B847" s="1">
        <v>845</v>
      </c>
      <c r="C847" s="1" t="s">
        <v>64</v>
      </c>
      <c r="D847" s="1" t="s">
        <v>75</v>
      </c>
      <c r="E847" s="1">
        <v>13.3</v>
      </c>
      <c r="F847" s="1" t="s">
        <v>68</v>
      </c>
      <c r="G847" s="1" t="s">
        <v>61</v>
      </c>
      <c r="H847" s="1">
        <v>8</v>
      </c>
      <c r="I847" s="1" t="s">
        <v>27</v>
      </c>
      <c r="J847" s="1" t="s">
        <v>28</v>
      </c>
      <c r="K847" s="1" t="s">
        <v>41</v>
      </c>
      <c r="L847" s="1">
        <v>1.37</v>
      </c>
      <c r="M847" s="1">
        <v>103896</v>
      </c>
    </row>
    <row r="848" spans="1:13" x14ac:dyDescent="0.3">
      <c r="A848" s="1">
        <v>846</v>
      </c>
      <c r="B848" s="1">
        <v>846</v>
      </c>
      <c r="C848" s="1" t="s">
        <v>36</v>
      </c>
      <c r="D848" s="1" t="s">
        <v>24</v>
      </c>
      <c r="E848" s="1">
        <v>14</v>
      </c>
      <c r="F848" s="1" t="s">
        <v>49</v>
      </c>
      <c r="G848" s="1" t="s">
        <v>26</v>
      </c>
      <c r="H848" s="1">
        <v>8</v>
      </c>
      <c r="I848" s="1" t="s">
        <v>27</v>
      </c>
      <c r="J848" s="1" t="s">
        <v>28</v>
      </c>
      <c r="K848" s="1" t="s">
        <v>41</v>
      </c>
      <c r="L848" s="1">
        <v>1.56</v>
      </c>
      <c r="M848" s="1">
        <v>48058.559999999998</v>
      </c>
    </row>
    <row r="849" spans="1:13" x14ac:dyDescent="0.3">
      <c r="A849" s="1">
        <v>847</v>
      </c>
      <c r="B849" s="1">
        <v>847</v>
      </c>
      <c r="C849" s="1" t="s">
        <v>56</v>
      </c>
      <c r="D849" s="1" t="s">
        <v>160</v>
      </c>
      <c r="E849" s="1">
        <v>15.6</v>
      </c>
      <c r="F849" s="1" t="s">
        <v>25</v>
      </c>
      <c r="G849" s="1" t="s">
        <v>95</v>
      </c>
      <c r="H849" s="1">
        <v>8</v>
      </c>
      <c r="I849" s="1" t="s">
        <v>66</v>
      </c>
      <c r="J849" s="1" t="s">
        <v>226</v>
      </c>
      <c r="K849" s="1" t="s">
        <v>41</v>
      </c>
      <c r="L849" s="1">
        <v>2.23</v>
      </c>
      <c r="M849" s="1">
        <v>94731.839999999997</v>
      </c>
    </row>
    <row r="850" spans="1:13" x14ac:dyDescent="0.3">
      <c r="A850" s="1">
        <v>848</v>
      </c>
      <c r="B850" s="1">
        <v>848</v>
      </c>
      <c r="C850" s="1" t="s">
        <v>64</v>
      </c>
      <c r="D850" s="1" t="s">
        <v>24</v>
      </c>
      <c r="E850" s="1">
        <v>15.6</v>
      </c>
      <c r="F850" s="1" t="s">
        <v>37</v>
      </c>
      <c r="G850" s="1" t="s">
        <v>26</v>
      </c>
      <c r="H850" s="1">
        <v>4</v>
      </c>
      <c r="I850" s="1" t="s">
        <v>39</v>
      </c>
      <c r="J850" s="1" t="s">
        <v>28</v>
      </c>
      <c r="K850" s="1" t="s">
        <v>41</v>
      </c>
      <c r="L850" s="1">
        <v>2.38</v>
      </c>
      <c r="M850" s="1">
        <v>56210.400000000001</v>
      </c>
    </row>
    <row r="851" spans="1:13" x14ac:dyDescent="0.3">
      <c r="A851" s="1">
        <v>849</v>
      </c>
      <c r="B851" s="1">
        <v>849</v>
      </c>
      <c r="C851" s="1" t="s">
        <v>64</v>
      </c>
      <c r="D851" s="1" t="s">
        <v>24</v>
      </c>
      <c r="E851" s="1">
        <v>15.6</v>
      </c>
      <c r="F851" s="1" t="s">
        <v>25</v>
      </c>
      <c r="G851" s="1" t="s">
        <v>52</v>
      </c>
      <c r="H851" s="1">
        <v>4</v>
      </c>
      <c r="I851" s="1" t="s">
        <v>66</v>
      </c>
      <c r="J851" s="1" t="s">
        <v>57</v>
      </c>
      <c r="K851" s="1" t="s">
        <v>29</v>
      </c>
      <c r="L851" s="1">
        <v>2.2000000000000002</v>
      </c>
      <c r="M851" s="1">
        <v>25521.119999999999</v>
      </c>
    </row>
    <row r="852" spans="1:13" x14ac:dyDescent="0.3">
      <c r="A852" s="1">
        <v>850</v>
      </c>
      <c r="B852" s="1">
        <v>850</v>
      </c>
      <c r="C852" s="1" t="s">
        <v>133</v>
      </c>
      <c r="D852" s="1" t="s">
        <v>24</v>
      </c>
      <c r="E852" s="1">
        <v>15.6</v>
      </c>
      <c r="F852" s="1" t="s">
        <v>49</v>
      </c>
      <c r="G852" s="1" t="s">
        <v>61</v>
      </c>
      <c r="H852" s="1">
        <v>8</v>
      </c>
      <c r="I852" s="1" t="s">
        <v>27</v>
      </c>
      <c r="J852" s="1" t="s">
        <v>28</v>
      </c>
      <c r="K852" s="1" t="s">
        <v>41</v>
      </c>
      <c r="L852" s="1">
        <v>2</v>
      </c>
      <c r="M852" s="1">
        <v>73952.639999999999</v>
      </c>
    </row>
    <row r="853" spans="1:13" x14ac:dyDescent="0.3">
      <c r="A853" s="1">
        <v>851</v>
      </c>
      <c r="B853" s="1">
        <v>851</v>
      </c>
      <c r="C853" s="1" t="s">
        <v>64</v>
      </c>
      <c r="D853" s="1" t="s">
        <v>24</v>
      </c>
      <c r="E853" s="1">
        <v>13.3</v>
      </c>
      <c r="F853" s="1" t="s">
        <v>49</v>
      </c>
      <c r="G853" s="1" t="s">
        <v>65</v>
      </c>
      <c r="H853" s="1">
        <v>4</v>
      </c>
      <c r="I853" s="1" t="s">
        <v>236</v>
      </c>
      <c r="J853" s="1" t="s">
        <v>28</v>
      </c>
      <c r="K853" s="1" t="s">
        <v>41</v>
      </c>
      <c r="L853" s="1">
        <v>1.44</v>
      </c>
      <c r="M853" s="1">
        <v>39160.800000000003</v>
      </c>
    </row>
    <row r="854" spans="1:13" x14ac:dyDescent="0.3">
      <c r="A854" s="1">
        <v>852</v>
      </c>
      <c r="B854" s="1">
        <v>852</v>
      </c>
      <c r="C854" s="1" t="s">
        <v>216</v>
      </c>
      <c r="D854" s="1" t="s">
        <v>13</v>
      </c>
      <c r="E854" s="1">
        <v>15</v>
      </c>
      <c r="F854" s="1" t="s">
        <v>25</v>
      </c>
      <c r="G854" s="1" t="s">
        <v>61</v>
      </c>
      <c r="H854" s="1">
        <v>16</v>
      </c>
      <c r="I854" s="1" t="s">
        <v>27</v>
      </c>
      <c r="J854" s="1" t="s">
        <v>67</v>
      </c>
      <c r="K854" s="1" t="s">
        <v>41</v>
      </c>
      <c r="L854" s="1">
        <v>1.23</v>
      </c>
      <c r="M854" s="1">
        <v>98514.72</v>
      </c>
    </row>
    <row r="855" spans="1:13" x14ac:dyDescent="0.3">
      <c r="A855" s="1">
        <v>853</v>
      </c>
      <c r="B855" s="1">
        <v>853</v>
      </c>
      <c r="C855" s="1" t="s">
        <v>56</v>
      </c>
      <c r="D855" s="1" t="s">
        <v>13</v>
      </c>
      <c r="E855" s="1">
        <v>12.5</v>
      </c>
      <c r="F855" s="1" t="s">
        <v>25</v>
      </c>
      <c r="G855" s="1" t="s">
        <v>191</v>
      </c>
      <c r="H855" s="1">
        <v>8</v>
      </c>
      <c r="I855" s="1" t="s">
        <v>27</v>
      </c>
      <c r="J855" s="1" t="s">
        <v>28</v>
      </c>
      <c r="K855" s="1" t="s">
        <v>41</v>
      </c>
      <c r="L855" s="1">
        <v>1.6</v>
      </c>
      <c r="M855" s="1">
        <v>90043.199999999997</v>
      </c>
    </row>
    <row r="856" spans="1:13" x14ac:dyDescent="0.3">
      <c r="A856" s="1">
        <v>854</v>
      </c>
      <c r="B856" s="1">
        <v>854</v>
      </c>
      <c r="C856" s="1" t="s">
        <v>46</v>
      </c>
      <c r="D856" s="1" t="s">
        <v>24</v>
      </c>
      <c r="E856" s="1">
        <v>15.6</v>
      </c>
      <c r="F856" s="1" t="s">
        <v>37</v>
      </c>
      <c r="G856" s="1" t="s">
        <v>103</v>
      </c>
      <c r="H856" s="1">
        <v>4</v>
      </c>
      <c r="I856" s="1" t="s">
        <v>66</v>
      </c>
      <c r="J856" s="1" t="s">
        <v>142</v>
      </c>
      <c r="K856" s="1" t="s">
        <v>93</v>
      </c>
      <c r="L856" s="1">
        <v>2</v>
      </c>
      <c r="M856" s="1">
        <v>21258.1872</v>
      </c>
    </row>
    <row r="857" spans="1:13" x14ac:dyDescent="0.3">
      <c r="A857" s="1">
        <v>855</v>
      </c>
      <c r="B857" s="1">
        <v>855</v>
      </c>
      <c r="C857" s="1" t="s">
        <v>150</v>
      </c>
      <c r="D857" s="1" t="s">
        <v>13</v>
      </c>
      <c r="E857" s="1">
        <v>13.3</v>
      </c>
      <c r="F857" s="1" t="s">
        <v>49</v>
      </c>
      <c r="G857" s="1" t="s">
        <v>134</v>
      </c>
      <c r="H857" s="1">
        <v>8</v>
      </c>
      <c r="I857" s="1" t="s">
        <v>27</v>
      </c>
      <c r="J857" s="1" t="s">
        <v>67</v>
      </c>
      <c r="K857" s="1" t="s">
        <v>41</v>
      </c>
      <c r="L857" s="1">
        <v>1.28</v>
      </c>
      <c r="M857" s="1">
        <v>49816.800000000003</v>
      </c>
    </row>
    <row r="858" spans="1:13" x14ac:dyDescent="0.3">
      <c r="A858" s="1">
        <v>856</v>
      </c>
      <c r="B858" s="1">
        <v>856</v>
      </c>
      <c r="C858" s="1" t="s">
        <v>56</v>
      </c>
      <c r="D858" s="1" t="s">
        <v>24</v>
      </c>
      <c r="E858" s="1">
        <v>15.6</v>
      </c>
      <c r="F858" s="1" t="s">
        <v>25</v>
      </c>
      <c r="G858" s="1" t="s">
        <v>26</v>
      </c>
      <c r="H858" s="1">
        <v>4</v>
      </c>
      <c r="I858" s="1" t="s">
        <v>71</v>
      </c>
      <c r="J858" s="1" t="s">
        <v>67</v>
      </c>
      <c r="K858" s="1" t="s">
        <v>41</v>
      </c>
      <c r="L858" s="1">
        <v>2.1800000000000002</v>
      </c>
      <c r="M858" s="1">
        <v>48618</v>
      </c>
    </row>
    <row r="859" spans="1:13" x14ac:dyDescent="0.3">
      <c r="A859" s="1">
        <v>857</v>
      </c>
      <c r="B859" s="1">
        <v>857</v>
      </c>
      <c r="C859" s="1" t="s">
        <v>23</v>
      </c>
      <c r="D859" s="1" t="s">
        <v>24</v>
      </c>
      <c r="E859" s="1">
        <v>15.6</v>
      </c>
      <c r="F859" s="1" t="s">
        <v>25</v>
      </c>
      <c r="G859" s="1" t="s">
        <v>26</v>
      </c>
      <c r="H859" s="1">
        <v>4</v>
      </c>
      <c r="I859" s="1" t="s">
        <v>27</v>
      </c>
      <c r="J859" s="1" t="s">
        <v>28</v>
      </c>
      <c r="K859" s="1" t="s">
        <v>41</v>
      </c>
      <c r="L859" s="1">
        <v>2.04</v>
      </c>
      <c r="M859" s="1">
        <v>44701.919999999998</v>
      </c>
    </row>
    <row r="860" spans="1:13" x14ac:dyDescent="0.3">
      <c r="A860" s="1">
        <v>858</v>
      </c>
      <c r="B860" s="1">
        <v>858</v>
      </c>
      <c r="C860" s="1" t="s">
        <v>23</v>
      </c>
      <c r="D860" s="1" t="s">
        <v>75</v>
      </c>
      <c r="E860" s="1">
        <v>13.3</v>
      </c>
      <c r="F860" s="1" t="s">
        <v>76</v>
      </c>
      <c r="G860" s="1" t="s">
        <v>26</v>
      </c>
      <c r="H860" s="1">
        <v>4</v>
      </c>
      <c r="I860" s="1" t="s">
        <v>27</v>
      </c>
      <c r="J860" s="1" t="s">
        <v>28</v>
      </c>
      <c r="K860" s="1" t="s">
        <v>41</v>
      </c>
      <c r="L860" s="1">
        <v>1.28</v>
      </c>
      <c r="M860" s="1">
        <v>90576</v>
      </c>
    </row>
    <row r="861" spans="1:13" x14ac:dyDescent="0.3">
      <c r="A861" s="1">
        <v>859</v>
      </c>
      <c r="B861" s="1">
        <v>859</v>
      </c>
      <c r="C861" s="1" t="s">
        <v>23</v>
      </c>
      <c r="D861" s="1" t="s">
        <v>75</v>
      </c>
      <c r="E861" s="1">
        <v>15.6</v>
      </c>
      <c r="F861" s="1" t="s">
        <v>164</v>
      </c>
      <c r="G861" s="1" t="s">
        <v>26</v>
      </c>
      <c r="H861" s="1">
        <v>4</v>
      </c>
      <c r="I861" s="1" t="s">
        <v>39</v>
      </c>
      <c r="J861" s="1" t="s">
        <v>28</v>
      </c>
      <c r="K861" s="1" t="s">
        <v>41</v>
      </c>
      <c r="L861" s="1">
        <v>2.2999999999999998</v>
      </c>
      <c r="M861" s="1">
        <v>36486.144</v>
      </c>
    </row>
    <row r="862" spans="1:13" x14ac:dyDescent="0.3">
      <c r="A862" s="1">
        <v>860</v>
      </c>
      <c r="B862" s="1">
        <v>860</v>
      </c>
      <c r="C862" s="1" t="s">
        <v>46</v>
      </c>
      <c r="D862" s="1" t="s">
        <v>24</v>
      </c>
      <c r="E862" s="1">
        <v>14.1</v>
      </c>
      <c r="F862" s="1" t="s">
        <v>37</v>
      </c>
      <c r="G862" s="1" t="s">
        <v>90</v>
      </c>
      <c r="H862" s="1">
        <v>4</v>
      </c>
      <c r="I862" s="1" t="s">
        <v>87</v>
      </c>
      <c r="J862" s="1" t="s">
        <v>91</v>
      </c>
      <c r="K862" s="1" t="s">
        <v>41</v>
      </c>
      <c r="L862" s="1">
        <v>1.65</v>
      </c>
      <c r="M862" s="1">
        <v>18541.439999999999</v>
      </c>
    </row>
    <row r="863" spans="1:13" x14ac:dyDescent="0.3">
      <c r="A863" s="1">
        <v>861</v>
      </c>
      <c r="B863" s="1">
        <v>861</v>
      </c>
      <c r="C863" s="1" t="s">
        <v>64</v>
      </c>
      <c r="D863" s="1" t="s">
        <v>24</v>
      </c>
      <c r="E863" s="1">
        <v>15.6</v>
      </c>
      <c r="F863" s="1" t="s">
        <v>49</v>
      </c>
      <c r="G863" s="1" t="s">
        <v>166</v>
      </c>
      <c r="H863" s="1">
        <v>8</v>
      </c>
      <c r="I863" s="1" t="s">
        <v>66</v>
      </c>
      <c r="J863" s="1" t="s">
        <v>67</v>
      </c>
      <c r="K863" s="1" t="s">
        <v>41</v>
      </c>
      <c r="L863" s="1">
        <v>2.2000000000000002</v>
      </c>
      <c r="M863" s="1">
        <v>35644.32</v>
      </c>
    </row>
    <row r="864" spans="1:13" x14ac:dyDescent="0.3">
      <c r="A864" s="1">
        <v>862</v>
      </c>
      <c r="B864" s="1">
        <v>862</v>
      </c>
      <c r="C864" s="1" t="s">
        <v>56</v>
      </c>
      <c r="D864" s="1" t="s">
        <v>24</v>
      </c>
      <c r="E864" s="1">
        <v>15.6</v>
      </c>
      <c r="F864" s="1" t="s">
        <v>37</v>
      </c>
      <c r="G864" s="1" t="s">
        <v>196</v>
      </c>
      <c r="H864" s="1">
        <v>4</v>
      </c>
      <c r="I864" s="1" t="s">
        <v>39</v>
      </c>
      <c r="J864" s="1" t="s">
        <v>85</v>
      </c>
      <c r="K864" s="1" t="s">
        <v>41</v>
      </c>
      <c r="L864" s="1">
        <v>2.2000000000000002</v>
      </c>
      <c r="M864" s="1">
        <v>19660.32</v>
      </c>
    </row>
    <row r="865" spans="1:13" x14ac:dyDescent="0.3">
      <c r="A865" s="1">
        <v>863</v>
      </c>
      <c r="B865" s="1">
        <v>863</v>
      </c>
      <c r="C865" s="1" t="s">
        <v>23</v>
      </c>
      <c r="D865" s="1" t="s">
        <v>75</v>
      </c>
      <c r="E865" s="1">
        <v>13.3</v>
      </c>
      <c r="F865" s="1" t="s">
        <v>76</v>
      </c>
      <c r="G865" s="1" t="s">
        <v>26</v>
      </c>
      <c r="H865" s="1">
        <v>4</v>
      </c>
      <c r="I865" s="1" t="s">
        <v>27</v>
      </c>
      <c r="J865" s="1" t="s">
        <v>28</v>
      </c>
      <c r="K865" s="1" t="s">
        <v>41</v>
      </c>
      <c r="L865" s="1">
        <v>1.28</v>
      </c>
      <c r="M865" s="1">
        <v>95850.72</v>
      </c>
    </row>
    <row r="866" spans="1:13" x14ac:dyDescent="0.3">
      <c r="A866" s="1">
        <v>864</v>
      </c>
      <c r="B866" s="1">
        <v>864</v>
      </c>
      <c r="C866" s="1" t="s">
        <v>56</v>
      </c>
      <c r="D866" s="1" t="s">
        <v>24</v>
      </c>
      <c r="E866" s="1">
        <v>15.6</v>
      </c>
      <c r="F866" s="1" t="s">
        <v>37</v>
      </c>
      <c r="G866" s="1" t="s">
        <v>182</v>
      </c>
      <c r="H866" s="1">
        <v>4</v>
      </c>
      <c r="I866" s="1" t="s">
        <v>66</v>
      </c>
      <c r="J866" s="1" t="s">
        <v>296</v>
      </c>
      <c r="K866" s="1" t="s">
        <v>93</v>
      </c>
      <c r="L866" s="1">
        <v>2.1800000000000002</v>
      </c>
      <c r="M866" s="1">
        <v>24279.696</v>
      </c>
    </row>
    <row r="867" spans="1:13" x14ac:dyDescent="0.3">
      <c r="A867" s="1">
        <v>865</v>
      </c>
      <c r="B867" s="1">
        <v>865</v>
      </c>
      <c r="C867" s="1" t="s">
        <v>46</v>
      </c>
      <c r="D867" s="1" t="s">
        <v>69</v>
      </c>
      <c r="E867" s="1">
        <v>17.3</v>
      </c>
      <c r="F867" s="1" t="s">
        <v>25</v>
      </c>
      <c r="G867" s="1" t="s">
        <v>70</v>
      </c>
      <c r="H867" s="1">
        <v>12</v>
      </c>
      <c r="I867" s="1" t="s">
        <v>71</v>
      </c>
      <c r="J867" s="1" t="s">
        <v>72</v>
      </c>
      <c r="K867" s="1" t="s">
        <v>41</v>
      </c>
      <c r="L867" s="1">
        <v>2.2000000000000002</v>
      </c>
      <c r="M867" s="1">
        <v>72988.271999999997</v>
      </c>
    </row>
    <row r="868" spans="1:13" x14ac:dyDescent="0.3">
      <c r="A868" s="1">
        <v>866</v>
      </c>
      <c r="B868" s="1">
        <v>866</v>
      </c>
      <c r="C868" s="1" t="s">
        <v>36</v>
      </c>
      <c r="D868" s="1" t="s">
        <v>206</v>
      </c>
      <c r="E868" s="1">
        <v>11.6</v>
      </c>
      <c r="F868" s="1" t="s">
        <v>127</v>
      </c>
      <c r="G868" s="1" t="s">
        <v>111</v>
      </c>
      <c r="H868" s="1">
        <v>4</v>
      </c>
      <c r="I868" s="1" t="s">
        <v>87</v>
      </c>
      <c r="J868" s="1" t="s">
        <v>113</v>
      </c>
      <c r="K868" s="1" t="s">
        <v>186</v>
      </c>
      <c r="L868" s="1">
        <v>1.25</v>
      </c>
      <c r="M868" s="1">
        <v>15824.16</v>
      </c>
    </row>
    <row r="869" spans="1:13" x14ac:dyDescent="0.3">
      <c r="A869" s="1">
        <v>867</v>
      </c>
      <c r="B869" s="1">
        <v>867</v>
      </c>
      <c r="C869" s="1" t="s">
        <v>64</v>
      </c>
      <c r="D869" s="1" t="s">
        <v>24</v>
      </c>
      <c r="E869" s="1">
        <v>17.3</v>
      </c>
      <c r="F869" s="1" t="s">
        <v>154</v>
      </c>
      <c r="G869" s="1" t="s">
        <v>307</v>
      </c>
      <c r="H869" s="1">
        <v>4</v>
      </c>
      <c r="I869" s="1" t="s">
        <v>39</v>
      </c>
      <c r="J869" s="1" t="s">
        <v>308</v>
      </c>
      <c r="K869" s="1" t="s">
        <v>41</v>
      </c>
      <c r="L869" s="1">
        <v>2.8</v>
      </c>
      <c r="M869" s="1">
        <v>20193.12</v>
      </c>
    </row>
    <row r="870" spans="1:13" x14ac:dyDescent="0.3">
      <c r="A870" s="1">
        <v>868</v>
      </c>
      <c r="B870" s="1">
        <v>868</v>
      </c>
      <c r="C870" s="1" t="s">
        <v>23</v>
      </c>
      <c r="D870" s="1" t="s">
        <v>24</v>
      </c>
      <c r="E870" s="1">
        <v>14</v>
      </c>
      <c r="F870" s="1" t="s">
        <v>25</v>
      </c>
      <c r="G870" s="1" t="s">
        <v>26</v>
      </c>
      <c r="H870" s="1">
        <v>4</v>
      </c>
      <c r="I870" s="1" t="s">
        <v>16</v>
      </c>
      <c r="J870" s="1" t="s">
        <v>28</v>
      </c>
      <c r="K870" s="1" t="s">
        <v>41</v>
      </c>
      <c r="L870" s="1">
        <v>1.95</v>
      </c>
      <c r="M870" s="1">
        <v>67399.199999999997</v>
      </c>
    </row>
    <row r="871" spans="1:13" x14ac:dyDescent="0.3">
      <c r="A871" s="1">
        <v>869</v>
      </c>
      <c r="B871" s="1">
        <v>869</v>
      </c>
      <c r="C871" s="1" t="s">
        <v>23</v>
      </c>
      <c r="D871" s="1" t="s">
        <v>75</v>
      </c>
      <c r="E871" s="1">
        <v>13.3</v>
      </c>
      <c r="F871" s="1" t="s">
        <v>125</v>
      </c>
      <c r="G871" s="1" t="s">
        <v>61</v>
      </c>
      <c r="H871" s="1">
        <v>16</v>
      </c>
      <c r="I871" s="1" t="s">
        <v>27</v>
      </c>
      <c r="J871" s="1" t="s">
        <v>28</v>
      </c>
      <c r="K871" s="1" t="s">
        <v>41</v>
      </c>
      <c r="L871" s="1">
        <v>1.42</v>
      </c>
      <c r="M871" s="1">
        <v>74538.720000000001</v>
      </c>
    </row>
    <row r="872" spans="1:13" x14ac:dyDescent="0.3">
      <c r="A872" s="1">
        <v>870</v>
      </c>
      <c r="B872" s="1">
        <v>870</v>
      </c>
      <c r="C872" s="1" t="s">
        <v>216</v>
      </c>
      <c r="D872" s="1" t="s">
        <v>13</v>
      </c>
      <c r="E872" s="1">
        <v>15</v>
      </c>
      <c r="F872" s="1" t="s">
        <v>25</v>
      </c>
      <c r="G872" s="1" t="s">
        <v>61</v>
      </c>
      <c r="H872" s="1">
        <v>8</v>
      </c>
      <c r="I872" s="1" t="s">
        <v>27</v>
      </c>
      <c r="J872" s="1" t="s">
        <v>28</v>
      </c>
      <c r="K872" s="1" t="s">
        <v>41</v>
      </c>
      <c r="L872" s="1">
        <v>1.17</v>
      </c>
      <c r="M872" s="1">
        <v>90522.72</v>
      </c>
    </row>
    <row r="873" spans="1:13" x14ac:dyDescent="0.3">
      <c r="A873" s="1">
        <v>871</v>
      </c>
      <c r="B873" s="1">
        <v>871</v>
      </c>
      <c r="C873" s="1" t="s">
        <v>64</v>
      </c>
      <c r="D873" s="1" t="s">
        <v>13</v>
      </c>
      <c r="E873" s="1">
        <v>14</v>
      </c>
      <c r="F873" s="1" t="s">
        <v>49</v>
      </c>
      <c r="G873" s="1" t="s">
        <v>26</v>
      </c>
      <c r="H873" s="1">
        <v>8</v>
      </c>
      <c r="I873" s="1" t="s">
        <v>27</v>
      </c>
      <c r="J873" s="1" t="s">
        <v>28</v>
      </c>
      <c r="K873" s="1" t="s">
        <v>41</v>
      </c>
      <c r="L873" s="1">
        <v>1.32</v>
      </c>
      <c r="M873" s="1">
        <v>95850.72</v>
      </c>
    </row>
    <row r="874" spans="1:13" x14ac:dyDescent="0.3">
      <c r="A874" s="1">
        <v>872</v>
      </c>
      <c r="B874" s="1">
        <v>872</v>
      </c>
      <c r="C874" s="1" t="s">
        <v>107</v>
      </c>
      <c r="D874" s="1" t="s">
        <v>69</v>
      </c>
      <c r="E874" s="1">
        <v>17.3</v>
      </c>
      <c r="F874" s="1" t="s">
        <v>159</v>
      </c>
      <c r="G874" s="1" t="s">
        <v>233</v>
      </c>
      <c r="H874" s="1">
        <v>16</v>
      </c>
      <c r="I874" s="1" t="s">
        <v>204</v>
      </c>
      <c r="J874" s="1" t="s">
        <v>97</v>
      </c>
      <c r="K874" s="1" t="s">
        <v>41</v>
      </c>
      <c r="L874" s="1">
        <v>2.4300000000000002</v>
      </c>
      <c r="M874" s="1">
        <v>141138.72</v>
      </c>
    </row>
    <row r="875" spans="1:13" x14ac:dyDescent="0.3">
      <c r="A875" s="1">
        <v>873</v>
      </c>
      <c r="B875" s="1">
        <v>873</v>
      </c>
      <c r="C875" s="1" t="s">
        <v>133</v>
      </c>
      <c r="D875" s="1" t="s">
        <v>24</v>
      </c>
      <c r="E875" s="1">
        <v>13.3</v>
      </c>
      <c r="F875" s="1" t="s">
        <v>25</v>
      </c>
      <c r="G875" s="1" t="s">
        <v>26</v>
      </c>
      <c r="H875" s="1">
        <v>8</v>
      </c>
      <c r="I875" s="1" t="s">
        <v>27</v>
      </c>
      <c r="J875" s="1" t="s">
        <v>28</v>
      </c>
      <c r="K875" s="1" t="s">
        <v>41</v>
      </c>
      <c r="L875" s="1">
        <v>1.05</v>
      </c>
      <c r="M875" s="1">
        <v>78588</v>
      </c>
    </row>
    <row r="876" spans="1:13" x14ac:dyDescent="0.3">
      <c r="A876" s="1">
        <v>874</v>
      </c>
      <c r="B876" s="1">
        <v>874</v>
      </c>
      <c r="C876" s="1" t="s">
        <v>56</v>
      </c>
      <c r="D876" s="1" t="s">
        <v>69</v>
      </c>
      <c r="E876" s="1">
        <v>15.6</v>
      </c>
      <c r="F876" s="1" t="s">
        <v>25</v>
      </c>
      <c r="G876" s="1" t="s">
        <v>95</v>
      </c>
      <c r="H876" s="1">
        <v>8</v>
      </c>
      <c r="I876" s="1" t="s">
        <v>66</v>
      </c>
      <c r="J876" s="1" t="s">
        <v>309</v>
      </c>
      <c r="K876" s="1" t="s">
        <v>93</v>
      </c>
      <c r="L876" s="1">
        <v>2.62</v>
      </c>
      <c r="M876" s="1">
        <v>49497.120000000003</v>
      </c>
    </row>
    <row r="877" spans="1:13" x14ac:dyDescent="0.3">
      <c r="A877" s="1">
        <v>875</v>
      </c>
      <c r="B877" s="1">
        <v>875</v>
      </c>
      <c r="C877" s="1" t="s">
        <v>23</v>
      </c>
      <c r="D877" s="1" t="s">
        <v>24</v>
      </c>
      <c r="E877" s="1">
        <v>15.6</v>
      </c>
      <c r="F877" s="1" t="s">
        <v>25</v>
      </c>
      <c r="G877" s="1" t="s">
        <v>61</v>
      </c>
      <c r="H877" s="1">
        <v>8</v>
      </c>
      <c r="I877" s="1" t="s">
        <v>66</v>
      </c>
      <c r="J877" s="1" t="s">
        <v>81</v>
      </c>
      <c r="K877" s="1" t="s">
        <v>41</v>
      </c>
      <c r="L877" s="1">
        <v>2.04</v>
      </c>
      <c r="M877" s="1">
        <v>47952</v>
      </c>
    </row>
    <row r="878" spans="1:13" x14ac:dyDescent="0.3">
      <c r="A878" s="1">
        <v>876</v>
      </c>
      <c r="B878" s="1">
        <v>876</v>
      </c>
      <c r="C878" s="1" t="s">
        <v>56</v>
      </c>
      <c r="D878" s="1" t="s">
        <v>24</v>
      </c>
      <c r="E878" s="1">
        <v>15.6</v>
      </c>
      <c r="F878" s="1" t="s">
        <v>37</v>
      </c>
      <c r="G878" s="1" t="s">
        <v>182</v>
      </c>
      <c r="H878" s="1">
        <v>4</v>
      </c>
      <c r="I878" s="1" t="s">
        <v>66</v>
      </c>
      <c r="J878" s="1" t="s">
        <v>296</v>
      </c>
      <c r="K878" s="1" t="s">
        <v>41</v>
      </c>
      <c r="L878" s="1">
        <v>2.1800000000000002</v>
      </c>
      <c r="M878" s="1">
        <v>32713.919999999998</v>
      </c>
    </row>
    <row r="879" spans="1:13" x14ac:dyDescent="0.3">
      <c r="A879" s="1">
        <v>877</v>
      </c>
      <c r="B879" s="1">
        <v>877</v>
      </c>
      <c r="C879" s="1" t="s">
        <v>56</v>
      </c>
      <c r="D879" s="1" t="s">
        <v>24</v>
      </c>
      <c r="E879" s="1">
        <v>15.6</v>
      </c>
      <c r="F879" s="1" t="s">
        <v>25</v>
      </c>
      <c r="G879" s="1" t="s">
        <v>201</v>
      </c>
      <c r="H879" s="1">
        <v>8</v>
      </c>
      <c r="I879" s="1" t="s">
        <v>39</v>
      </c>
      <c r="J879" s="1" t="s">
        <v>28</v>
      </c>
      <c r="K879" s="1" t="s">
        <v>41</v>
      </c>
      <c r="L879" s="1">
        <v>1.9</v>
      </c>
      <c r="M879" s="1">
        <v>49816.800000000003</v>
      </c>
    </row>
    <row r="880" spans="1:13" x14ac:dyDescent="0.3">
      <c r="A880" s="1">
        <v>878</v>
      </c>
      <c r="B880" s="1">
        <v>878</v>
      </c>
      <c r="C880" s="1" t="s">
        <v>56</v>
      </c>
      <c r="D880" s="1" t="s">
        <v>75</v>
      </c>
      <c r="E880" s="1">
        <v>13.3</v>
      </c>
      <c r="F880" s="1" t="s">
        <v>125</v>
      </c>
      <c r="G880" s="1" t="s">
        <v>221</v>
      </c>
      <c r="H880" s="1">
        <v>8</v>
      </c>
      <c r="I880" s="1" t="s">
        <v>32</v>
      </c>
      <c r="J880" s="1" t="s">
        <v>60</v>
      </c>
      <c r="K880" s="1" t="s">
        <v>41</v>
      </c>
      <c r="L880" s="1">
        <v>1.24</v>
      </c>
      <c r="M880" s="1">
        <v>107257.96799999999</v>
      </c>
    </row>
    <row r="881" spans="1:13" x14ac:dyDescent="0.3">
      <c r="A881" s="1">
        <v>879</v>
      </c>
      <c r="B881" s="1">
        <v>879</v>
      </c>
      <c r="C881" s="1" t="s">
        <v>46</v>
      </c>
      <c r="D881" s="1" t="s">
        <v>69</v>
      </c>
      <c r="E881" s="1">
        <v>17.3</v>
      </c>
      <c r="F881" s="1" t="s">
        <v>49</v>
      </c>
      <c r="G881" s="1" t="s">
        <v>251</v>
      </c>
      <c r="H881" s="1">
        <v>32</v>
      </c>
      <c r="I881" s="1" t="s">
        <v>80</v>
      </c>
      <c r="J881" s="1" t="s">
        <v>174</v>
      </c>
      <c r="K881" s="1" t="s">
        <v>41</v>
      </c>
      <c r="L881" s="1">
        <v>3.58</v>
      </c>
      <c r="M881" s="1">
        <v>68145.119999999995</v>
      </c>
    </row>
    <row r="882" spans="1:13" x14ac:dyDescent="0.3">
      <c r="A882" s="1">
        <v>880</v>
      </c>
      <c r="B882" s="1">
        <v>880</v>
      </c>
      <c r="C882" s="1" t="s">
        <v>56</v>
      </c>
      <c r="D882" s="1" t="s">
        <v>75</v>
      </c>
      <c r="E882" s="1">
        <v>13.3</v>
      </c>
      <c r="F882" s="1" t="s">
        <v>76</v>
      </c>
      <c r="G882" s="1" t="s">
        <v>221</v>
      </c>
      <c r="H882" s="1">
        <v>16</v>
      </c>
      <c r="I882" s="1" t="s">
        <v>27</v>
      </c>
      <c r="J882" s="1" t="s">
        <v>60</v>
      </c>
      <c r="K882" s="1" t="s">
        <v>41</v>
      </c>
      <c r="L882" s="1">
        <v>1.22</v>
      </c>
      <c r="M882" s="1">
        <v>87858.72</v>
      </c>
    </row>
    <row r="883" spans="1:13" x14ac:dyDescent="0.3">
      <c r="A883" s="1">
        <v>881</v>
      </c>
      <c r="B883" s="1">
        <v>881</v>
      </c>
      <c r="C883" s="1" t="s">
        <v>64</v>
      </c>
      <c r="D883" s="1" t="s">
        <v>13</v>
      </c>
      <c r="E883" s="1">
        <v>14</v>
      </c>
      <c r="F883" s="1" t="s">
        <v>49</v>
      </c>
      <c r="G883" s="1" t="s">
        <v>61</v>
      </c>
      <c r="H883" s="1">
        <v>8</v>
      </c>
      <c r="I883" s="1" t="s">
        <v>43</v>
      </c>
      <c r="J883" s="1" t="s">
        <v>28</v>
      </c>
      <c r="K883" s="1" t="s">
        <v>41</v>
      </c>
      <c r="L883" s="1">
        <v>1.1299999999999999</v>
      </c>
      <c r="M883" s="1">
        <v>109170.72</v>
      </c>
    </row>
    <row r="884" spans="1:13" x14ac:dyDescent="0.3">
      <c r="A884" s="1">
        <v>882</v>
      </c>
      <c r="B884" s="1">
        <v>882</v>
      </c>
      <c r="C884" s="1" t="s">
        <v>64</v>
      </c>
      <c r="D884" s="1" t="s">
        <v>24</v>
      </c>
      <c r="E884" s="1">
        <v>15.6</v>
      </c>
      <c r="F884" s="1" t="s">
        <v>49</v>
      </c>
      <c r="G884" s="1" t="s">
        <v>26</v>
      </c>
      <c r="H884" s="1">
        <v>8</v>
      </c>
      <c r="I884" s="1" t="s">
        <v>32</v>
      </c>
      <c r="J884" s="1" t="s">
        <v>28</v>
      </c>
      <c r="K884" s="1" t="s">
        <v>41</v>
      </c>
      <c r="L884" s="1">
        <v>1.95</v>
      </c>
      <c r="M884" s="1">
        <v>104588.1072</v>
      </c>
    </row>
    <row r="885" spans="1:13" x14ac:dyDescent="0.3">
      <c r="A885" s="1">
        <v>883</v>
      </c>
      <c r="B885" s="1">
        <v>883</v>
      </c>
      <c r="C885" s="1" t="s">
        <v>265</v>
      </c>
      <c r="D885" s="1" t="s">
        <v>13</v>
      </c>
      <c r="E885" s="1">
        <v>15.6</v>
      </c>
      <c r="F885" s="1" t="s">
        <v>68</v>
      </c>
      <c r="G885" s="1" t="s">
        <v>61</v>
      </c>
      <c r="H885" s="1">
        <v>16</v>
      </c>
      <c r="I885" s="1" t="s">
        <v>32</v>
      </c>
      <c r="J885" s="1" t="s">
        <v>28</v>
      </c>
      <c r="K885" s="1" t="s">
        <v>41</v>
      </c>
      <c r="L885" s="1">
        <v>1.08</v>
      </c>
      <c r="M885" s="1">
        <v>111834.72</v>
      </c>
    </row>
    <row r="886" spans="1:13" x14ac:dyDescent="0.3">
      <c r="A886" s="1">
        <v>884</v>
      </c>
      <c r="B886" s="1">
        <v>884</v>
      </c>
      <c r="C886" s="1" t="s">
        <v>23</v>
      </c>
      <c r="D886" s="1" t="s">
        <v>206</v>
      </c>
      <c r="E886" s="1">
        <v>12.5</v>
      </c>
      <c r="F886" s="1" t="s">
        <v>25</v>
      </c>
      <c r="G886" s="1" t="s">
        <v>61</v>
      </c>
      <c r="H886" s="1">
        <v>8</v>
      </c>
      <c r="I886" s="1" t="s">
        <v>32</v>
      </c>
      <c r="J886" s="1" t="s">
        <v>28</v>
      </c>
      <c r="K886" s="1" t="s">
        <v>41</v>
      </c>
      <c r="L886" s="1">
        <v>1.26</v>
      </c>
      <c r="M886" s="1">
        <v>79014.240000000005</v>
      </c>
    </row>
    <row r="887" spans="1:13" x14ac:dyDescent="0.3">
      <c r="A887" s="1">
        <v>885</v>
      </c>
      <c r="B887" s="1">
        <v>885</v>
      </c>
      <c r="C887" s="1" t="s">
        <v>36</v>
      </c>
      <c r="D887" s="1" t="s">
        <v>24</v>
      </c>
      <c r="E887" s="1">
        <v>15.6</v>
      </c>
      <c r="F887" s="1" t="s">
        <v>49</v>
      </c>
      <c r="G887" s="1" t="s">
        <v>184</v>
      </c>
      <c r="H887" s="1">
        <v>4</v>
      </c>
      <c r="I887" s="1" t="s">
        <v>194</v>
      </c>
      <c r="J887" s="1" t="s">
        <v>85</v>
      </c>
      <c r="K887" s="1" t="s">
        <v>186</v>
      </c>
      <c r="L887" s="1">
        <v>2.2000000000000002</v>
      </c>
      <c r="M887" s="1">
        <v>19127.52</v>
      </c>
    </row>
    <row r="888" spans="1:13" x14ac:dyDescent="0.3">
      <c r="A888" s="1">
        <v>886</v>
      </c>
      <c r="B888" s="1">
        <v>886</v>
      </c>
      <c r="C888" s="1" t="s">
        <v>64</v>
      </c>
      <c r="D888" s="1" t="s">
        <v>24</v>
      </c>
      <c r="E888" s="1">
        <v>15.6</v>
      </c>
      <c r="F888" s="1" t="s">
        <v>49</v>
      </c>
      <c r="G888" s="1" t="s">
        <v>274</v>
      </c>
      <c r="H888" s="1">
        <v>8</v>
      </c>
      <c r="I888" s="1" t="s">
        <v>71</v>
      </c>
      <c r="J888" s="1" t="s">
        <v>243</v>
      </c>
      <c r="K888" s="1" t="s">
        <v>41</v>
      </c>
      <c r="L888" s="1">
        <v>2.6</v>
      </c>
      <c r="M888" s="1">
        <v>42037.919999999998</v>
      </c>
    </row>
    <row r="889" spans="1:13" x14ac:dyDescent="0.3">
      <c r="A889" s="1">
        <v>887</v>
      </c>
      <c r="B889" s="1">
        <v>887</v>
      </c>
      <c r="C889" s="1" t="s">
        <v>265</v>
      </c>
      <c r="D889" s="1" t="s">
        <v>13</v>
      </c>
      <c r="E889" s="1">
        <v>14</v>
      </c>
      <c r="F889" s="1" t="s">
        <v>68</v>
      </c>
      <c r="G889" s="1" t="s">
        <v>61</v>
      </c>
      <c r="H889" s="1">
        <v>8</v>
      </c>
      <c r="I889" s="1" t="s">
        <v>32</v>
      </c>
      <c r="J889" s="1" t="s">
        <v>28</v>
      </c>
      <c r="K889" s="1" t="s">
        <v>41</v>
      </c>
      <c r="L889" s="1">
        <v>0.98</v>
      </c>
      <c r="M889" s="1">
        <v>101178.72</v>
      </c>
    </row>
    <row r="890" spans="1:13" x14ac:dyDescent="0.3">
      <c r="A890" s="1">
        <v>888</v>
      </c>
      <c r="B890" s="1">
        <v>888</v>
      </c>
      <c r="C890" s="1" t="s">
        <v>56</v>
      </c>
      <c r="D890" s="1" t="s">
        <v>24</v>
      </c>
      <c r="E890" s="1">
        <v>14</v>
      </c>
      <c r="F890" s="1" t="s">
        <v>25</v>
      </c>
      <c r="G890" s="1" t="s">
        <v>224</v>
      </c>
      <c r="H890" s="1">
        <v>8</v>
      </c>
      <c r="I890" s="1" t="s">
        <v>27</v>
      </c>
      <c r="J890" s="1" t="s">
        <v>28</v>
      </c>
      <c r="K890" s="1" t="s">
        <v>41</v>
      </c>
      <c r="L890" s="1">
        <v>1.6</v>
      </c>
      <c r="M890" s="1">
        <v>64202.400000000001</v>
      </c>
    </row>
    <row r="891" spans="1:13" x14ac:dyDescent="0.3">
      <c r="A891" s="1">
        <v>889</v>
      </c>
      <c r="B891" s="1">
        <v>889</v>
      </c>
      <c r="C891" s="1" t="s">
        <v>23</v>
      </c>
      <c r="D891" s="1" t="s">
        <v>13</v>
      </c>
      <c r="E891" s="1">
        <v>12.5</v>
      </c>
      <c r="F891" s="1" t="s">
        <v>151</v>
      </c>
      <c r="G891" s="1" t="s">
        <v>136</v>
      </c>
      <c r="H891" s="1">
        <v>8</v>
      </c>
      <c r="I891" s="1" t="s">
        <v>310</v>
      </c>
      <c r="J891" s="1" t="s">
        <v>137</v>
      </c>
      <c r="K891" s="1" t="s">
        <v>41</v>
      </c>
      <c r="L891" s="1">
        <v>1.0900000000000001</v>
      </c>
      <c r="M891" s="1">
        <v>165168</v>
      </c>
    </row>
    <row r="892" spans="1:13" x14ac:dyDescent="0.3">
      <c r="A892" s="1">
        <v>890</v>
      </c>
      <c r="B892" s="1">
        <v>890</v>
      </c>
      <c r="C892" s="1" t="s">
        <v>64</v>
      </c>
      <c r="D892" s="1" t="s">
        <v>24</v>
      </c>
      <c r="E892" s="1">
        <v>15.6</v>
      </c>
      <c r="F892" s="1" t="s">
        <v>25</v>
      </c>
      <c r="G892" s="1" t="s">
        <v>61</v>
      </c>
      <c r="H892" s="1">
        <v>6</v>
      </c>
      <c r="I892" s="1" t="s">
        <v>27</v>
      </c>
      <c r="J892" s="1" t="s">
        <v>67</v>
      </c>
      <c r="K892" s="1" t="s">
        <v>41</v>
      </c>
      <c r="L892" s="1">
        <v>2.2000000000000002</v>
      </c>
      <c r="M892" s="1">
        <v>42037.919999999998</v>
      </c>
    </row>
    <row r="893" spans="1:13" x14ac:dyDescent="0.3">
      <c r="A893" s="1">
        <v>891</v>
      </c>
      <c r="B893" s="1">
        <v>891</v>
      </c>
      <c r="C893" s="1" t="s">
        <v>23</v>
      </c>
      <c r="D893" s="1" t="s">
        <v>24</v>
      </c>
      <c r="E893" s="1">
        <v>15.6</v>
      </c>
      <c r="F893" s="1" t="s">
        <v>25</v>
      </c>
      <c r="G893" s="1" t="s">
        <v>61</v>
      </c>
      <c r="H893" s="1">
        <v>8</v>
      </c>
      <c r="I893" s="1" t="s">
        <v>27</v>
      </c>
      <c r="J893" s="1" t="s">
        <v>81</v>
      </c>
      <c r="K893" s="1" t="s">
        <v>41</v>
      </c>
      <c r="L893" s="1">
        <v>2.04</v>
      </c>
      <c r="M893" s="1">
        <v>54291.787199999999</v>
      </c>
    </row>
    <row r="894" spans="1:13" x14ac:dyDescent="0.3">
      <c r="A894" s="1">
        <v>892</v>
      </c>
      <c r="B894" s="1">
        <v>892</v>
      </c>
      <c r="C894" s="1" t="s">
        <v>36</v>
      </c>
      <c r="D894" s="1" t="s">
        <v>24</v>
      </c>
      <c r="E894" s="1">
        <v>15.6</v>
      </c>
      <c r="F894" s="1" t="s">
        <v>25</v>
      </c>
      <c r="G894" s="1" t="s">
        <v>65</v>
      </c>
      <c r="H894" s="1">
        <v>4</v>
      </c>
      <c r="I894" s="1" t="s">
        <v>66</v>
      </c>
      <c r="J894" s="1" t="s">
        <v>28</v>
      </c>
      <c r="K894" s="1" t="s">
        <v>41</v>
      </c>
      <c r="L894" s="1">
        <v>2.4</v>
      </c>
      <c r="M894" s="1">
        <v>26586.720000000001</v>
      </c>
    </row>
    <row r="895" spans="1:13" x14ac:dyDescent="0.3">
      <c r="A895" s="1">
        <v>893</v>
      </c>
      <c r="B895" s="1">
        <v>893</v>
      </c>
      <c r="C895" s="1" t="s">
        <v>64</v>
      </c>
      <c r="D895" s="1" t="s">
        <v>24</v>
      </c>
      <c r="E895" s="1">
        <v>13.3</v>
      </c>
      <c r="F895" s="1" t="s">
        <v>25</v>
      </c>
      <c r="G895" s="1" t="s">
        <v>26</v>
      </c>
      <c r="H895" s="1">
        <v>4</v>
      </c>
      <c r="I895" s="1" t="s">
        <v>16</v>
      </c>
      <c r="J895" s="1" t="s">
        <v>28</v>
      </c>
      <c r="K895" s="1" t="s">
        <v>41</v>
      </c>
      <c r="L895" s="1">
        <v>1.44</v>
      </c>
      <c r="M895" s="1">
        <v>46939.68</v>
      </c>
    </row>
    <row r="896" spans="1:13" x14ac:dyDescent="0.3">
      <c r="A896" s="1">
        <v>894</v>
      </c>
      <c r="B896" s="1">
        <v>894</v>
      </c>
      <c r="C896" s="1" t="s">
        <v>23</v>
      </c>
      <c r="D896" s="1" t="s">
        <v>24</v>
      </c>
      <c r="E896" s="1">
        <v>13.3</v>
      </c>
      <c r="F896" s="1" t="s">
        <v>25</v>
      </c>
      <c r="G896" s="1" t="s">
        <v>26</v>
      </c>
      <c r="H896" s="1">
        <v>8</v>
      </c>
      <c r="I896" s="1" t="s">
        <v>27</v>
      </c>
      <c r="J896" s="1" t="s">
        <v>28</v>
      </c>
      <c r="K896" s="1" t="s">
        <v>41</v>
      </c>
      <c r="L896" s="1">
        <v>1.49</v>
      </c>
      <c r="M896" s="1">
        <v>51148.800000000003</v>
      </c>
    </row>
    <row r="897" spans="1:13" x14ac:dyDescent="0.3">
      <c r="A897" s="1">
        <v>895</v>
      </c>
      <c r="B897" s="1">
        <v>895</v>
      </c>
      <c r="C897" s="1" t="s">
        <v>107</v>
      </c>
      <c r="D897" s="1" t="s">
        <v>69</v>
      </c>
      <c r="E897" s="1">
        <v>17.3</v>
      </c>
      <c r="F897" s="1" t="s">
        <v>25</v>
      </c>
      <c r="G897" s="1" t="s">
        <v>95</v>
      </c>
      <c r="H897" s="1">
        <v>16</v>
      </c>
      <c r="I897" s="1" t="s">
        <v>96</v>
      </c>
      <c r="J897" s="1" t="s">
        <v>110</v>
      </c>
      <c r="K897" s="1" t="s">
        <v>41</v>
      </c>
      <c r="L897" s="1">
        <v>2.7</v>
      </c>
      <c r="M897" s="1">
        <v>85194.72</v>
      </c>
    </row>
    <row r="898" spans="1:13" x14ac:dyDescent="0.3">
      <c r="A898" s="1">
        <v>896</v>
      </c>
      <c r="B898" s="1">
        <v>896</v>
      </c>
      <c r="C898" s="1" t="s">
        <v>56</v>
      </c>
      <c r="D898" s="1" t="s">
        <v>69</v>
      </c>
      <c r="E898" s="1">
        <v>15.6</v>
      </c>
      <c r="F898" s="1" t="s">
        <v>25</v>
      </c>
      <c r="G898" s="1" t="s">
        <v>95</v>
      </c>
      <c r="H898" s="1">
        <v>16</v>
      </c>
      <c r="I898" s="1" t="s">
        <v>71</v>
      </c>
      <c r="J898" s="1" t="s">
        <v>110</v>
      </c>
      <c r="K898" s="1" t="s">
        <v>41</v>
      </c>
      <c r="L898" s="1">
        <v>2.6</v>
      </c>
      <c r="M898" s="1">
        <v>71874.720000000001</v>
      </c>
    </row>
    <row r="899" spans="1:13" x14ac:dyDescent="0.3">
      <c r="A899" s="1">
        <v>897</v>
      </c>
      <c r="B899" s="1">
        <v>897</v>
      </c>
      <c r="C899" s="1" t="s">
        <v>107</v>
      </c>
      <c r="D899" s="1" t="s">
        <v>69</v>
      </c>
      <c r="E899" s="1">
        <v>15.6</v>
      </c>
      <c r="F899" s="1" t="s">
        <v>25</v>
      </c>
      <c r="G899" s="1" t="s">
        <v>70</v>
      </c>
      <c r="H899" s="1">
        <v>8</v>
      </c>
      <c r="I899" s="1" t="s">
        <v>71</v>
      </c>
      <c r="J899" s="1" t="s">
        <v>72</v>
      </c>
      <c r="K899" s="1" t="s">
        <v>41</v>
      </c>
      <c r="L899" s="1">
        <v>2.2000000000000002</v>
      </c>
      <c r="M899" s="1">
        <v>59668.804799999998</v>
      </c>
    </row>
    <row r="900" spans="1:13" x14ac:dyDescent="0.3">
      <c r="A900" s="1">
        <v>898</v>
      </c>
      <c r="B900" s="1">
        <v>898</v>
      </c>
      <c r="C900" s="1" t="s">
        <v>56</v>
      </c>
      <c r="D900" s="1" t="s">
        <v>24</v>
      </c>
      <c r="E900" s="1">
        <v>15.6</v>
      </c>
      <c r="F900" s="1" t="s">
        <v>37</v>
      </c>
      <c r="G900" s="1" t="s">
        <v>26</v>
      </c>
      <c r="H900" s="1">
        <v>4</v>
      </c>
      <c r="I900" s="1" t="s">
        <v>66</v>
      </c>
      <c r="J900" s="1" t="s">
        <v>141</v>
      </c>
      <c r="K900" s="1" t="s">
        <v>41</v>
      </c>
      <c r="L900" s="1">
        <v>2.1800000000000002</v>
      </c>
      <c r="M900" s="1">
        <v>36496.267200000002</v>
      </c>
    </row>
    <row r="901" spans="1:13" x14ac:dyDescent="0.3">
      <c r="A901" s="1">
        <v>899</v>
      </c>
      <c r="B901" s="1">
        <v>899</v>
      </c>
      <c r="C901" s="1" t="s">
        <v>23</v>
      </c>
      <c r="D901" s="1" t="s">
        <v>13</v>
      </c>
      <c r="E901" s="1">
        <v>15.6</v>
      </c>
      <c r="F901" s="1" t="s">
        <v>25</v>
      </c>
      <c r="G901" s="1" t="s">
        <v>166</v>
      </c>
      <c r="H901" s="1">
        <v>8</v>
      </c>
      <c r="I901" s="1" t="s">
        <v>27</v>
      </c>
      <c r="J901" s="1" t="s">
        <v>311</v>
      </c>
      <c r="K901" s="1" t="s">
        <v>41</v>
      </c>
      <c r="L901" s="1">
        <v>1.84</v>
      </c>
      <c r="M901" s="1">
        <v>69103.627200000003</v>
      </c>
    </row>
    <row r="902" spans="1:13" x14ac:dyDescent="0.3">
      <c r="A902" s="1">
        <v>900</v>
      </c>
      <c r="B902" s="1">
        <v>900</v>
      </c>
      <c r="C902" s="1" t="s">
        <v>64</v>
      </c>
      <c r="D902" s="1" t="s">
        <v>75</v>
      </c>
      <c r="E902" s="1">
        <v>13.3</v>
      </c>
      <c r="F902" s="1" t="s">
        <v>68</v>
      </c>
      <c r="G902" s="1" t="s">
        <v>26</v>
      </c>
      <c r="H902" s="1">
        <v>8</v>
      </c>
      <c r="I902" s="1" t="s">
        <v>32</v>
      </c>
      <c r="J902" s="1" t="s">
        <v>28</v>
      </c>
      <c r="K902" s="1" t="s">
        <v>41</v>
      </c>
      <c r="L902" s="1">
        <v>1.37</v>
      </c>
      <c r="M902" s="1">
        <v>97236</v>
      </c>
    </row>
    <row r="903" spans="1:13" x14ac:dyDescent="0.3">
      <c r="A903" s="1">
        <v>901</v>
      </c>
      <c r="B903" s="1">
        <v>901</v>
      </c>
      <c r="C903" s="1" t="s">
        <v>56</v>
      </c>
      <c r="D903" s="1" t="s">
        <v>24</v>
      </c>
      <c r="E903" s="1">
        <v>15.6</v>
      </c>
      <c r="F903" s="1" t="s">
        <v>37</v>
      </c>
      <c r="G903" s="1" t="s">
        <v>134</v>
      </c>
      <c r="H903" s="1">
        <v>4</v>
      </c>
      <c r="I903" s="1" t="s">
        <v>39</v>
      </c>
      <c r="J903" s="1" t="s">
        <v>53</v>
      </c>
      <c r="K903" s="1" t="s">
        <v>41</v>
      </c>
      <c r="L903" s="1">
        <v>1.95</v>
      </c>
      <c r="M903" s="1">
        <v>38889.072</v>
      </c>
    </row>
    <row r="904" spans="1:13" x14ac:dyDescent="0.3">
      <c r="A904" s="1">
        <v>902</v>
      </c>
      <c r="B904" s="1">
        <v>902</v>
      </c>
      <c r="C904" s="1" t="s">
        <v>64</v>
      </c>
      <c r="D904" s="1" t="s">
        <v>13</v>
      </c>
      <c r="E904" s="1">
        <v>12.5</v>
      </c>
      <c r="F904" s="1" t="s">
        <v>49</v>
      </c>
      <c r="G904" s="1" t="s">
        <v>61</v>
      </c>
      <c r="H904" s="1">
        <v>8</v>
      </c>
      <c r="I904" s="1" t="s">
        <v>27</v>
      </c>
      <c r="J904" s="1" t="s">
        <v>28</v>
      </c>
      <c r="K904" s="1" t="s">
        <v>41</v>
      </c>
      <c r="L904" s="1">
        <v>1.36</v>
      </c>
      <c r="M904" s="1">
        <v>87912</v>
      </c>
    </row>
    <row r="905" spans="1:13" x14ac:dyDescent="0.3">
      <c r="A905" s="1">
        <v>903</v>
      </c>
      <c r="B905" s="1">
        <v>903</v>
      </c>
      <c r="C905" s="1" t="s">
        <v>23</v>
      </c>
      <c r="D905" s="1" t="s">
        <v>24</v>
      </c>
      <c r="E905" s="1">
        <v>15.6</v>
      </c>
      <c r="F905" s="1" t="s">
        <v>25</v>
      </c>
      <c r="G905" s="1" t="s">
        <v>134</v>
      </c>
      <c r="H905" s="1">
        <v>8</v>
      </c>
      <c r="I905" s="1" t="s">
        <v>27</v>
      </c>
      <c r="J905" s="1" t="s">
        <v>53</v>
      </c>
      <c r="K905" s="1" t="s">
        <v>41</v>
      </c>
      <c r="L905" s="1">
        <v>2.31</v>
      </c>
      <c r="M905" s="1">
        <v>62071.199999999997</v>
      </c>
    </row>
    <row r="906" spans="1:13" x14ac:dyDescent="0.3">
      <c r="A906" s="1">
        <v>904</v>
      </c>
      <c r="B906" s="1">
        <v>904</v>
      </c>
      <c r="C906" s="1" t="s">
        <v>56</v>
      </c>
      <c r="D906" s="1" t="s">
        <v>24</v>
      </c>
      <c r="E906" s="1">
        <v>15.6</v>
      </c>
      <c r="F906" s="1" t="s">
        <v>37</v>
      </c>
      <c r="G906" s="1" t="s">
        <v>26</v>
      </c>
      <c r="H906" s="1">
        <v>4</v>
      </c>
      <c r="I906" s="1" t="s">
        <v>66</v>
      </c>
      <c r="J906" s="1" t="s">
        <v>28</v>
      </c>
      <c r="K906" s="1" t="s">
        <v>41</v>
      </c>
      <c r="L906" s="1">
        <v>2.1800000000000002</v>
      </c>
      <c r="M906" s="1">
        <v>37725.436800000003</v>
      </c>
    </row>
    <row r="907" spans="1:13" x14ac:dyDescent="0.3">
      <c r="A907" s="1">
        <v>905</v>
      </c>
      <c r="B907" s="1">
        <v>905</v>
      </c>
      <c r="C907" s="1" t="s">
        <v>23</v>
      </c>
      <c r="D907" s="1" t="s">
        <v>24</v>
      </c>
      <c r="E907" s="1">
        <v>14</v>
      </c>
      <c r="F907" s="1" t="s">
        <v>37</v>
      </c>
      <c r="G907" s="1" t="s">
        <v>134</v>
      </c>
      <c r="H907" s="1">
        <v>4</v>
      </c>
      <c r="I907" s="1" t="s">
        <v>39</v>
      </c>
      <c r="J907" s="1" t="s">
        <v>53</v>
      </c>
      <c r="K907" s="1" t="s">
        <v>41</v>
      </c>
      <c r="L907" s="1">
        <v>1.95</v>
      </c>
      <c r="M907" s="1">
        <v>61218.720000000001</v>
      </c>
    </row>
    <row r="908" spans="1:13" x14ac:dyDescent="0.3">
      <c r="A908" s="1">
        <v>906</v>
      </c>
      <c r="B908" s="1">
        <v>906</v>
      </c>
      <c r="C908" s="1" t="s">
        <v>64</v>
      </c>
      <c r="D908" s="1" t="s">
        <v>24</v>
      </c>
      <c r="E908" s="1">
        <v>15.6</v>
      </c>
      <c r="F908" s="1" t="s">
        <v>37</v>
      </c>
      <c r="G908" s="1" t="s">
        <v>103</v>
      </c>
      <c r="H908" s="1">
        <v>4</v>
      </c>
      <c r="I908" s="1" t="s">
        <v>66</v>
      </c>
      <c r="J908" s="1" t="s">
        <v>142</v>
      </c>
      <c r="K908" s="1" t="s">
        <v>41</v>
      </c>
      <c r="L908" s="1">
        <v>2.2000000000000002</v>
      </c>
      <c r="M908" s="1">
        <v>16463.52</v>
      </c>
    </row>
    <row r="909" spans="1:13" x14ac:dyDescent="0.3">
      <c r="A909" s="1">
        <v>907</v>
      </c>
      <c r="B909" s="1">
        <v>907</v>
      </c>
      <c r="C909" s="1" t="s">
        <v>23</v>
      </c>
      <c r="D909" s="1" t="s">
        <v>13</v>
      </c>
      <c r="E909" s="1">
        <v>12.5</v>
      </c>
      <c r="F909" s="1" t="s">
        <v>25</v>
      </c>
      <c r="G909" s="1" t="s">
        <v>134</v>
      </c>
      <c r="H909" s="1">
        <v>4</v>
      </c>
      <c r="I909" s="1" t="s">
        <v>39</v>
      </c>
      <c r="J909" s="1" t="s">
        <v>53</v>
      </c>
      <c r="K909" s="1" t="s">
        <v>41</v>
      </c>
      <c r="L909" s="1">
        <v>1.26</v>
      </c>
      <c r="M909" s="1">
        <v>84129.12</v>
      </c>
    </row>
    <row r="910" spans="1:13" x14ac:dyDescent="0.3">
      <c r="A910" s="1">
        <v>908</v>
      </c>
      <c r="B910" s="1">
        <v>908</v>
      </c>
      <c r="C910" s="1" t="s">
        <v>23</v>
      </c>
      <c r="D910" s="1" t="s">
        <v>24</v>
      </c>
      <c r="E910" s="1">
        <v>15.6</v>
      </c>
      <c r="F910" s="1" t="s">
        <v>37</v>
      </c>
      <c r="G910" s="1" t="s">
        <v>111</v>
      </c>
      <c r="H910" s="1">
        <v>4</v>
      </c>
      <c r="I910" s="1" t="s">
        <v>66</v>
      </c>
      <c r="J910" s="1" t="s">
        <v>113</v>
      </c>
      <c r="K910" s="1" t="s">
        <v>29</v>
      </c>
      <c r="L910" s="1">
        <v>1.86</v>
      </c>
      <c r="M910" s="1">
        <v>15392.592000000001</v>
      </c>
    </row>
    <row r="911" spans="1:13" x14ac:dyDescent="0.3">
      <c r="A911" s="1">
        <v>909</v>
      </c>
      <c r="B911" s="1">
        <v>909</v>
      </c>
      <c r="C911" s="1" t="s">
        <v>64</v>
      </c>
      <c r="D911" s="1" t="s">
        <v>75</v>
      </c>
      <c r="E911" s="1">
        <v>13.3</v>
      </c>
      <c r="F911" s="1" t="s">
        <v>248</v>
      </c>
      <c r="G911" s="1" t="s">
        <v>312</v>
      </c>
      <c r="H911" s="1">
        <v>16</v>
      </c>
      <c r="I911" s="1" t="s">
        <v>157</v>
      </c>
      <c r="J911" s="1" t="s">
        <v>100</v>
      </c>
      <c r="K911" s="1" t="s">
        <v>41</v>
      </c>
      <c r="L911" s="1">
        <v>1.3</v>
      </c>
      <c r="M911" s="1">
        <v>95850.72</v>
      </c>
    </row>
    <row r="912" spans="1:13" x14ac:dyDescent="0.3">
      <c r="A912" s="1">
        <v>910</v>
      </c>
      <c r="B912" s="1">
        <v>910</v>
      </c>
      <c r="C912" s="1" t="s">
        <v>133</v>
      </c>
      <c r="D912" s="1" t="s">
        <v>24</v>
      </c>
      <c r="E912" s="1">
        <v>14</v>
      </c>
      <c r="F912" s="1" t="s">
        <v>49</v>
      </c>
      <c r="G912" s="1" t="s">
        <v>134</v>
      </c>
      <c r="H912" s="1">
        <v>4</v>
      </c>
      <c r="I912" s="1" t="s">
        <v>16</v>
      </c>
      <c r="J912" s="1" t="s">
        <v>53</v>
      </c>
      <c r="K912" s="1" t="s">
        <v>41</v>
      </c>
      <c r="L912" s="1">
        <v>1.47</v>
      </c>
      <c r="M912" s="1">
        <v>58874.400000000001</v>
      </c>
    </row>
    <row r="913" spans="1:13" x14ac:dyDescent="0.3">
      <c r="A913" s="1">
        <v>911</v>
      </c>
      <c r="B913" s="1">
        <v>911</v>
      </c>
      <c r="C913" s="1" t="s">
        <v>23</v>
      </c>
      <c r="D913" s="1" t="s">
        <v>206</v>
      </c>
      <c r="E913" s="1">
        <v>12.5</v>
      </c>
      <c r="F913" s="1" t="s">
        <v>25</v>
      </c>
      <c r="G913" s="1" t="s">
        <v>134</v>
      </c>
      <c r="H913" s="1">
        <v>8</v>
      </c>
      <c r="I913" s="1" t="s">
        <v>27</v>
      </c>
      <c r="J913" s="1" t="s">
        <v>53</v>
      </c>
      <c r="K913" s="1" t="s">
        <v>41</v>
      </c>
      <c r="L913" s="1">
        <v>1.26</v>
      </c>
      <c r="M913" s="1">
        <v>88924.32</v>
      </c>
    </row>
    <row r="914" spans="1:13" x14ac:dyDescent="0.3">
      <c r="A914" s="1">
        <v>912</v>
      </c>
      <c r="B914" s="1">
        <v>912</v>
      </c>
      <c r="C914" s="1" t="s">
        <v>56</v>
      </c>
      <c r="D914" s="1" t="s">
        <v>24</v>
      </c>
      <c r="E914" s="1">
        <v>15.6</v>
      </c>
      <c r="F914" s="1" t="s">
        <v>37</v>
      </c>
      <c r="G914" s="1" t="s">
        <v>182</v>
      </c>
      <c r="H914" s="1">
        <v>4</v>
      </c>
      <c r="I914" s="1" t="s">
        <v>66</v>
      </c>
      <c r="J914" s="1" t="s">
        <v>53</v>
      </c>
      <c r="K914" s="1" t="s">
        <v>41</v>
      </c>
      <c r="L914" s="1">
        <v>2.1800000000000002</v>
      </c>
      <c r="M914" s="1">
        <v>29762.207999999999</v>
      </c>
    </row>
    <row r="915" spans="1:13" x14ac:dyDescent="0.3">
      <c r="A915" s="1">
        <v>913</v>
      </c>
      <c r="B915" s="1">
        <v>913</v>
      </c>
      <c r="C915" s="1" t="s">
        <v>107</v>
      </c>
      <c r="D915" s="1" t="s">
        <v>69</v>
      </c>
      <c r="E915" s="1">
        <v>15.6</v>
      </c>
      <c r="F915" s="1" t="s">
        <v>25</v>
      </c>
      <c r="G915" s="1" t="s">
        <v>95</v>
      </c>
      <c r="H915" s="1">
        <v>8</v>
      </c>
      <c r="I915" s="1" t="s">
        <v>71</v>
      </c>
      <c r="J915" s="1" t="s">
        <v>72</v>
      </c>
      <c r="K915" s="1" t="s">
        <v>41</v>
      </c>
      <c r="L915" s="1">
        <v>2.2000000000000002</v>
      </c>
      <c r="M915" s="1">
        <v>63882.720000000001</v>
      </c>
    </row>
    <row r="916" spans="1:13" x14ac:dyDescent="0.3">
      <c r="A916" s="1">
        <v>914</v>
      </c>
      <c r="B916" s="1">
        <v>914</v>
      </c>
      <c r="C916" s="1" t="s">
        <v>56</v>
      </c>
      <c r="D916" s="1" t="s">
        <v>69</v>
      </c>
      <c r="E916" s="1">
        <v>17.3</v>
      </c>
      <c r="F916" s="1" t="s">
        <v>222</v>
      </c>
      <c r="G916" s="1" t="s">
        <v>251</v>
      </c>
      <c r="H916" s="1">
        <v>16</v>
      </c>
      <c r="I916" s="1" t="s">
        <v>147</v>
      </c>
      <c r="J916" s="1" t="s">
        <v>158</v>
      </c>
      <c r="K916" s="1" t="s">
        <v>41</v>
      </c>
      <c r="L916" s="1">
        <v>4.3600000000000003</v>
      </c>
      <c r="M916" s="1">
        <v>146946.23999999999</v>
      </c>
    </row>
    <row r="917" spans="1:13" x14ac:dyDescent="0.3">
      <c r="A917" s="1">
        <v>915</v>
      </c>
      <c r="B917" s="1">
        <v>915</v>
      </c>
      <c r="C917" s="1" t="s">
        <v>23</v>
      </c>
      <c r="D917" s="1" t="s">
        <v>69</v>
      </c>
      <c r="E917" s="1">
        <v>17.3</v>
      </c>
      <c r="F917" s="1" t="s">
        <v>49</v>
      </c>
      <c r="G917" s="1" t="s">
        <v>274</v>
      </c>
      <c r="H917" s="1">
        <v>8</v>
      </c>
      <c r="I917" s="1" t="s">
        <v>71</v>
      </c>
      <c r="J917" s="1" t="s">
        <v>239</v>
      </c>
      <c r="K917" s="1" t="s">
        <v>41</v>
      </c>
      <c r="L917" s="1">
        <v>2.75</v>
      </c>
      <c r="M917" s="1">
        <v>74538.720000000001</v>
      </c>
    </row>
    <row r="918" spans="1:13" x14ac:dyDescent="0.3">
      <c r="A918" s="1">
        <v>916</v>
      </c>
      <c r="B918" s="1">
        <v>916</v>
      </c>
      <c r="C918" s="1" t="s">
        <v>46</v>
      </c>
      <c r="D918" s="1" t="s">
        <v>24</v>
      </c>
      <c r="E918" s="1">
        <v>17.3</v>
      </c>
      <c r="F918" s="1" t="s">
        <v>154</v>
      </c>
      <c r="G918" s="1" t="s">
        <v>196</v>
      </c>
      <c r="H918" s="1">
        <v>4</v>
      </c>
      <c r="I918" s="1" t="s">
        <v>66</v>
      </c>
      <c r="J918" s="1" t="s">
        <v>104</v>
      </c>
      <c r="K918" s="1" t="s">
        <v>41</v>
      </c>
      <c r="L918" s="1">
        <v>2.8</v>
      </c>
      <c r="M918" s="1">
        <v>28238.400000000001</v>
      </c>
    </row>
    <row r="919" spans="1:13" x14ac:dyDescent="0.3">
      <c r="A919" s="1">
        <v>917</v>
      </c>
      <c r="B919" s="1">
        <v>917</v>
      </c>
      <c r="C919" s="1" t="s">
        <v>36</v>
      </c>
      <c r="D919" s="1" t="s">
        <v>24</v>
      </c>
      <c r="E919" s="1">
        <v>15.6</v>
      </c>
      <c r="F919" s="1" t="s">
        <v>37</v>
      </c>
      <c r="G919" s="1" t="s">
        <v>26</v>
      </c>
      <c r="H919" s="1">
        <v>4</v>
      </c>
      <c r="I919" s="1" t="s">
        <v>39</v>
      </c>
      <c r="J919" s="1" t="s">
        <v>28</v>
      </c>
      <c r="K919" s="1" t="s">
        <v>41</v>
      </c>
      <c r="L919" s="1">
        <v>2.23</v>
      </c>
      <c r="M919" s="1">
        <v>32980.32</v>
      </c>
    </row>
    <row r="920" spans="1:13" x14ac:dyDescent="0.3">
      <c r="A920" s="1">
        <v>918</v>
      </c>
      <c r="B920" s="1">
        <v>918</v>
      </c>
      <c r="C920" s="1" t="s">
        <v>133</v>
      </c>
      <c r="D920" s="1" t="s">
        <v>24</v>
      </c>
      <c r="E920" s="1">
        <v>15.6</v>
      </c>
      <c r="F920" s="1" t="s">
        <v>37</v>
      </c>
      <c r="G920" s="1" t="s">
        <v>134</v>
      </c>
      <c r="H920" s="1">
        <v>8</v>
      </c>
      <c r="I920" s="1" t="s">
        <v>27</v>
      </c>
      <c r="J920" s="1" t="s">
        <v>53</v>
      </c>
      <c r="K920" s="1" t="s">
        <v>41</v>
      </c>
      <c r="L920" s="1">
        <v>2.2000000000000002</v>
      </c>
      <c r="M920" s="1">
        <v>59620.32</v>
      </c>
    </row>
    <row r="921" spans="1:13" x14ac:dyDescent="0.3">
      <c r="A921" s="1">
        <v>919</v>
      </c>
      <c r="B921" s="1">
        <v>919</v>
      </c>
      <c r="C921" s="1" t="s">
        <v>64</v>
      </c>
      <c r="D921" s="1" t="s">
        <v>75</v>
      </c>
      <c r="E921" s="1">
        <v>11.3</v>
      </c>
      <c r="F921" s="1" t="s">
        <v>68</v>
      </c>
      <c r="G921" s="1" t="s">
        <v>313</v>
      </c>
      <c r="H921" s="1">
        <v>8</v>
      </c>
      <c r="I921" s="1" t="s">
        <v>27</v>
      </c>
      <c r="J921" s="1" t="s">
        <v>137</v>
      </c>
      <c r="K921" s="1" t="s">
        <v>41</v>
      </c>
      <c r="L921" s="1">
        <v>1.1000000000000001</v>
      </c>
      <c r="M921" s="1">
        <v>69210.720000000001</v>
      </c>
    </row>
    <row r="922" spans="1:13" x14ac:dyDescent="0.3">
      <c r="A922" s="1">
        <v>920</v>
      </c>
      <c r="B922" s="1">
        <v>920</v>
      </c>
      <c r="C922" s="1" t="s">
        <v>64</v>
      </c>
      <c r="D922" s="1" t="s">
        <v>69</v>
      </c>
      <c r="E922" s="1">
        <v>15.6</v>
      </c>
      <c r="F922" s="1" t="s">
        <v>49</v>
      </c>
      <c r="G922" s="1" t="s">
        <v>314</v>
      </c>
      <c r="H922" s="1">
        <v>16</v>
      </c>
      <c r="I922" s="1" t="s">
        <v>147</v>
      </c>
      <c r="J922" s="1" t="s">
        <v>315</v>
      </c>
      <c r="K922" s="1" t="s">
        <v>41</v>
      </c>
      <c r="L922" s="1">
        <v>2.5</v>
      </c>
      <c r="M922" s="1">
        <v>53226.720000000001</v>
      </c>
    </row>
    <row r="923" spans="1:13" x14ac:dyDescent="0.3">
      <c r="A923" s="1">
        <v>921</v>
      </c>
      <c r="B923" s="1">
        <v>921</v>
      </c>
      <c r="C923" s="1" t="s">
        <v>56</v>
      </c>
      <c r="D923" s="1" t="s">
        <v>13</v>
      </c>
      <c r="E923" s="1">
        <v>12.5</v>
      </c>
      <c r="F923" s="1" t="s">
        <v>76</v>
      </c>
      <c r="G923" s="1" t="s">
        <v>26</v>
      </c>
      <c r="H923" s="1">
        <v>8</v>
      </c>
      <c r="I923" s="1" t="s">
        <v>27</v>
      </c>
      <c r="J923" s="1" t="s">
        <v>85</v>
      </c>
      <c r="K923" s="1" t="s">
        <v>41</v>
      </c>
      <c r="L923" s="1">
        <v>1.36</v>
      </c>
      <c r="M923" s="1">
        <v>78438.816000000006</v>
      </c>
    </row>
    <row r="924" spans="1:13" x14ac:dyDescent="0.3">
      <c r="A924" s="1">
        <v>922</v>
      </c>
      <c r="B924" s="1">
        <v>922</v>
      </c>
      <c r="C924" s="1" t="s">
        <v>64</v>
      </c>
      <c r="D924" s="1" t="s">
        <v>24</v>
      </c>
      <c r="E924" s="1">
        <v>15.6</v>
      </c>
      <c r="F924" s="1" t="s">
        <v>25</v>
      </c>
      <c r="G924" s="1" t="s">
        <v>61</v>
      </c>
      <c r="H924" s="1">
        <v>8</v>
      </c>
      <c r="I924" s="1" t="s">
        <v>66</v>
      </c>
      <c r="J924" s="1" t="s">
        <v>104</v>
      </c>
      <c r="K924" s="1" t="s">
        <v>29</v>
      </c>
      <c r="L924" s="1">
        <v>2.2000000000000002</v>
      </c>
      <c r="M924" s="1">
        <v>36496.800000000003</v>
      </c>
    </row>
    <row r="925" spans="1:13" x14ac:dyDescent="0.3">
      <c r="A925" s="1">
        <v>923</v>
      </c>
      <c r="B925" s="1">
        <v>923</v>
      </c>
      <c r="C925" s="1" t="s">
        <v>56</v>
      </c>
      <c r="D925" s="1" t="s">
        <v>24</v>
      </c>
      <c r="E925" s="1">
        <v>17.3</v>
      </c>
      <c r="F925" s="1" t="s">
        <v>154</v>
      </c>
      <c r="G925" s="1" t="s">
        <v>182</v>
      </c>
      <c r="H925" s="1">
        <v>4</v>
      </c>
      <c r="I925" s="1" t="s">
        <v>66</v>
      </c>
      <c r="J925" s="1" t="s">
        <v>130</v>
      </c>
      <c r="K925" s="1" t="s">
        <v>41</v>
      </c>
      <c r="L925" s="1">
        <v>2.36</v>
      </c>
      <c r="M925" s="1">
        <v>35111.519999999997</v>
      </c>
    </row>
    <row r="926" spans="1:13" x14ac:dyDescent="0.3">
      <c r="A926" s="1">
        <v>924</v>
      </c>
      <c r="B926" s="1">
        <v>924</v>
      </c>
      <c r="C926" s="1" t="s">
        <v>36</v>
      </c>
      <c r="D926" s="1" t="s">
        <v>24</v>
      </c>
      <c r="E926" s="1">
        <v>14</v>
      </c>
      <c r="F926" s="1" t="s">
        <v>37</v>
      </c>
      <c r="G926" s="1" t="s">
        <v>111</v>
      </c>
      <c r="H926" s="1">
        <v>4</v>
      </c>
      <c r="I926" s="1" t="s">
        <v>87</v>
      </c>
      <c r="J926" s="1" t="s">
        <v>113</v>
      </c>
      <c r="K926" s="1" t="s">
        <v>186</v>
      </c>
      <c r="L926" s="1">
        <v>1.68</v>
      </c>
      <c r="M926" s="1">
        <v>18594.72</v>
      </c>
    </row>
    <row r="927" spans="1:13" x14ac:dyDescent="0.3">
      <c r="A927" s="1">
        <v>925</v>
      </c>
      <c r="B927" s="1">
        <v>925</v>
      </c>
      <c r="C927" s="1" t="s">
        <v>23</v>
      </c>
      <c r="D927" s="1" t="s">
        <v>160</v>
      </c>
      <c r="E927" s="1">
        <v>15.6</v>
      </c>
      <c r="F927" s="1" t="s">
        <v>49</v>
      </c>
      <c r="G927" s="1" t="s">
        <v>212</v>
      </c>
      <c r="H927" s="1">
        <v>8</v>
      </c>
      <c r="I927" s="1" t="s">
        <v>316</v>
      </c>
      <c r="J927" s="1" t="s">
        <v>285</v>
      </c>
      <c r="K927" s="1" t="s">
        <v>41</v>
      </c>
      <c r="L927" s="1">
        <v>2</v>
      </c>
      <c r="M927" s="1">
        <v>119826.72</v>
      </c>
    </row>
    <row r="928" spans="1:13" x14ac:dyDescent="0.3">
      <c r="A928" s="1">
        <v>926</v>
      </c>
      <c r="B928" s="1">
        <v>926</v>
      </c>
      <c r="C928" s="1" t="s">
        <v>56</v>
      </c>
      <c r="D928" s="1" t="s">
        <v>13</v>
      </c>
      <c r="E928" s="1">
        <v>14</v>
      </c>
      <c r="F928" s="1" t="s">
        <v>25</v>
      </c>
      <c r="G928" s="1" t="s">
        <v>191</v>
      </c>
      <c r="H928" s="1">
        <v>8</v>
      </c>
      <c r="I928" s="1" t="s">
        <v>27</v>
      </c>
      <c r="J928" s="1" t="s">
        <v>28</v>
      </c>
      <c r="K928" s="1" t="s">
        <v>41</v>
      </c>
      <c r="L928" s="1">
        <v>1.36</v>
      </c>
      <c r="M928" s="1">
        <v>94572</v>
      </c>
    </row>
    <row r="929" spans="1:13" x14ac:dyDescent="0.3">
      <c r="A929" s="1">
        <v>927</v>
      </c>
      <c r="B929" s="1">
        <v>927</v>
      </c>
      <c r="C929" s="1" t="s">
        <v>133</v>
      </c>
      <c r="D929" s="1" t="s">
        <v>24</v>
      </c>
      <c r="E929" s="1">
        <v>13.3</v>
      </c>
      <c r="F929" s="1" t="s">
        <v>25</v>
      </c>
      <c r="G929" s="1" t="s">
        <v>134</v>
      </c>
      <c r="H929" s="1">
        <v>8</v>
      </c>
      <c r="I929" s="1" t="s">
        <v>27</v>
      </c>
      <c r="J929" s="1" t="s">
        <v>53</v>
      </c>
      <c r="K929" s="1" t="s">
        <v>242</v>
      </c>
      <c r="L929" s="1">
        <v>1.2</v>
      </c>
      <c r="M929" s="1">
        <v>77788.800000000003</v>
      </c>
    </row>
    <row r="930" spans="1:13" x14ac:dyDescent="0.3">
      <c r="A930" s="1">
        <v>928</v>
      </c>
      <c r="B930" s="1">
        <v>928</v>
      </c>
      <c r="C930" s="1" t="s">
        <v>46</v>
      </c>
      <c r="D930" s="1" t="s">
        <v>75</v>
      </c>
      <c r="E930" s="1">
        <v>12.5</v>
      </c>
      <c r="F930" s="1" t="s">
        <v>25</v>
      </c>
      <c r="G930" s="1" t="s">
        <v>317</v>
      </c>
      <c r="H930" s="1">
        <v>8</v>
      </c>
      <c r="I930" s="1" t="s">
        <v>84</v>
      </c>
      <c r="J930" s="1" t="s">
        <v>137</v>
      </c>
      <c r="K930" s="1" t="s">
        <v>186</v>
      </c>
      <c r="L930" s="1">
        <v>1.2</v>
      </c>
      <c r="M930" s="1">
        <v>61751.519999999997</v>
      </c>
    </row>
    <row r="931" spans="1:13" x14ac:dyDescent="0.3">
      <c r="A931" s="1">
        <v>929</v>
      </c>
      <c r="B931" s="1">
        <v>929</v>
      </c>
      <c r="C931" s="1" t="s">
        <v>64</v>
      </c>
      <c r="D931" s="1" t="s">
        <v>13</v>
      </c>
      <c r="E931" s="1">
        <v>14</v>
      </c>
      <c r="F931" s="1" t="s">
        <v>49</v>
      </c>
      <c r="G931" s="1" t="s">
        <v>180</v>
      </c>
      <c r="H931" s="1">
        <v>8</v>
      </c>
      <c r="I931" s="1" t="s">
        <v>27</v>
      </c>
      <c r="J931" s="1" t="s">
        <v>53</v>
      </c>
      <c r="K931" s="1" t="s">
        <v>41</v>
      </c>
      <c r="L931" s="1">
        <v>1.7</v>
      </c>
      <c r="M931" s="1">
        <v>79333.387199999997</v>
      </c>
    </row>
    <row r="932" spans="1:13" x14ac:dyDescent="0.3">
      <c r="A932" s="1">
        <v>930</v>
      </c>
      <c r="B932" s="1">
        <v>930</v>
      </c>
      <c r="C932" s="1" t="s">
        <v>56</v>
      </c>
      <c r="D932" s="1" t="s">
        <v>69</v>
      </c>
      <c r="E932" s="1">
        <v>17.3</v>
      </c>
      <c r="F932" s="1" t="s">
        <v>159</v>
      </c>
      <c r="G932" s="1" t="s">
        <v>95</v>
      </c>
      <c r="H932" s="1">
        <v>16</v>
      </c>
      <c r="I932" s="1" t="s">
        <v>147</v>
      </c>
      <c r="J932" s="1" t="s">
        <v>109</v>
      </c>
      <c r="K932" s="1" t="s">
        <v>41</v>
      </c>
      <c r="L932" s="1">
        <v>4.3600000000000003</v>
      </c>
      <c r="M932" s="1">
        <v>168045.12</v>
      </c>
    </row>
    <row r="933" spans="1:13" x14ac:dyDescent="0.3">
      <c r="A933" s="1">
        <v>931</v>
      </c>
      <c r="B933" s="1">
        <v>931</v>
      </c>
      <c r="C933" s="1" t="s">
        <v>56</v>
      </c>
      <c r="D933" s="1" t="s">
        <v>75</v>
      </c>
      <c r="E933" s="1">
        <v>13.3</v>
      </c>
      <c r="F933" s="1" t="s">
        <v>76</v>
      </c>
      <c r="G933" s="1" t="s">
        <v>152</v>
      </c>
      <c r="H933" s="1">
        <v>8</v>
      </c>
      <c r="I933" s="1" t="s">
        <v>27</v>
      </c>
      <c r="J933" s="1" t="s">
        <v>60</v>
      </c>
      <c r="K933" s="1" t="s">
        <v>41</v>
      </c>
      <c r="L933" s="1">
        <v>1.24</v>
      </c>
      <c r="M933" s="1">
        <v>101178.72</v>
      </c>
    </row>
    <row r="934" spans="1:13" x14ac:dyDescent="0.3">
      <c r="A934" s="1">
        <v>932</v>
      </c>
      <c r="B934" s="1">
        <v>932</v>
      </c>
      <c r="C934" s="1" t="s">
        <v>23</v>
      </c>
      <c r="D934" s="1" t="s">
        <v>75</v>
      </c>
      <c r="E934" s="1">
        <v>11.6</v>
      </c>
      <c r="F934" s="1" t="s">
        <v>164</v>
      </c>
      <c r="G934" s="1" t="s">
        <v>103</v>
      </c>
      <c r="H934" s="1">
        <v>4</v>
      </c>
      <c r="I934" s="1" t="s">
        <v>27</v>
      </c>
      <c r="J934" s="1" t="s">
        <v>142</v>
      </c>
      <c r="K934" s="1" t="s">
        <v>41</v>
      </c>
      <c r="L934" s="1">
        <v>1.45</v>
      </c>
      <c r="M934" s="1">
        <v>41292</v>
      </c>
    </row>
    <row r="935" spans="1:13" x14ac:dyDescent="0.3">
      <c r="A935" s="1">
        <v>933</v>
      </c>
      <c r="B935" s="1">
        <v>933</v>
      </c>
      <c r="C935" s="1" t="s">
        <v>56</v>
      </c>
      <c r="D935" s="1" t="s">
        <v>13</v>
      </c>
      <c r="E935" s="1">
        <v>13.3</v>
      </c>
      <c r="F935" s="1" t="s">
        <v>318</v>
      </c>
      <c r="G935" s="1" t="s">
        <v>166</v>
      </c>
      <c r="H935" s="1">
        <v>8</v>
      </c>
      <c r="I935" s="1" t="s">
        <v>27</v>
      </c>
      <c r="J935" s="1" t="s">
        <v>53</v>
      </c>
      <c r="K935" s="1" t="s">
        <v>41</v>
      </c>
      <c r="L935" s="1">
        <v>1.3</v>
      </c>
      <c r="M935" s="1">
        <v>67559.039999999994</v>
      </c>
    </row>
    <row r="936" spans="1:13" x14ac:dyDescent="0.3">
      <c r="A936" s="1">
        <v>934</v>
      </c>
      <c r="B936" s="1">
        <v>934</v>
      </c>
      <c r="C936" s="1" t="s">
        <v>36</v>
      </c>
      <c r="D936" s="1" t="s">
        <v>75</v>
      </c>
      <c r="E936" s="1">
        <v>11.6</v>
      </c>
      <c r="F936" s="1" t="s">
        <v>256</v>
      </c>
      <c r="G936" s="1" t="s">
        <v>111</v>
      </c>
      <c r="H936" s="1">
        <v>4</v>
      </c>
      <c r="I936" s="1" t="s">
        <v>87</v>
      </c>
      <c r="J936" s="1" t="s">
        <v>113</v>
      </c>
      <c r="K936" s="1" t="s">
        <v>186</v>
      </c>
      <c r="L936" s="1">
        <v>1.25</v>
      </c>
      <c r="M936" s="1">
        <v>20725.919999999998</v>
      </c>
    </row>
    <row r="937" spans="1:13" x14ac:dyDescent="0.3">
      <c r="A937" s="1">
        <v>935</v>
      </c>
      <c r="B937" s="1">
        <v>935</v>
      </c>
      <c r="C937" s="1" t="s">
        <v>133</v>
      </c>
      <c r="D937" s="1" t="s">
        <v>24</v>
      </c>
      <c r="E937" s="1">
        <v>13.3</v>
      </c>
      <c r="F937" s="1" t="s">
        <v>25</v>
      </c>
      <c r="G937" s="1" t="s">
        <v>261</v>
      </c>
      <c r="H937" s="1">
        <v>8</v>
      </c>
      <c r="I937" s="1" t="s">
        <v>27</v>
      </c>
      <c r="J937" s="1" t="s">
        <v>53</v>
      </c>
      <c r="K937" s="1" t="s">
        <v>41</v>
      </c>
      <c r="L937" s="1">
        <v>1.2</v>
      </c>
      <c r="M937" s="1">
        <v>81784.800000000003</v>
      </c>
    </row>
    <row r="938" spans="1:13" x14ac:dyDescent="0.3">
      <c r="A938" s="1">
        <v>936</v>
      </c>
      <c r="B938" s="1">
        <v>936</v>
      </c>
      <c r="C938" s="1" t="s">
        <v>64</v>
      </c>
      <c r="D938" s="1" t="s">
        <v>13</v>
      </c>
      <c r="E938" s="1">
        <v>12.5</v>
      </c>
      <c r="F938" s="1" t="s">
        <v>49</v>
      </c>
      <c r="G938" s="1" t="s">
        <v>201</v>
      </c>
      <c r="H938" s="1">
        <v>8</v>
      </c>
      <c r="I938" s="1" t="s">
        <v>27</v>
      </c>
      <c r="J938" s="1" t="s">
        <v>28</v>
      </c>
      <c r="K938" s="1" t="s">
        <v>41</v>
      </c>
      <c r="L938" s="1">
        <v>1.36</v>
      </c>
      <c r="M938" s="1">
        <v>93772.800000000003</v>
      </c>
    </row>
    <row r="939" spans="1:13" x14ac:dyDescent="0.3">
      <c r="A939" s="1">
        <v>937</v>
      </c>
      <c r="B939" s="1">
        <v>937</v>
      </c>
      <c r="C939" s="1" t="s">
        <v>36</v>
      </c>
      <c r="D939" s="1" t="s">
        <v>24</v>
      </c>
      <c r="E939" s="1">
        <v>15.6</v>
      </c>
      <c r="F939" s="1" t="s">
        <v>25</v>
      </c>
      <c r="G939" s="1" t="s">
        <v>26</v>
      </c>
      <c r="H939" s="1">
        <v>12</v>
      </c>
      <c r="I939" s="1" t="s">
        <v>71</v>
      </c>
      <c r="J939" s="1" t="s">
        <v>169</v>
      </c>
      <c r="K939" s="1" t="s">
        <v>41</v>
      </c>
      <c r="L939" s="1">
        <v>2.4</v>
      </c>
      <c r="M939" s="1">
        <v>53759.519999999997</v>
      </c>
    </row>
    <row r="940" spans="1:13" x14ac:dyDescent="0.3">
      <c r="A940" s="1">
        <v>938</v>
      </c>
      <c r="B940" s="1">
        <v>938</v>
      </c>
      <c r="C940" s="1" t="s">
        <v>133</v>
      </c>
      <c r="D940" s="1" t="s">
        <v>13</v>
      </c>
      <c r="E940" s="1">
        <v>12.5</v>
      </c>
      <c r="F940" s="1" t="s">
        <v>76</v>
      </c>
      <c r="G940" s="1" t="s">
        <v>61</v>
      </c>
      <c r="H940" s="1">
        <v>8</v>
      </c>
      <c r="I940" s="1" t="s">
        <v>32</v>
      </c>
      <c r="J940" s="1" t="s">
        <v>28</v>
      </c>
      <c r="K940" s="1" t="s">
        <v>41</v>
      </c>
      <c r="L940" s="1">
        <v>1.1000000000000001</v>
      </c>
      <c r="M940" s="1">
        <v>95371.199999999997</v>
      </c>
    </row>
    <row r="941" spans="1:13" x14ac:dyDescent="0.3">
      <c r="A941" s="1">
        <v>939</v>
      </c>
      <c r="B941" s="1">
        <v>939</v>
      </c>
      <c r="C941" s="1" t="s">
        <v>23</v>
      </c>
      <c r="D941" s="1" t="s">
        <v>24</v>
      </c>
      <c r="E941" s="1">
        <v>15.6</v>
      </c>
      <c r="F941" s="1" t="s">
        <v>37</v>
      </c>
      <c r="G941" s="1" t="s">
        <v>319</v>
      </c>
      <c r="H941" s="1">
        <v>8</v>
      </c>
      <c r="I941" s="1" t="s">
        <v>66</v>
      </c>
      <c r="J941" s="1" t="s">
        <v>81</v>
      </c>
      <c r="K941" s="1" t="s">
        <v>41</v>
      </c>
      <c r="L941" s="1">
        <v>2.04</v>
      </c>
      <c r="M941" s="1">
        <v>45101.52</v>
      </c>
    </row>
    <row r="942" spans="1:13" x14ac:dyDescent="0.3">
      <c r="A942" s="1">
        <v>940</v>
      </c>
      <c r="B942" s="1">
        <v>940</v>
      </c>
      <c r="C942" s="1" t="s">
        <v>56</v>
      </c>
      <c r="D942" s="1" t="s">
        <v>24</v>
      </c>
      <c r="E942" s="1">
        <v>15.6</v>
      </c>
      <c r="F942" s="1" t="s">
        <v>37</v>
      </c>
      <c r="G942" s="1" t="s">
        <v>182</v>
      </c>
      <c r="H942" s="1">
        <v>4</v>
      </c>
      <c r="I942" s="1" t="s">
        <v>66</v>
      </c>
      <c r="J942" s="1" t="s">
        <v>57</v>
      </c>
      <c r="K942" s="1" t="s">
        <v>93</v>
      </c>
      <c r="L942" s="1">
        <v>2.25</v>
      </c>
      <c r="M942" s="1">
        <v>24808.2336</v>
      </c>
    </row>
    <row r="943" spans="1:13" x14ac:dyDescent="0.3">
      <c r="A943" s="1">
        <v>941</v>
      </c>
      <c r="B943" s="1">
        <v>941</v>
      </c>
      <c r="C943" s="1" t="s">
        <v>56</v>
      </c>
      <c r="D943" s="1" t="s">
        <v>24</v>
      </c>
      <c r="E943" s="1">
        <v>15.6</v>
      </c>
      <c r="F943" s="1" t="s">
        <v>37</v>
      </c>
      <c r="G943" s="1" t="s">
        <v>26</v>
      </c>
      <c r="H943" s="1">
        <v>4</v>
      </c>
      <c r="I943" s="1" t="s">
        <v>39</v>
      </c>
      <c r="J943" s="1" t="s">
        <v>28</v>
      </c>
      <c r="K943" s="1" t="s">
        <v>41</v>
      </c>
      <c r="L943" s="1">
        <v>1.9</v>
      </c>
      <c r="M943" s="1">
        <v>43956</v>
      </c>
    </row>
    <row r="944" spans="1:13" x14ac:dyDescent="0.3">
      <c r="A944" s="1">
        <v>942</v>
      </c>
      <c r="B944" s="1">
        <v>942</v>
      </c>
      <c r="C944" s="1" t="s">
        <v>23</v>
      </c>
      <c r="D944" s="1" t="s">
        <v>24</v>
      </c>
      <c r="E944" s="1">
        <v>15.6</v>
      </c>
      <c r="F944" s="1" t="s">
        <v>25</v>
      </c>
      <c r="G944" s="1" t="s">
        <v>65</v>
      </c>
      <c r="H944" s="1">
        <v>4</v>
      </c>
      <c r="I944" s="1" t="s">
        <v>39</v>
      </c>
      <c r="J944" s="1" t="s">
        <v>28</v>
      </c>
      <c r="K944" s="1" t="s">
        <v>41</v>
      </c>
      <c r="L944" s="1">
        <v>2.04</v>
      </c>
      <c r="M944" s="1">
        <v>36496.800000000003</v>
      </c>
    </row>
    <row r="945" spans="1:13" x14ac:dyDescent="0.3">
      <c r="A945" s="1">
        <v>943</v>
      </c>
      <c r="B945" s="1">
        <v>943</v>
      </c>
      <c r="C945" s="1" t="s">
        <v>56</v>
      </c>
      <c r="D945" s="1" t="s">
        <v>69</v>
      </c>
      <c r="E945" s="1">
        <v>17.3</v>
      </c>
      <c r="F945" s="1" t="s">
        <v>49</v>
      </c>
      <c r="G945" s="1" t="s">
        <v>95</v>
      </c>
      <c r="H945" s="1">
        <v>32</v>
      </c>
      <c r="I945" s="1" t="s">
        <v>96</v>
      </c>
      <c r="J945" s="1" t="s">
        <v>109</v>
      </c>
      <c r="K945" s="1" t="s">
        <v>41</v>
      </c>
      <c r="L945" s="1">
        <v>4.42</v>
      </c>
      <c r="M945" s="1">
        <v>167778.72</v>
      </c>
    </row>
    <row r="946" spans="1:13" x14ac:dyDescent="0.3">
      <c r="A946" s="1">
        <v>944</v>
      </c>
      <c r="B946" s="1">
        <v>944</v>
      </c>
      <c r="C946" s="1" t="s">
        <v>64</v>
      </c>
      <c r="D946" s="1" t="s">
        <v>24</v>
      </c>
      <c r="E946" s="1">
        <v>15.6</v>
      </c>
      <c r="F946" s="1" t="s">
        <v>25</v>
      </c>
      <c r="G946" s="1" t="s">
        <v>26</v>
      </c>
      <c r="H946" s="1">
        <v>6</v>
      </c>
      <c r="I946" s="1" t="s">
        <v>27</v>
      </c>
      <c r="J946" s="1" t="s">
        <v>104</v>
      </c>
      <c r="K946" s="1" t="s">
        <v>41</v>
      </c>
      <c r="L946" s="1">
        <v>2.4</v>
      </c>
      <c r="M946" s="1">
        <v>37029.599999999999</v>
      </c>
    </row>
    <row r="947" spans="1:13" x14ac:dyDescent="0.3">
      <c r="A947" s="1">
        <v>945</v>
      </c>
      <c r="B947" s="1">
        <v>945</v>
      </c>
      <c r="C947" s="1" t="s">
        <v>56</v>
      </c>
      <c r="D947" s="1" t="s">
        <v>75</v>
      </c>
      <c r="E947" s="1">
        <v>13.3</v>
      </c>
      <c r="F947" s="1" t="s">
        <v>125</v>
      </c>
      <c r="G947" s="1" t="s">
        <v>221</v>
      </c>
      <c r="H947" s="1">
        <v>16</v>
      </c>
      <c r="I947" s="1" t="s">
        <v>32</v>
      </c>
      <c r="J947" s="1" t="s">
        <v>60</v>
      </c>
      <c r="K947" s="1" t="s">
        <v>41</v>
      </c>
      <c r="L947" s="1">
        <v>1.22</v>
      </c>
      <c r="M947" s="1">
        <v>101178.72</v>
      </c>
    </row>
    <row r="948" spans="1:13" x14ac:dyDescent="0.3">
      <c r="A948" s="1">
        <v>946</v>
      </c>
      <c r="B948" s="1">
        <v>946</v>
      </c>
      <c r="C948" s="1" t="s">
        <v>56</v>
      </c>
      <c r="D948" s="1" t="s">
        <v>13</v>
      </c>
      <c r="E948" s="1">
        <v>14</v>
      </c>
      <c r="F948" s="1" t="s">
        <v>179</v>
      </c>
      <c r="G948" s="1" t="s">
        <v>180</v>
      </c>
      <c r="H948" s="1">
        <v>8</v>
      </c>
      <c r="I948" s="1" t="s">
        <v>27</v>
      </c>
      <c r="J948" s="1" t="s">
        <v>53</v>
      </c>
      <c r="K948" s="1" t="s">
        <v>41</v>
      </c>
      <c r="L948" s="1">
        <v>1.5</v>
      </c>
      <c r="M948" s="1">
        <v>104587.5744</v>
      </c>
    </row>
    <row r="949" spans="1:13" x14ac:dyDescent="0.3">
      <c r="A949" s="1">
        <v>947</v>
      </c>
      <c r="B949" s="1">
        <v>947</v>
      </c>
      <c r="C949" s="1" t="s">
        <v>56</v>
      </c>
      <c r="D949" s="1" t="s">
        <v>69</v>
      </c>
      <c r="E949" s="1">
        <v>17.3</v>
      </c>
      <c r="F949" s="1" t="s">
        <v>25</v>
      </c>
      <c r="G949" s="1" t="s">
        <v>233</v>
      </c>
      <c r="H949" s="1">
        <v>32</v>
      </c>
      <c r="I949" s="1" t="s">
        <v>96</v>
      </c>
      <c r="J949" s="1" t="s">
        <v>109</v>
      </c>
      <c r="K949" s="1" t="s">
        <v>41</v>
      </c>
      <c r="L949" s="1">
        <v>4.42</v>
      </c>
      <c r="M949" s="1">
        <v>149184</v>
      </c>
    </row>
    <row r="950" spans="1:13" x14ac:dyDescent="0.3">
      <c r="A950" s="1">
        <v>948</v>
      </c>
      <c r="B950" s="1">
        <v>948</v>
      </c>
      <c r="C950" s="1" t="s">
        <v>133</v>
      </c>
      <c r="D950" s="1" t="s">
        <v>24</v>
      </c>
      <c r="E950" s="1">
        <v>14</v>
      </c>
      <c r="F950" s="1" t="s">
        <v>25</v>
      </c>
      <c r="G950" s="1" t="s">
        <v>134</v>
      </c>
      <c r="H950" s="1">
        <v>8</v>
      </c>
      <c r="I950" s="1" t="s">
        <v>27</v>
      </c>
      <c r="J950" s="1" t="s">
        <v>53</v>
      </c>
      <c r="K950" s="1" t="s">
        <v>41</v>
      </c>
      <c r="L950" s="1">
        <v>1.95</v>
      </c>
      <c r="M950" s="1">
        <v>62870.400000000001</v>
      </c>
    </row>
    <row r="951" spans="1:13" x14ac:dyDescent="0.3">
      <c r="A951" s="1">
        <v>949</v>
      </c>
      <c r="B951" s="1">
        <v>949</v>
      </c>
      <c r="C951" s="1" t="s">
        <v>46</v>
      </c>
      <c r="D951" s="1" t="s">
        <v>69</v>
      </c>
      <c r="E951" s="1">
        <v>17.3</v>
      </c>
      <c r="F951" s="1" t="s">
        <v>25</v>
      </c>
      <c r="G951" s="1" t="s">
        <v>95</v>
      </c>
      <c r="H951" s="1">
        <v>16</v>
      </c>
      <c r="I951" s="1" t="s">
        <v>96</v>
      </c>
      <c r="J951" s="1" t="s">
        <v>97</v>
      </c>
      <c r="K951" s="1" t="s">
        <v>41</v>
      </c>
      <c r="L951" s="1">
        <v>2.73</v>
      </c>
      <c r="M951" s="1">
        <v>109218.67200000001</v>
      </c>
    </row>
    <row r="952" spans="1:13" x14ac:dyDescent="0.3">
      <c r="A952" s="1">
        <v>950</v>
      </c>
      <c r="B952" s="1">
        <v>950</v>
      </c>
      <c r="C952" s="1" t="s">
        <v>23</v>
      </c>
      <c r="D952" s="1" t="s">
        <v>24</v>
      </c>
      <c r="E952" s="1">
        <v>15.6</v>
      </c>
      <c r="F952" s="1" t="s">
        <v>49</v>
      </c>
      <c r="G952" s="1" t="s">
        <v>320</v>
      </c>
      <c r="H952" s="1">
        <v>8</v>
      </c>
      <c r="I952" s="1" t="s">
        <v>71</v>
      </c>
      <c r="J952" s="1" t="s">
        <v>81</v>
      </c>
      <c r="K952" s="1" t="s">
        <v>41</v>
      </c>
      <c r="L952" s="1">
        <v>2.04</v>
      </c>
      <c r="M952" s="1">
        <v>52161.120000000003</v>
      </c>
    </row>
    <row r="953" spans="1:13" x14ac:dyDescent="0.3">
      <c r="A953" s="1">
        <v>951</v>
      </c>
      <c r="B953" s="1">
        <v>951</v>
      </c>
      <c r="C953" s="1" t="s">
        <v>64</v>
      </c>
      <c r="D953" s="1" t="s">
        <v>24</v>
      </c>
      <c r="E953" s="1">
        <v>14</v>
      </c>
      <c r="F953" s="1" t="s">
        <v>37</v>
      </c>
      <c r="G953" s="1" t="s">
        <v>134</v>
      </c>
      <c r="H953" s="1">
        <v>4</v>
      </c>
      <c r="I953" s="1" t="s">
        <v>321</v>
      </c>
      <c r="J953" s="1" t="s">
        <v>53</v>
      </c>
      <c r="K953" s="1" t="s">
        <v>242</v>
      </c>
      <c r="L953" s="1">
        <v>1.7</v>
      </c>
      <c r="M953" s="1">
        <v>53386.559999999998</v>
      </c>
    </row>
    <row r="954" spans="1:13" x14ac:dyDescent="0.3">
      <c r="A954" s="1">
        <v>952</v>
      </c>
      <c r="B954" s="1">
        <v>952</v>
      </c>
      <c r="C954" s="1" t="s">
        <v>46</v>
      </c>
      <c r="D954" s="1" t="s">
        <v>75</v>
      </c>
      <c r="E954" s="1">
        <v>15.6</v>
      </c>
      <c r="F954" s="1" t="s">
        <v>151</v>
      </c>
      <c r="G954" s="1" t="s">
        <v>61</v>
      </c>
      <c r="H954" s="1">
        <v>16</v>
      </c>
      <c r="I954" s="1" t="s">
        <v>204</v>
      </c>
      <c r="J954" s="1" t="s">
        <v>169</v>
      </c>
      <c r="K954" s="1" t="s">
        <v>41</v>
      </c>
      <c r="L954" s="1">
        <v>2.2999999999999998</v>
      </c>
      <c r="M954" s="1">
        <v>95850.72</v>
      </c>
    </row>
    <row r="955" spans="1:13" x14ac:dyDescent="0.3">
      <c r="A955" s="1">
        <v>953</v>
      </c>
      <c r="B955" s="1">
        <v>953</v>
      </c>
      <c r="C955" s="1" t="s">
        <v>46</v>
      </c>
      <c r="D955" s="1" t="s">
        <v>69</v>
      </c>
      <c r="E955" s="1">
        <v>17.3</v>
      </c>
      <c r="F955" s="1" t="s">
        <v>25</v>
      </c>
      <c r="G955" s="1" t="s">
        <v>95</v>
      </c>
      <c r="H955" s="1">
        <v>16</v>
      </c>
      <c r="I955" s="1" t="s">
        <v>96</v>
      </c>
      <c r="J955" s="1" t="s">
        <v>110</v>
      </c>
      <c r="K955" s="1" t="s">
        <v>41</v>
      </c>
      <c r="L955" s="1">
        <v>2.99</v>
      </c>
      <c r="M955" s="1">
        <v>93186.72</v>
      </c>
    </row>
    <row r="956" spans="1:13" x14ac:dyDescent="0.3">
      <c r="A956" s="1">
        <v>954</v>
      </c>
      <c r="B956" s="1">
        <v>954</v>
      </c>
      <c r="C956" s="1" t="s">
        <v>56</v>
      </c>
      <c r="D956" s="1" t="s">
        <v>75</v>
      </c>
      <c r="E956" s="1">
        <v>15.6</v>
      </c>
      <c r="F956" s="1" t="s">
        <v>68</v>
      </c>
      <c r="G956" s="1" t="s">
        <v>61</v>
      </c>
      <c r="H956" s="1">
        <v>12</v>
      </c>
      <c r="I956" s="1" t="s">
        <v>32</v>
      </c>
      <c r="J956" s="1" t="s">
        <v>28</v>
      </c>
      <c r="K956" s="1" t="s">
        <v>41</v>
      </c>
      <c r="L956" s="1">
        <v>2.19</v>
      </c>
      <c r="M956" s="1">
        <v>69210.720000000001</v>
      </c>
    </row>
    <row r="957" spans="1:13" x14ac:dyDescent="0.3">
      <c r="A957" s="1">
        <v>955</v>
      </c>
      <c r="B957" s="1">
        <v>955</v>
      </c>
      <c r="C957" s="1" t="s">
        <v>133</v>
      </c>
      <c r="D957" s="1" t="s">
        <v>24</v>
      </c>
      <c r="E957" s="1">
        <v>13.3</v>
      </c>
      <c r="F957" s="1" t="s">
        <v>25</v>
      </c>
      <c r="G957" s="1" t="s">
        <v>134</v>
      </c>
      <c r="H957" s="1">
        <v>4</v>
      </c>
      <c r="I957" s="1" t="s">
        <v>16</v>
      </c>
      <c r="J957" s="1" t="s">
        <v>53</v>
      </c>
      <c r="K957" s="1" t="s">
        <v>242</v>
      </c>
      <c r="L957" s="1">
        <v>1.2</v>
      </c>
      <c r="M957" s="1">
        <v>63669.599999999999</v>
      </c>
    </row>
    <row r="958" spans="1:13" x14ac:dyDescent="0.3">
      <c r="A958" s="1">
        <v>956</v>
      </c>
      <c r="B958" s="1">
        <v>956</v>
      </c>
      <c r="C958" s="1" t="s">
        <v>64</v>
      </c>
      <c r="D958" s="1" t="s">
        <v>24</v>
      </c>
      <c r="E958" s="1">
        <v>15.6</v>
      </c>
      <c r="F958" s="1" t="s">
        <v>25</v>
      </c>
      <c r="G958" s="1" t="s">
        <v>202</v>
      </c>
      <c r="H958" s="1">
        <v>6</v>
      </c>
      <c r="I958" s="1" t="s">
        <v>27</v>
      </c>
      <c r="J958" s="1" t="s">
        <v>78</v>
      </c>
      <c r="K958" s="1" t="s">
        <v>41</v>
      </c>
      <c r="L958" s="1">
        <v>2.2000000000000002</v>
      </c>
      <c r="M958" s="1">
        <v>29250.720000000001</v>
      </c>
    </row>
    <row r="959" spans="1:13" x14ac:dyDescent="0.3">
      <c r="A959" s="1">
        <v>957</v>
      </c>
      <c r="B959" s="1">
        <v>957</v>
      </c>
      <c r="C959" s="1" t="s">
        <v>258</v>
      </c>
      <c r="D959" s="1" t="s">
        <v>24</v>
      </c>
      <c r="E959" s="1">
        <v>15.6</v>
      </c>
      <c r="F959" s="1" t="s">
        <v>37</v>
      </c>
      <c r="G959" s="1" t="s">
        <v>134</v>
      </c>
      <c r="H959" s="1">
        <v>4</v>
      </c>
      <c r="I959" s="1" t="s">
        <v>27</v>
      </c>
      <c r="J959" s="1" t="s">
        <v>53</v>
      </c>
      <c r="K959" s="1" t="s">
        <v>41</v>
      </c>
      <c r="L959" s="1">
        <v>2.2999999999999998</v>
      </c>
      <c r="M959" s="1">
        <v>34578.720000000001</v>
      </c>
    </row>
    <row r="960" spans="1:13" x14ac:dyDescent="0.3">
      <c r="A960" s="1">
        <v>958</v>
      </c>
      <c r="B960" s="1">
        <v>958</v>
      </c>
      <c r="C960" s="1" t="s">
        <v>133</v>
      </c>
      <c r="D960" s="1" t="s">
        <v>24</v>
      </c>
      <c r="E960" s="1">
        <v>14</v>
      </c>
      <c r="F960" s="1" t="s">
        <v>37</v>
      </c>
      <c r="G960" s="1" t="s">
        <v>134</v>
      </c>
      <c r="H960" s="1">
        <v>4</v>
      </c>
      <c r="I960" s="1" t="s">
        <v>39</v>
      </c>
      <c r="J960" s="1" t="s">
        <v>53</v>
      </c>
      <c r="K960" s="1" t="s">
        <v>41</v>
      </c>
      <c r="L960" s="1">
        <v>1.75</v>
      </c>
      <c r="M960" s="1">
        <v>48751.199999999997</v>
      </c>
    </row>
    <row r="961" spans="1:13" x14ac:dyDescent="0.3">
      <c r="A961" s="1">
        <v>959</v>
      </c>
      <c r="B961" s="1">
        <v>959</v>
      </c>
      <c r="C961" s="1" t="s">
        <v>56</v>
      </c>
      <c r="D961" s="1" t="s">
        <v>24</v>
      </c>
      <c r="E961" s="1">
        <v>15.6</v>
      </c>
      <c r="F961" s="1" t="s">
        <v>37</v>
      </c>
      <c r="G961" s="1" t="s">
        <v>26</v>
      </c>
      <c r="H961" s="1">
        <v>4</v>
      </c>
      <c r="I961" s="1" t="s">
        <v>39</v>
      </c>
      <c r="J961" s="1" t="s">
        <v>57</v>
      </c>
      <c r="K961" s="1" t="s">
        <v>41</v>
      </c>
      <c r="L961" s="1">
        <v>2.25</v>
      </c>
      <c r="M961" s="1">
        <v>31914.720000000001</v>
      </c>
    </row>
    <row r="962" spans="1:13" x14ac:dyDescent="0.3">
      <c r="A962" s="1">
        <v>960</v>
      </c>
      <c r="B962" s="1">
        <v>960</v>
      </c>
      <c r="C962" s="1" t="s">
        <v>23</v>
      </c>
      <c r="D962" s="1" t="s">
        <v>24</v>
      </c>
      <c r="E962" s="1">
        <v>15.6</v>
      </c>
      <c r="F962" s="1" t="s">
        <v>25</v>
      </c>
      <c r="G962" s="1" t="s">
        <v>26</v>
      </c>
      <c r="H962" s="1">
        <v>8</v>
      </c>
      <c r="I962" s="1" t="s">
        <v>66</v>
      </c>
      <c r="J962" s="1" t="s">
        <v>28</v>
      </c>
      <c r="K962" s="1" t="s">
        <v>41</v>
      </c>
      <c r="L962" s="1">
        <v>2.04</v>
      </c>
      <c r="M962" s="1">
        <v>42943.68</v>
      </c>
    </row>
    <row r="963" spans="1:13" x14ac:dyDescent="0.3">
      <c r="A963" s="1">
        <v>961</v>
      </c>
      <c r="B963" s="1">
        <v>961</v>
      </c>
      <c r="C963" s="1" t="s">
        <v>64</v>
      </c>
      <c r="D963" s="1" t="s">
        <v>69</v>
      </c>
      <c r="E963" s="1">
        <v>15.6</v>
      </c>
      <c r="F963" s="1" t="s">
        <v>49</v>
      </c>
      <c r="G963" s="1" t="s">
        <v>95</v>
      </c>
      <c r="H963" s="1">
        <v>8</v>
      </c>
      <c r="I963" s="1" t="s">
        <v>71</v>
      </c>
      <c r="J963" s="1" t="s">
        <v>97</v>
      </c>
      <c r="K963" s="1" t="s">
        <v>41</v>
      </c>
      <c r="L963" s="1">
        <v>2.5</v>
      </c>
      <c r="M963" s="1">
        <v>63349.919999999998</v>
      </c>
    </row>
    <row r="964" spans="1:13" x14ac:dyDescent="0.3">
      <c r="A964" s="1">
        <v>962</v>
      </c>
      <c r="B964" s="1">
        <v>962</v>
      </c>
      <c r="C964" s="1" t="s">
        <v>56</v>
      </c>
      <c r="D964" s="1" t="s">
        <v>24</v>
      </c>
      <c r="E964" s="1">
        <v>15.6</v>
      </c>
      <c r="F964" s="1" t="s">
        <v>37</v>
      </c>
      <c r="G964" s="1" t="s">
        <v>61</v>
      </c>
      <c r="H964" s="1">
        <v>8</v>
      </c>
      <c r="I964" s="1" t="s">
        <v>66</v>
      </c>
      <c r="J964" s="1" t="s">
        <v>130</v>
      </c>
      <c r="K964" s="1" t="s">
        <v>41</v>
      </c>
      <c r="L964" s="1">
        <v>2.36</v>
      </c>
      <c r="M964" s="1">
        <v>39906.720000000001</v>
      </c>
    </row>
    <row r="965" spans="1:13" x14ac:dyDescent="0.3">
      <c r="A965" s="1">
        <v>963</v>
      </c>
      <c r="B965" s="1">
        <v>963</v>
      </c>
      <c r="C965" s="1" t="s">
        <v>56</v>
      </c>
      <c r="D965" s="1" t="s">
        <v>24</v>
      </c>
      <c r="E965" s="1">
        <v>14</v>
      </c>
      <c r="F965" s="1" t="s">
        <v>25</v>
      </c>
      <c r="G965" s="1" t="s">
        <v>26</v>
      </c>
      <c r="H965" s="1">
        <v>8</v>
      </c>
      <c r="I965" s="1" t="s">
        <v>16</v>
      </c>
      <c r="J965" s="1" t="s">
        <v>322</v>
      </c>
      <c r="K965" s="1" t="s">
        <v>41</v>
      </c>
      <c r="L965" s="1">
        <v>1.6</v>
      </c>
      <c r="M965" s="1">
        <v>59620.32</v>
      </c>
    </row>
    <row r="966" spans="1:13" x14ac:dyDescent="0.3">
      <c r="A966" s="1">
        <v>964</v>
      </c>
      <c r="B966" s="1">
        <v>964</v>
      </c>
      <c r="C966" s="1" t="s">
        <v>23</v>
      </c>
      <c r="D966" s="1" t="s">
        <v>206</v>
      </c>
      <c r="E966" s="1">
        <v>12.5</v>
      </c>
      <c r="F966" s="1" t="s">
        <v>25</v>
      </c>
      <c r="G966" s="1" t="s">
        <v>136</v>
      </c>
      <c r="H966" s="1">
        <v>8</v>
      </c>
      <c r="I966" s="1" t="s">
        <v>32</v>
      </c>
      <c r="J966" s="1" t="s">
        <v>137</v>
      </c>
      <c r="K966" s="1" t="s">
        <v>41</v>
      </c>
      <c r="L966" s="1">
        <v>0.97</v>
      </c>
      <c r="M966" s="1">
        <v>101658.24000000001</v>
      </c>
    </row>
    <row r="967" spans="1:13" x14ac:dyDescent="0.3">
      <c r="A967" s="1">
        <v>965</v>
      </c>
      <c r="B967" s="1">
        <v>965</v>
      </c>
      <c r="C967" s="1" t="s">
        <v>23</v>
      </c>
      <c r="D967" s="1" t="s">
        <v>24</v>
      </c>
      <c r="E967" s="1">
        <v>15.6</v>
      </c>
      <c r="F967" s="1" t="s">
        <v>25</v>
      </c>
      <c r="G967" s="1" t="s">
        <v>52</v>
      </c>
      <c r="H967" s="1">
        <v>4</v>
      </c>
      <c r="I967" s="1" t="s">
        <v>71</v>
      </c>
      <c r="J967" s="1" t="s">
        <v>106</v>
      </c>
      <c r="K967" s="1" t="s">
        <v>41</v>
      </c>
      <c r="L967" s="1">
        <v>2.1</v>
      </c>
      <c r="M967" s="1">
        <v>26586.720000000001</v>
      </c>
    </row>
    <row r="968" spans="1:13" x14ac:dyDescent="0.3">
      <c r="A968" s="1">
        <v>966</v>
      </c>
      <c r="B968" s="1">
        <v>966</v>
      </c>
      <c r="C968" s="1" t="s">
        <v>64</v>
      </c>
      <c r="D968" s="1" t="s">
        <v>24</v>
      </c>
      <c r="E968" s="1">
        <v>15.6</v>
      </c>
      <c r="F968" s="1" t="s">
        <v>37</v>
      </c>
      <c r="G968" s="1" t="s">
        <v>90</v>
      </c>
      <c r="H968" s="1">
        <v>4</v>
      </c>
      <c r="I968" s="1" t="s">
        <v>16</v>
      </c>
      <c r="J968" s="1" t="s">
        <v>91</v>
      </c>
      <c r="K968" s="1" t="s">
        <v>29</v>
      </c>
      <c r="L968" s="1">
        <v>1.9</v>
      </c>
      <c r="M968" s="1">
        <v>14418.633599999999</v>
      </c>
    </row>
    <row r="969" spans="1:13" x14ac:dyDescent="0.3">
      <c r="A969" s="1">
        <v>967</v>
      </c>
      <c r="B969" s="1">
        <v>967</v>
      </c>
      <c r="C969" s="1" t="s">
        <v>64</v>
      </c>
      <c r="D969" s="1" t="s">
        <v>24</v>
      </c>
      <c r="E969" s="1">
        <v>15.6</v>
      </c>
      <c r="F969" s="1" t="s">
        <v>25</v>
      </c>
      <c r="G969" s="1" t="s">
        <v>134</v>
      </c>
      <c r="H969" s="1">
        <v>8</v>
      </c>
      <c r="I969" s="1" t="s">
        <v>27</v>
      </c>
      <c r="J969" s="1" t="s">
        <v>53</v>
      </c>
      <c r="K969" s="1" t="s">
        <v>41</v>
      </c>
      <c r="L969" s="1">
        <v>2.2999999999999998</v>
      </c>
      <c r="M969" s="1">
        <v>71874.720000000001</v>
      </c>
    </row>
    <row r="970" spans="1:13" x14ac:dyDescent="0.3">
      <c r="A970" s="1">
        <v>968</v>
      </c>
      <c r="B970" s="1">
        <v>968</v>
      </c>
      <c r="C970" s="1" t="s">
        <v>46</v>
      </c>
      <c r="D970" s="1" t="s">
        <v>24</v>
      </c>
      <c r="E970" s="1">
        <v>13.3</v>
      </c>
      <c r="F970" s="1" t="s">
        <v>318</v>
      </c>
      <c r="G970" s="1" t="s">
        <v>26</v>
      </c>
      <c r="H970" s="1">
        <v>8</v>
      </c>
      <c r="I970" s="1" t="s">
        <v>27</v>
      </c>
      <c r="J970" s="1" t="s">
        <v>28</v>
      </c>
      <c r="K970" s="1" t="s">
        <v>41</v>
      </c>
      <c r="L970" s="1">
        <v>1.4</v>
      </c>
      <c r="M970" s="1">
        <v>61272</v>
      </c>
    </row>
    <row r="971" spans="1:13" x14ac:dyDescent="0.3">
      <c r="A971" s="1">
        <v>969</v>
      </c>
      <c r="B971" s="1">
        <v>969</v>
      </c>
      <c r="C971" s="1" t="s">
        <v>23</v>
      </c>
      <c r="D971" s="1" t="s">
        <v>13</v>
      </c>
      <c r="E971" s="1">
        <v>13.3</v>
      </c>
      <c r="F971" s="1" t="s">
        <v>68</v>
      </c>
      <c r="G971" s="1" t="s">
        <v>61</v>
      </c>
      <c r="H971" s="1">
        <v>8</v>
      </c>
      <c r="I971" s="1" t="s">
        <v>27</v>
      </c>
      <c r="J971" s="1" t="s">
        <v>28</v>
      </c>
      <c r="K971" s="1" t="s">
        <v>41</v>
      </c>
      <c r="L971" s="1">
        <v>1.1100000000000001</v>
      </c>
      <c r="M971" s="1">
        <v>71874.720000000001</v>
      </c>
    </row>
    <row r="972" spans="1:13" x14ac:dyDescent="0.3">
      <c r="A972" s="1">
        <v>970</v>
      </c>
      <c r="B972" s="1">
        <v>970</v>
      </c>
      <c r="C972" s="1" t="s">
        <v>36</v>
      </c>
      <c r="D972" s="1" t="s">
        <v>24</v>
      </c>
      <c r="E972" s="1">
        <v>15.6</v>
      </c>
      <c r="F972" s="1" t="s">
        <v>37</v>
      </c>
      <c r="G972" s="1" t="s">
        <v>103</v>
      </c>
      <c r="H972" s="1">
        <v>4</v>
      </c>
      <c r="I972" s="1" t="s">
        <v>39</v>
      </c>
      <c r="J972" s="1" t="s">
        <v>142</v>
      </c>
      <c r="K972" s="1" t="s">
        <v>41</v>
      </c>
      <c r="L972" s="1">
        <v>2.4</v>
      </c>
      <c r="M972" s="1">
        <v>20246.400000000001</v>
      </c>
    </row>
    <row r="973" spans="1:13" x14ac:dyDescent="0.3">
      <c r="A973" s="1">
        <v>971</v>
      </c>
      <c r="B973" s="1">
        <v>971</v>
      </c>
      <c r="C973" s="1" t="s">
        <v>46</v>
      </c>
      <c r="D973" s="1" t="s">
        <v>69</v>
      </c>
      <c r="E973" s="1">
        <v>15.6</v>
      </c>
      <c r="F973" s="1" t="s">
        <v>25</v>
      </c>
      <c r="G973" s="1" t="s">
        <v>95</v>
      </c>
      <c r="H973" s="1">
        <v>16</v>
      </c>
      <c r="I973" s="1" t="s">
        <v>96</v>
      </c>
      <c r="J973" s="1" t="s">
        <v>110</v>
      </c>
      <c r="K973" s="1" t="s">
        <v>41</v>
      </c>
      <c r="L973" s="1">
        <v>2.5</v>
      </c>
      <c r="M973" s="1">
        <v>95850.72</v>
      </c>
    </row>
    <row r="974" spans="1:13" x14ac:dyDescent="0.3">
      <c r="A974" s="1">
        <v>972</v>
      </c>
      <c r="B974" s="1">
        <v>972</v>
      </c>
      <c r="C974" s="1" t="s">
        <v>23</v>
      </c>
      <c r="D974" s="1" t="s">
        <v>13</v>
      </c>
      <c r="E974" s="1">
        <v>14</v>
      </c>
      <c r="F974" s="1" t="s">
        <v>25</v>
      </c>
      <c r="G974" s="1" t="s">
        <v>61</v>
      </c>
      <c r="H974" s="1">
        <v>8</v>
      </c>
      <c r="I974" s="1" t="s">
        <v>32</v>
      </c>
      <c r="J974" s="1" t="s">
        <v>28</v>
      </c>
      <c r="K974" s="1" t="s">
        <v>41</v>
      </c>
      <c r="L974" s="1">
        <v>1.48</v>
      </c>
      <c r="M974" s="1">
        <v>111301.92</v>
      </c>
    </row>
    <row r="975" spans="1:13" x14ac:dyDescent="0.3">
      <c r="A975" s="1">
        <v>973</v>
      </c>
      <c r="B975" s="1">
        <v>973</v>
      </c>
      <c r="C975" s="1" t="s">
        <v>36</v>
      </c>
      <c r="D975" s="1" t="s">
        <v>69</v>
      </c>
      <c r="E975" s="1">
        <v>15.6</v>
      </c>
      <c r="F975" s="1" t="s">
        <v>49</v>
      </c>
      <c r="G975" s="1" t="s">
        <v>95</v>
      </c>
      <c r="H975" s="1">
        <v>8</v>
      </c>
      <c r="I975" s="1" t="s">
        <v>71</v>
      </c>
      <c r="J975" s="1" t="s">
        <v>72</v>
      </c>
      <c r="K975" s="1" t="s">
        <v>41</v>
      </c>
      <c r="L975" s="1">
        <v>2.7</v>
      </c>
      <c r="M975" s="1">
        <v>67132.800000000003</v>
      </c>
    </row>
    <row r="976" spans="1:13" x14ac:dyDescent="0.3">
      <c r="A976" s="1">
        <v>974</v>
      </c>
      <c r="B976" s="1">
        <v>974</v>
      </c>
      <c r="C976" s="1" t="s">
        <v>23</v>
      </c>
      <c r="D976" s="1" t="s">
        <v>24</v>
      </c>
      <c r="E976" s="1">
        <v>13.3</v>
      </c>
      <c r="F976" s="1" t="s">
        <v>49</v>
      </c>
      <c r="G976" s="1" t="s">
        <v>26</v>
      </c>
      <c r="H976" s="1">
        <v>8</v>
      </c>
      <c r="I976" s="1" t="s">
        <v>27</v>
      </c>
      <c r="J976" s="1" t="s">
        <v>28</v>
      </c>
      <c r="K976" s="1" t="s">
        <v>41</v>
      </c>
      <c r="L976" s="1">
        <v>1.34</v>
      </c>
      <c r="M976" s="1">
        <v>63349.919999999998</v>
      </c>
    </row>
    <row r="977" spans="1:13" x14ac:dyDescent="0.3">
      <c r="A977" s="1">
        <v>975</v>
      </c>
      <c r="B977" s="1">
        <v>975</v>
      </c>
      <c r="C977" s="1" t="s">
        <v>56</v>
      </c>
      <c r="D977" s="1" t="s">
        <v>24</v>
      </c>
      <c r="E977" s="1">
        <v>15.6</v>
      </c>
      <c r="F977" s="1" t="s">
        <v>37</v>
      </c>
      <c r="G977" s="1" t="s">
        <v>65</v>
      </c>
      <c r="H977" s="1">
        <v>4</v>
      </c>
      <c r="I977" s="1" t="s">
        <v>16</v>
      </c>
      <c r="J977" s="1" t="s">
        <v>28</v>
      </c>
      <c r="K977" s="1" t="s">
        <v>41</v>
      </c>
      <c r="L977" s="1">
        <v>2.1800000000000002</v>
      </c>
      <c r="M977" s="1">
        <v>29144.16</v>
      </c>
    </row>
    <row r="978" spans="1:13" x14ac:dyDescent="0.3">
      <c r="A978" s="1">
        <v>976</v>
      </c>
      <c r="B978" s="1">
        <v>976</v>
      </c>
      <c r="C978" s="1" t="s">
        <v>23</v>
      </c>
      <c r="D978" s="1" t="s">
        <v>24</v>
      </c>
      <c r="E978" s="1">
        <v>14</v>
      </c>
      <c r="F978" s="1" t="s">
        <v>37</v>
      </c>
      <c r="G978" s="1" t="s">
        <v>26</v>
      </c>
      <c r="H978" s="1">
        <v>4</v>
      </c>
      <c r="I978" s="1" t="s">
        <v>39</v>
      </c>
      <c r="J978" s="1" t="s">
        <v>28</v>
      </c>
      <c r="K978" s="1" t="s">
        <v>41</v>
      </c>
      <c r="L978" s="1">
        <v>1.64</v>
      </c>
      <c r="M978" s="1">
        <v>41505.120000000003</v>
      </c>
    </row>
    <row r="979" spans="1:13" x14ac:dyDescent="0.3">
      <c r="A979" s="1">
        <v>977</v>
      </c>
      <c r="B979" s="1">
        <v>977</v>
      </c>
      <c r="C979" s="1" t="s">
        <v>133</v>
      </c>
      <c r="D979" s="1" t="s">
        <v>24</v>
      </c>
      <c r="E979" s="1">
        <v>13.3</v>
      </c>
      <c r="F979" s="1" t="s">
        <v>25</v>
      </c>
      <c r="G979" s="1" t="s">
        <v>134</v>
      </c>
      <c r="H979" s="1">
        <v>4</v>
      </c>
      <c r="I979" s="1" t="s">
        <v>16</v>
      </c>
      <c r="J979" s="1" t="s">
        <v>53</v>
      </c>
      <c r="K979" s="1" t="s">
        <v>41</v>
      </c>
      <c r="L979" s="1">
        <v>1.2</v>
      </c>
      <c r="M979" s="1">
        <v>63669.599999999999</v>
      </c>
    </row>
    <row r="980" spans="1:13" x14ac:dyDescent="0.3">
      <c r="A980" s="1">
        <v>978</v>
      </c>
      <c r="B980" s="1">
        <v>978</v>
      </c>
      <c r="C980" s="1" t="s">
        <v>23</v>
      </c>
      <c r="D980" s="1" t="s">
        <v>24</v>
      </c>
      <c r="E980" s="1">
        <v>14</v>
      </c>
      <c r="F980" s="1" t="s">
        <v>37</v>
      </c>
      <c r="G980" s="1" t="s">
        <v>261</v>
      </c>
      <c r="H980" s="1">
        <v>4</v>
      </c>
      <c r="I980" s="1" t="s">
        <v>27</v>
      </c>
      <c r="J980" s="1" t="s">
        <v>53</v>
      </c>
      <c r="K980" s="1" t="s">
        <v>41</v>
      </c>
      <c r="L980" s="1">
        <v>1.48</v>
      </c>
      <c r="M980" s="1">
        <v>58607.467199999999</v>
      </c>
    </row>
    <row r="981" spans="1:13" x14ac:dyDescent="0.3">
      <c r="A981" s="1">
        <v>979</v>
      </c>
      <c r="B981" s="1">
        <v>979</v>
      </c>
      <c r="C981" s="1" t="s">
        <v>23</v>
      </c>
      <c r="D981" s="1" t="s">
        <v>24</v>
      </c>
      <c r="E981" s="1">
        <v>14</v>
      </c>
      <c r="F981" s="1" t="s">
        <v>25</v>
      </c>
      <c r="G981" s="1" t="s">
        <v>26</v>
      </c>
      <c r="H981" s="1">
        <v>4</v>
      </c>
      <c r="I981" s="1" t="s">
        <v>27</v>
      </c>
      <c r="J981" s="1" t="s">
        <v>28</v>
      </c>
      <c r="K981" s="1" t="s">
        <v>41</v>
      </c>
      <c r="L981" s="1">
        <v>1.95</v>
      </c>
      <c r="M981" s="1">
        <v>64202.400000000001</v>
      </c>
    </row>
    <row r="982" spans="1:13" x14ac:dyDescent="0.3">
      <c r="A982" s="1">
        <v>980</v>
      </c>
      <c r="B982" s="1">
        <v>980</v>
      </c>
      <c r="C982" s="1" t="s">
        <v>23</v>
      </c>
      <c r="D982" s="1" t="s">
        <v>13</v>
      </c>
      <c r="E982" s="1">
        <v>14</v>
      </c>
      <c r="F982" s="1" t="s">
        <v>25</v>
      </c>
      <c r="G982" s="1" t="s">
        <v>180</v>
      </c>
      <c r="H982" s="1">
        <v>8</v>
      </c>
      <c r="I982" s="1" t="s">
        <v>27</v>
      </c>
      <c r="J982" s="1" t="s">
        <v>53</v>
      </c>
      <c r="K982" s="1" t="s">
        <v>242</v>
      </c>
      <c r="L982" s="1">
        <v>1.43</v>
      </c>
      <c r="M982" s="1">
        <v>77202.720000000001</v>
      </c>
    </row>
    <row r="983" spans="1:13" x14ac:dyDescent="0.3">
      <c r="A983" s="1">
        <v>981</v>
      </c>
      <c r="B983" s="1">
        <v>981</v>
      </c>
      <c r="C983" s="1" t="s">
        <v>23</v>
      </c>
      <c r="D983" s="1" t="s">
        <v>24</v>
      </c>
      <c r="E983" s="1">
        <v>14</v>
      </c>
      <c r="F983" s="1" t="s">
        <v>25</v>
      </c>
      <c r="G983" s="1" t="s">
        <v>26</v>
      </c>
      <c r="H983" s="1">
        <v>8</v>
      </c>
      <c r="I983" s="1" t="s">
        <v>27</v>
      </c>
      <c r="J983" s="1" t="s">
        <v>81</v>
      </c>
      <c r="K983" s="1" t="s">
        <v>41</v>
      </c>
      <c r="L983" s="1">
        <v>1.64</v>
      </c>
      <c r="M983" s="1">
        <v>55904.572800000002</v>
      </c>
    </row>
    <row r="984" spans="1:13" x14ac:dyDescent="0.3">
      <c r="A984" s="1">
        <v>982</v>
      </c>
      <c r="B984" s="1">
        <v>982</v>
      </c>
      <c r="C984" s="1" t="s">
        <v>23</v>
      </c>
      <c r="D984" s="1" t="s">
        <v>24</v>
      </c>
      <c r="E984" s="1">
        <v>14</v>
      </c>
      <c r="F984" s="1" t="s">
        <v>37</v>
      </c>
      <c r="G984" s="1" t="s">
        <v>65</v>
      </c>
      <c r="H984" s="1">
        <v>4</v>
      </c>
      <c r="I984" s="1" t="s">
        <v>39</v>
      </c>
      <c r="J984" s="1" t="s">
        <v>28</v>
      </c>
      <c r="K984" s="1" t="s">
        <v>41</v>
      </c>
      <c r="L984" s="1">
        <v>1.64</v>
      </c>
      <c r="M984" s="1">
        <v>36443.519999999997</v>
      </c>
    </row>
    <row r="985" spans="1:13" x14ac:dyDescent="0.3">
      <c r="A985" s="1">
        <v>983</v>
      </c>
      <c r="B985" s="1">
        <v>983</v>
      </c>
      <c r="C985" s="1" t="s">
        <v>56</v>
      </c>
      <c r="D985" s="1" t="s">
        <v>69</v>
      </c>
      <c r="E985" s="1">
        <v>15.6</v>
      </c>
      <c r="F985" s="1" t="s">
        <v>25</v>
      </c>
      <c r="G985" s="1" t="s">
        <v>70</v>
      </c>
      <c r="H985" s="1">
        <v>8</v>
      </c>
      <c r="I985" s="1" t="s">
        <v>138</v>
      </c>
      <c r="J985" s="1" t="s">
        <v>72</v>
      </c>
      <c r="K985" s="1" t="s">
        <v>41</v>
      </c>
      <c r="L985" s="1">
        <v>2.65</v>
      </c>
      <c r="M985" s="1">
        <v>50562.720000000001</v>
      </c>
    </row>
    <row r="986" spans="1:13" x14ac:dyDescent="0.3">
      <c r="A986" s="1">
        <v>984</v>
      </c>
      <c r="B986" s="1">
        <v>984</v>
      </c>
      <c r="C986" s="1" t="s">
        <v>23</v>
      </c>
      <c r="D986" s="1" t="s">
        <v>13</v>
      </c>
      <c r="E986" s="1">
        <v>12.5</v>
      </c>
      <c r="F986" s="1" t="s">
        <v>25</v>
      </c>
      <c r="G986" s="1" t="s">
        <v>26</v>
      </c>
      <c r="H986" s="1">
        <v>4</v>
      </c>
      <c r="I986" s="1" t="s">
        <v>39</v>
      </c>
      <c r="J986" s="1" t="s">
        <v>28</v>
      </c>
      <c r="K986" s="1" t="s">
        <v>41</v>
      </c>
      <c r="L986" s="1">
        <v>1.26</v>
      </c>
      <c r="M986" s="1">
        <v>81997.919999999998</v>
      </c>
    </row>
    <row r="987" spans="1:13" x14ac:dyDescent="0.3">
      <c r="A987" s="1">
        <v>985</v>
      </c>
      <c r="B987" s="1">
        <v>985</v>
      </c>
      <c r="C987" s="1" t="s">
        <v>23</v>
      </c>
      <c r="D987" s="1" t="s">
        <v>24</v>
      </c>
      <c r="E987" s="1">
        <v>14</v>
      </c>
      <c r="F987" s="1" t="s">
        <v>25</v>
      </c>
      <c r="G987" s="1" t="s">
        <v>26</v>
      </c>
      <c r="H987" s="1">
        <v>4</v>
      </c>
      <c r="I987" s="1" t="s">
        <v>27</v>
      </c>
      <c r="J987" s="1" t="s">
        <v>28</v>
      </c>
      <c r="K987" s="1" t="s">
        <v>41</v>
      </c>
      <c r="L987" s="1">
        <v>1.48</v>
      </c>
      <c r="M987" s="1">
        <v>84715.199999999997</v>
      </c>
    </row>
    <row r="988" spans="1:13" x14ac:dyDescent="0.3">
      <c r="A988" s="1">
        <v>986</v>
      </c>
      <c r="B988" s="1">
        <v>986</v>
      </c>
      <c r="C988" s="1" t="s">
        <v>23</v>
      </c>
      <c r="D988" s="1" t="s">
        <v>13</v>
      </c>
      <c r="E988" s="1">
        <v>14</v>
      </c>
      <c r="F988" s="1" t="s">
        <v>25</v>
      </c>
      <c r="G988" s="1" t="s">
        <v>166</v>
      </c>
      <c r="H988" s="1">
        <v>8</v>
      </c>
      <c r="I988" s="1" t="s">
        <v>27</v>
      </c>
      <c r="J988" s="1" t="s">
        <v>53</v>
      </c>
      <c r="K988" s="1" t="s">
        <v>41</v>
      </c>
      <c r="L988" s="1">
        <v>1.54</v>
      </c>
      <c r="M988" s="1">
        <v>100550.5488</v>
      </c>
    </row>
    <row r="989" spans="1:13" x14ac:dyDescent="0.3">
      <c r="A989" s="1">
        <v>987</v>
      </c>
      <c r="B989" s="1">
        <v>987</v>
      </c>
      <c r="C989" s="1" t="s">
        <v>23</v>
      </c>
      <c r="D989" s="1" t="s">
        <v>24</v>
      </c>
      <c r="E989" s="1">
        <v>13.3</v>
      </c>
      <c r="F989" s="1" t="s">
        <v>37</v>
      </c>
      <c r="G989" s="1" t="s">
        <v>65</v>
      </c>
      <c r="H989" s="1">
        <v>4</v>
      </c>
      <c r="I989" s="1" t="s">
        <v>39</v>
      </c>
      <c r="J989" s="1" t="s">
        <v>28</v>
      </c>
      <c r="K989" s="1" t="s">
        <v>41</v>
      </c>
      <c r="L989" s="1">
        <v>1.49</v>
      </c>
      <c r="M989" s="1">
        <v>42624</v>
      </c>
    </row>
    <row r="990" spans="1:13" x14ac:dyDescent="0.3">
      <c r="A990" s="1">
        <v>988</v>
      </c>
      <c r="B990" s="1">
        <v>988</v>
      </c>
      <c r="C990" s="1" t="s">
        <v>133</v>
      </c>
      <c r="D990" s="1" t="s">
        <v>24</v>
      </c>
      <c r="E990" s="1">
        <v>13.3</v>
      </c>
      <c r="F990" s="1" t="s">
        <v>37</v>
      </c>
      <c r="G990" s="1" t="s">
        <v>134</v>
      </c>
      <c r="H990" s="1">
        <v>8</v>
      </c>
      <c r="I990" s="1" t="s">
        <v>27</v>
      </c>
      <c r="J990" s="1" t="s">
        <v>53</v>
      </c>
      <c r="K990" s="1" t="s">
        <v>41</v>
      </c>
      <c r="L990" s="1">
        <v>1.5</v>
      </c>
      <c r="M990" s="1">
        <v>64468.800000000003</v>
      </c>
    </row>
    <row r="991" spans="1:13" x14ac:dyDescent="0.3">
      <c r="A991" s="1">
        <v>989</v>
      </c>
      <c r="B991" s="1">
        <v>989</v>
      </c>
      <c r="C991" s="1" t="s">
        <v>23</v>
      </c>
      <c r="D991" s="1" t="s">
        <v>24</v>
      </c>
      <c r="E991" s="1">
        <v>15.6</v>
      </c>
      <c r="F991" s="1" t="s">
        <v>37</v>
      </c>
      <c r="G991" s="1" t="s">
        <v>65</v>
      </c>
      <c r="H991" s="1">
        <v>4</v>
      </c>
      <c r="I991" s="1" t="s">
        <v>27</v>
      </c>
      <c r="J991" s="1" t="s">
        <v>28</v>
      </c>
      <c r="K991" s="1" t="s">
        <v>41</v>
      </c>
      <c r="L991" s="1">
        <v>2.04</v>
      </c>
      <c r="M991" s="1">
        <v>41025.067199999998</v>
      </c>
    </row>
    <row r="992" spans="1:13" x14ac:dyDescent="0.3">
      <c r="A992" s="1">
        <v>990</v>
      </c>
      <c r="B992" s="1">
        <v>990</v>
      </c>
      <c r="C992" s="1" t="s">
        <v>64</v>
      </c>
      <c r="D992" s="1" t="s">
        <v>24</v>
      </c>
      <c r="E992" s="1">
        <v>17.3</v>
      </c>
      <c r="F992" s="1" t="s">
        <v>159</v>
      </c>
      <c r="G992" s="1" t="s">
        <v>212</v>
      </c>
      <c r="H992" s="1">
        <v>16</v>
      </c>
      <c r="I992" s="1" t="s">
        <v>32</v>
      </c>
      <c r="J992" s="1" t="s">
        <v>323</v>
      </c>
      <c r="K992" s="1" t="s">
        <v>242</v>
      </c>
      <c r="L992" s="1">
        <v>2.4</v>
      </c>
      <c r="M992" s="1">
        <v>158135.04000000001</v>
      </c>
    </row>
    <row r="993" spans="1:13" x14ac:dyDescent="0.3">
      <c r="A993" s="1">
        <v>991</v>
      </c>
      <c r="B993" s="1">
        <v>991</v>
      </c>
      <c r="C993" s="1" t="s">
        <v>133</v>
      </c>
      <c r="D993" s="1" t="s">
        <v>24</v>
      </c>
      <c r="E993" s="1">
        <v>14</v>
      </c>
      <c r="F993" s="1" t="s">
        <v>49</v>
      </c>
      <c r="G993" s="1" t="s">
        <v>134</v>
      </c>
      <c r="H993" s="1">
        <v>8</v>
      </c>
      <c r="I993" s="1" t="s">
        <v>27</v>
      </c>
      <c r="J993" s="1" t="s">
        <v>53</v>
      </c>
      <c r="K993" s="1" t="s">
        <v>41</v>
      </c>
      <c r="L993" s="1">
        <v>1.47</v>
      </c>
      <c r="M993" s="1">
        <v>79387.199999999997</v>
      </c>
    </row>
    <row r="994" spans="1:13" x14ac:dyDescent="0.3">
      <c r="A994" s="1">
        <v>992</v>
      </c>
      <c r="B994" s="1">
        <v>992</v>
      </c>
      <c r="C994" s="1" t="s">
        <v>23</v>
      </c>
      <c r="D994" s="1" t="s">
        <v>24</v>
      </c>
      <c r="E994" s="1">
        <v>14</v>
      </c>
      <c r="F994" s="1" t="s">
        <v>25</v>
      </c>
      <c r="G994" s="1" t="s">
        <v>166</v>
      </c>
      <c r="H994" s="1">
        <v>8</v>
      </c>
      <c r="I994" s="1" t="s">
        <v>27</v>
      </c>
      <c r="J994" s="1" t="s">
        <v>53</v>
      </c>
      <c r="K994" s="1" t="s">
        <v>41</v>
      </c>
      <c r="L994" s="1">
        <v>1.43</v>
      </c>
      <c r="M994" s="1">
        <v>118761.12</v>
      </c>
    </row>
    <row r="995" spans="1:13" x14ac:dyDescent="0.3">
      <c r="A995" s="1">
        <v>993</v>
      </c>
      <c r="B995" s="1">
        <v>993</v>
      </c>
      <c r="C995" s="1" t="s">
        <v>56</v>
      </c>
      <c r="D995" s="1" t="s">
        <v>75</v>
      </c>
      <c r="E995" s="1">
        <v>15.6</v>
      </c>
      <c r="F995" s="1" t="s">
        <v>68</v>
      </c>
      <c r="G995" s="1" t="s">
        <v>235</v>
      </c>
      <c r="H995" s="1">
        <v>4</v>
      </c>
      <c r="I995" s="1" t="s">
        <v>66</v>
      </c>
      <c r="J995" s="1" t="s">
        <v>53</v>
      </c>
      <c r="K995" s="1" t="s">
        <v>41</v>
      </c>
      <c r="L995" s="1">
        <v>2.08</v>
      </c>
      <c r="M995" s="1">
        <v>42410.347199999997</v>
      </c>
    </row>
    <row r="996" spans="1:13" x14ac:dyDescent="0.3">
      <c r="A996" s="1">
        <v>994</v>
      </c>
      <c r="B996" s="1">
        <v>994</v>
      </c>
      <c r="C996" s="1" t="s">
        <v>133</v>
      </c>
      <c r="D996" s="1" t="s">
        <v>13</v>
      </c>
      <c r="E996" s="1">
        <v>13.3</v>
      </c>
      <c r="F996" s="1" t="s">
        <v>25</v>
      </c>
      <c r="G996" s="1" t="s">
        <v>134</v>
      </c>
      <c r="H996" s="1">
        <v>8</v>
      </c>
      <c r="I996" s="1" t="s">
        <v>27</v>
      </c>
      <c r="J996" s="1" t="s">
        <v>53</v>
      </c>
      <c r="K996" s="1" t="s">
        <v>41</v>
      </c>
      <c r="L996" s="1">
        <v>1.2</v>
      </c>
      <c r="M996" s="1">
        <v>84715.199999999997</v>
      </c>
    </row>
    <row r="997" spans="1:13" x14ac:dyDescent="0.3">
      <c r="A997" s="1">
        <v>995</v>
      </c>
      <c r="B997" s="1">
        <v>995</v>
      </c>
      <c r="C997" s="1" t="s">
        <v>23</v>
      </c>
      <c r="D997" s="1" t="s">
        <v>24</v>
      </c>
      <c r="E997" s="1">
        <v>13.3</v>
      </c>
      <c r="F997" s="1" t="s">
        <v>49</v>
      </c>
      <c r="G997" s="1" t="s">
        <v>26</v>
      </c>
      <c r="H997" s="1">
        <v>8</v>
      </c>
      <c r="I997" s="1" t="s">
        <v>27</v>
      </c>
      <c r="J997" s="1" t="s">
        <v>28</v>
      </c>
      <c r="K997" s="1" t="s">
        <v>41</v>
      </c>
      <c r="L997" s="1">
        <v>1.1100000000000001</v>
      </c>
      <c r="M997" s="1">
        <v>61218.720000000001</v>
      </c>
    </row>
    <row r="998" spans="1:13" x14ac:dyDescent="0.3">
      <c r="A998" s="1">
        <v>996</v>
      </c>
      <c r="B998" s="1">
        <v>996</v>
      </c>
      <c r="C998" s="1" t="s">
        <v>23</v>
      </c>
      <c r="D998" s="1" t="s">
        <v>24</v>
      </c>
      <c r="E998" s="1">
        <v>14</v>
      </c>
      <c r="F998" s="1" t="s">
        <v>25</v>
      </c>
      <c r="G998" s="1" t="s">
        <v>61</v>
      </c>
      <c r="H998" s="1">
        <v>8</v>
      </c>
      <c r="I998" s="1" t="s">
        <v>27</v>
      </c>
      <c r="J998" s="1" t="s">
        <v>81</v>
      </c>
      <c r="K998" s="1" t="s">
        <v>41</v>
      </c>
      <c r="L998" s="1">
        <v>1.64</v>
      </c>
      <c r="M998" s="1">
        <v>63159.710400000004</v>
      </c>
    </row>
    <row r="999" spans="1:13" x14ac:dyDescent="0.3">
      <c r="A999" s="1">
        <v>997</v>
      </c>
      <c r="B999" s="1">
        <v>997</v>
      </c>
      <c r="C999" s="1" t="s">
        <v>56</v>
      </c>
      <c r="D999" s="1" t="s">
        <v>24</v>
      </c>
      <c r="E999" s="1">
        <v>15.6</v>
      </c>
      <c r="F999" s="1" t="s">
        <v>25</v>
      </c>
      <c r="G999" s="1" t="s">
        <v>261</v>
      </c>
      <c r="H999" s="1">
        <v>8</v>
      </c>
      <c r="I999" s="1" t="s">
        <v>39</v>
      </c>
      <c r="J999" s="1" t="s">
        <v>53</v>
      </c>
      <c r="K999" s="1" t="s">
        <v>41</v>
      </c>
      <c r="L999" s="1">
        <v>2.09</v>
      </c>
      <c r="M999" s="1">
        <v>55754.323199999999</v>
      </c>
    </row>
    <row r="1000" spans="1:13" x14ac:dyDescent="0.3">
      <c r="A1000" s="1">
        <v>998</v>
      </c>
      <c r="B1000" s="1">
        <v>998</v>
      </c>
      <c r="C1000" s="1" t="s">
        <v>23</v>
      </c>
      <c r="D1000" s="1" t="s">
        <v>13</v>
      </c>
      <c r="E1000" s="1">
        <v>12.5</v>
      </c>
      <c r="F1000" s="1" t="s">
        <v>37</v>
      </c>
      <c r="G1000" s="1" t="s">
        <v>26</v>
      </c>
      <c r="H1000" s="1">
        <v>4</v>
      </c>
      <c r="I1000" s="1" t="s">
        <v>27</v>
      </c>
      <c r="J1000" s="1" t="s">
        <v>28</v>
      </c>
      <c r="K1000" s="1" t="s">
        <v>41</v>
      </c>
      <c r="L1000" s="1">
        <v>1.26</v>
      </c>
      <c r="M1000" s="1">
        <v>83063.520000000004</v>
      </c>
    </row>
    <row r="1001" spans="1:13" x14ac:dyDescent="0.3">
      <c r="A1001" s="1">
        <v>999</v>
      </c>
      <c r="B1001" s="1">
        <v>999</v>
      </c>
      <c r="C1001" s="1" t="s">
        <v>23</v>
      </c>
      <c r="D1001" s="1" t="s">
        <v>24</v>
      </c>
      <c r="E1001" s="1">
        <v>14</v>
      </c>
      <c r="F1001" s="1" t="s">
        <v>37</v>
      </c>
      <c r="G1001" s="1" t="s">
        <v>26</v>
      </c>
      <c r="H1001" s="1">
        <v>4</v>
      </c>
      <c r="I1001" s="1" t="s">
        <v>39</v>
      </c>
      <c r="J1001" s="1" t="s">
        <v>28</v>
      </c>
      <c r="K1001" s="1" t="s">
        <v>41</v>
      </c>
      <c r="L1001" s="1">
        <v>2.31</v>
      </c>
      <c r="M1001" s="1">
        <v>63349.919999999998</v>
      </c>
    </row>
    <row r="1002" spans="1:13" x14ac:dyDescent="0.3">
      <c r="A1002" s="1">
        <v>1000</v>
      </c>
      <c r="B1002" s="1">
        <v>1000</v>
      </c>
      <c r="C1002" s="1" t="s">
        <v>23</v>
      </c>
      <c r="D1002" s="1" t="s">
        <v>24</v>
      </c>
      <c r="E1002" s="1">
        <v>14</v>
      </c>
      <c r="F1002" s="1" t="s">
        <v>37</v>
      </c>
      <c r="G1002" s="1" t="s">
        <v>26</v>
      </c>
      <c r="H1002" s="1">
        <v>4</v>
      </c>
      <c r="I1002" s="1" t="s">
        <v>39</v>
      </c>
      <c r="J1002" s="1" t="s">
        <v>28</v>
      </c>
      <c r="K1002" s="1" t="s">
        <v>41</v>
      </c>
      <c r="L1002" s="1">
        <v>1.95</v>
      </c>
      <c r="M1002" s="1">
        <v>56476.800000000003</v>
      </c>
    </row>
    <row r="1003" spans="1:13" x14ac:dyDescent="0.3">
      <c r="A1003" s="1">
        <v>1001</v>
      </c>
      <c r="B1003" s="1">
        <v>1001</v>
      </c>
      <c r="C1003" s="1" t="s">
        <v>56</v>
      </c>
      <c r="D1003" s="1" t="s">
        <v>13</v>
      </c>
      <c r="E1003" s="1">
        <v>13.3</v>
      </c>
      <c r="F1003" s="1" t="s">
        <v>125</v>
      </c>
      <c r="G1003" s="1" t="s">
        <v>26</v>
      </c>
      <c r="H1003" s="1">
        <v>8</v>
      </c>
      <c r="I1003" s="1" t="s">
        <v>27</v>
      </c>
      <c r="J1003" s="1" t="s">
        <v>28</v>
      </c>
      <c r="K1003" s="1" t="s">
        <v>41</v>
      </c>
      <c r="L1003" s="1">
        <v>1.29</v>
      </c>
      <c r="M1003" s="1">
        <v>86526.720000000001</v>
      </c>
    </row>
    <row r="1004" spans="1:13" x14ac:dyDescent="0.3">
      <c r="A1004" s="1">
        <v>1002</v>
      </c>
      <c r="B1004" s="1">
        <v>1002</v>
      </c>
      <c r="C1004" s="1" t="s">
        <v>23</v>
      </c>
      <c r="D1004" s="1" t="s">
        <v>24</v>
      </c>
      <c r="E1004" s="1">
        <v>17.3</v>
      </c>
      <c r="F1004" s="1" t="s">
        <v>25</v>
      </c>
      <c r="G1004" s="1" t="s">
        <v>26</v>
      </c>
      <c r="H1004" s="1">
        <v>8</v>
      </c>
      <c r="I1004" s="1" t="s">
        <v>27</v>
      </c>
      <c r="J1004" s="1" t="s">
        <v>81</v>
      </c>
      <c r="K1004" s="1" t="s">
        <v>41</v>
      </c>
      <c r="L1004" s="1">
        <v>2.63</v>
      </c>
      <c r="M1004" s="1">
        <v>57542.400000000001</v>
      </c>
    </row>
    <row r="1005" spans="1:13" x14ac:dyDescent="0.3">
      <c r="A1005" s="1">
        <v>1003</v>
      </c>
      <c r="B1005" s="1">
        <v>1003</v>
      </c>
      <c r="C1005" s="1" t="s">
        <v>23</v>
      </c>
      <c r="D1005" s="1" t="s">
        <v>24</v>
      </c>
      <c r="E1005" s="1">
        <v>14</v>
      </c>
      <c r="F1005" s="1" t="s">
        <v>37</v>
      </c>
      <c r="G1005" s="1" t="s">
        <v>26</v>
      </c>
      <c r="H1005" s="1">
        <v>4</v>
      </c>
      <c r="I1005" s="1" t="s">
        <v>27</v>
      </c>
      <c r="J1005" s="1" t="s">
        <v>28</v>
      </c>
      <c r="K1005" s="1" t="s">
        <v>41</v>
      </c>
      <c r="L1005" s="1">
        <v>1.64</v>
      </c>
      <c r="M1005" s="1">
        <v>51841.440000000002</v>
      </c>
    </row>
    <row r="1006" spans="1:13" x14ac:dyDescent="0.3">
      <c r="A1006" s="1">
        <v>1004</v>
      </c>
      <c r="B1006" s="1">
        <v>1004</v>
      </c>
      <c r="C1006" s="1" t="s">
        <v>36</v>
      </c>
      <c r="D1006" s="1" t="s">
        <v>24</v>
      </c>
      <c r="E1006" s="1">
        <v>15.6</v>
      </c>
      <c r="F1006" s="1" t="s">
        <v>37</v>
      </c>
      <c r="G1006" s="1" t="s">
        <v>38</v>
      </c>
      <c r="H1006" s="1">
        <v>6</v>
      </c>
      <c r="I1006" s="1" t="s">
        <v>66</v>
      </c>
      <c r="J1006" s="1" t="s">
        <v>40</v>
      </c>
      <c r="K1006" s="1" t="s">
        <v>41</v>
      </c>
      <c r="L1006" s="1">
        <v>2.1</v>
      </c>
      <c r="M1006" s="1">
        <v>21791.52</v>
      </c>
    </row>
    <row r="1007" spans="1:13" x14ac:dyDescent="0.3">
      <c r="A1007" s="1">
        <v>1005</v>
      </c>
      <c r="B1007" s="1">
        <v>1005</v>
      </c>
      <c r="C1007" s="1" t="s">
        <v>107</v>
      </c>
      <c r="D1007" s="1" t="s">
        <v>69</v>
      </c>
      <c r="E1007" s="1">
        <v>17.3</v>
      </c>
      <c r="F1007" s="1" t="s">
        <v>25</v>
      </c>
      <c r="G1007" s="1" t="s">
        <v>95</v>
      </c>
      <c r="H1007" s="1">
        <v>8</v>
      </c>
      <c r="I1007" s="1" t="s">
        <v>71</v>
      </c>
      <c r="J1007" s="1" t="s">
        <v>72</v>
      </c>
      <c r="K1007" s="1" t="s">
        <v>41</v>
      </c>
      <c r="L1007" s="1">
        <v>2.7</v>
      </c>
      <c r="M1007" s="1">
        <v>63499.103999999999</v>
      </c>
    </row>
    <row r="1008" spans="1:13" x14ac:dyDescent="0.3">
      <c r="A1008" s="1">
        <v>1006</v>
      </c>
      <c r="B1008" s="1">
        <v>1006</v>
      </c>
      <c r="C1008" s="1" t="s">
        <v>23</v>
      </c>
      <c r="D1008" s="1" t="s">
        <v>24</v>
      </c>
      <c r="E1008" s="1">
        <v>14</v>
      </c>
      <c r="F1008" s="1" t="s">
        <v>25</v>
      </c>
      <c r="G1008" s="1" t="s">
        <v>134</v>
      </c>
      <c r="H1008" s="1">
        <v>8</v>
      </c>
      <c r="I1008" s="1" t="s">
        <v>27</v>
      </c>
      <c r="J1008" s="1" t="s">
        <v>53</v>
      </c>
      <c r="K1008" s="1" t="s">
        <v>242</v>
      </c>
      <c r="L1008" s="1">
        <v>1.95</v>
      </c>
      <c r="M1008" s="1">
        <v>63669.599999999999</v>
      </c>
    </row>
    <row r="1009" spans="1:13" x14ac:dyDescent="0.3">
      <c r="A1009" s="1">
        <v>1007</v>
      </c>
      <c r="B1009" s="1">
        <v>1007</v>
      </c>
      <c r="C1009" s="1" t="s">
        <v>23</v>
      </c>
      <c r="D1009" s="1" t="s">
        <v>24</v>
      </c>
      <c r="E1009" s="1">
        <v>15.6</v>
      </c>
      <c r="F1009" s="1" t="s">
        <v>25</v>
      </c>
      <c r="G1009" s="1" t="s">
        <v>166</v>
      </c>
      <c r="H1009" s="1">
        <v>8</v>
      </c>
      <c r="I1009" s="1" t="s">
        <v>27</v>
      </c>
      <c r="J1009" s="1" t="s">
        <v>53</v>
      </c>
      <c r="K1009" s="1" t="s">
        <v>41</v>
      </c>
      <c r="L1009" s="1">
        <v>1.84</v>
      </c>
      <c r="M1009" s="1">
        <v>65480.587200000002</v>
      </c>
    </row>
    <row r="1010" spans="1:13" x14ac:dyDescent="0.3">
      <c r="A1010" s="1">
        <v>1008</v>
      </c>
      <c r="B1010" s="1">
        <v>1008</v>
      </c>
      <c r="C1010" s="1" t="s">
        <v>23</v>
      </c>
      <c r="D1010" s="1" t="s">
        <v>13</v>
      </c>
      <c r="E1010" s="1">
        <v>12.5</v>
      </c>
      <c r="F1010" s="1" t="s">
        <v>25</v>
      </c>
      <c r="G1010" s="1" t="s">
        <v>166</v>
      </c>
      <c r="H1010" s="1">
        <v>8</v>
      </c>
      <c r="I1010" s="1" t="s">
        <v>27</v>
      </c>
      <c r="J1010" s="1" t="s">
        <v>53</v>
      </c>
      <c r="K1010" s="1" t="s">
        <v>41</v>
      </c>
      <c r="L1010" s="1">
        <v>1.26</v>
      </c>
      <c r="M1010" s="1">
        <v>71874.720000000001</v>
      </c>
    </row>
    <row r="1011" spans="1:13" x14ac:dyDescent="0.3">
      <c r="A1011" s="1">
        <v>1009</v>
      </c>
      <c r="B1011" s="1">
        <v>1009</v>
      </c>
      <c r="C1011" s="1" t="s">
        <v>23</v>
      </c>
      <c r="D1011" s="1" t="s">
        <v>24</v>
      </c>
      <c r="E1011" s="1">
        <v>15.6</v>
      </c>
      <c r="F1011" s="1" t="s">
        <v>37</v>
      </c>
      <c r="G1011" s="1" t="s">
        <v>26</v>
      </c>
      <c r="H1011" s="1">
        <v>4</v>
      </c>
      <c r="I1011" s="1" t="s">
        <v>39</v>
      </c>
      <c r="J1011" s="1" t="s">
        <v>28</v>
      </c>
      <c r="K1011" s="1" t="s">
        <v>41</v>
      </c>
      <c r="L1011" s="1">
        <v>2.04</v>
      </c>
      <c r="M1011" s="1">
        <v>39533.760000000002</v>
      </c>
    </row>
    <row r="1012" spans="1:13" x14ac:dyDescent="0.3">
      <c r="A1012" s="1">
        <v>1010</v>
      </c>
      <c r="B1012" s="1">
        <v>1010</v>
      </c>
      <c r="C1012" s="1" t="s">
        <v>133</v>
      </c>
      <c r="D1012" s="1" t="s">
        <v>13</v>
      </c>
      <c r="E1012" s="1">
        <v>14</v>
      </c>
      <c r="F1012" s="1" t="s">
        <v>49</v>
      </c>
      <c r="G1012" s="1" t="s">
        <v>180</v>
      </c>
      <c r="H1012" s="1">
        <v>8</v>
      </c>
      <c r="I1012" s="1" t="s">
        <v>27</v>
      </c>
      <c r="J1012" s="1" t="s">
        <v>53</v>
      </c>
      <c r="K1012" s="1" t="s">
        <v>41</v>
      </c>
      <c r="L1012" s="1">
        <v>1.47</v>
      </c>
      <c r="M1012" s="1">
        <v>91908</v>
      </c>
    </row>
    <row r="1013" spans="1:13" x14ac:dyDescent="0.3">
      <c r="A1013" s="1">
        <v>1011</v>
      </c>
      <c r="B1013" s="1">
        <v>1011</v>
      </c>
      <c r="C1013" s="1" t="s">
        <v>56</v>
      </c>
      <c r="D1013" s="1" t="s">
        <v>24</v>
      </c>
      <c r="E1013" s="1">
        <v>15.6</v>
      </c>
      <c r="F1013" s="1" t="s">
        <v>25</v>
      </c>
      <c r="G1013" s="1" t="s">
        <v>261</v>
      </c>
      <c r="H1013" s="1">
        <v>8</v>
      </c>
      <c r="I1013" s="1" t="s">
        <v>27</v>
      </c>
      <c r="J1013" s="1" t="s">
        <v>53</v>
      </c>
      <c r="K1013" s="1" t="s">
        <v>242</v>
      </c>
      <c r="L1013" s="1">
        <v>2.09</v>
      </c>
      <c r="M1013" s="1">
        <v>56633.976000000002</v>
      </c>
    </row>
    <row r="1014" spans="1:13" x14ac:dyDescent="0.3">
      <c r="A1014" s="1">
        <v>1012</v>
      </c>
      <c r="B1014" s="1">
        <v>1012</v>
      </c>
      <c r="C1014" s="1" t="s">
        <v>23</v>
      </c>
      <c r="D1014" s="1" t="s">
        <v>24</v>
      </c>
      <c r="E1014" s="1">
        <v>14</v>
      </c>
      <c r="F1014" s="1" t="s">
        <v>25</v>
      </c>
      <c r="G1014" s="1" t="s">
        <v>26</v>
      </c>
      <c r="H1014" s="1">
        <v>8</v>
      </c>
      <c r="I1014" s="1" t="s">
        <v>27</v>
      </c>
      <c r="J1014" s="1" t="s">
        <v>28</v>
      </c>
      <c r="K1014" s="1" t="s">
        <v>41</v>
      </c>
      <c r="L1014" s="1">
        <v>1.64</v>
      </c>
      <c r="M1014" s="1">
        <v>53839.972800000003</v>
      </c>
    </row>
    <row r="1015" spans="1:13" x14ac:dyDescent="0.3">
      <c r="A1015" s="1">
        <v>1013</v>
      </c>
      <c r="B1015" s="1">
        <v>1013</v>
      </c>
      <c r="C1015" s="1" t="s">
        <v>64</v>
      </c>
      <c r="D1015" s="1" t="s">
        <v>75</v>
      </c>
      <c r="E1015" s="1">
        <v>15.6</v>
      </c>
      <c r="F1015" s="1" t="s">
        <v>68</v>
      </c>
      <c r="G1015" s="1" t="s">
        <v>166</v>
      </c>
      <c r="H1015" s="1">
        <v>4</v>
      </c>
      <c r="I1015" s="1" t="s">
        <v>27</v>
      </c>
      <c r="J1015" s="1" t="s">
        <v>53</v>
      </c>
      <c r="K1015" s="1" t="s">
        <v>41</v>
      </c>
      <c r="L1015" s="1">
        <v>1.8</v>
      </c>
      <c r="M1015" s="1">
        <v>45128.160000000003</v>
      </c>
    </row>
    <row r="1016" spans="1:13" x14ac:dyDescent="0.3">
      <c r="A1016" s="1">
        <v>1014</v>
      </c>
      <c r="B1016" s="1">
        <v>1014</v>
      </c>
      <c r="C1016" s="1" t="s">
        <v>153</v>
      </c>
      <c r="D1016" s="1" t="s">
        <v>24</v>
      </c>
      <c r="E1016" s="1">
        <v>14</v>
      </c>
      <c r="F1016" s="1" t="s">
        <v>37</v>
      </c>
      <c r="G1016" s="1" t="s">
        <v>324</v>
      </c>
      <c r="H1016" s="1">
        <v>2</v>
      </c>
      <c r="I1016" s="1" t="s">
        <v>87</v>
      </c>
      <c r="J1016" s="1" t="s">
        <v>113</v>
      </c>
      <c r="K1016" s="1" t="s">
        <v>41</v>
      </c>
      <c r="L1016" s="1">
        <v>1.45</v>
      </c>
      <c r="M1016" s="1">
        <v>11231.424000000001</v>
      </c>
    </row>
    <row r="1017" spans="1:13" x14ac:dyDescent="0.3">
      <c r="A1017" s="1">
        <v>1015</v>
      </c>
      <c r="B1017" s="1">
        <v>1015</v>
      </c>
      <c r="C1017" s="1" t="s">
        <v>133</v>
      </c>
      <c r="D1017" s="1" t="s">
        <v>24</v>
      </c>
      <c r="E1017" s="1">
        <v>15.6</v>
      </c>
      <c r="F1017" s="1" t="s">
        <v>49</v>
      </c>
      <c r="G1017" s="1" t="s">
        <v>166</v>
      </c>
      <c r="H1017" s="1">
        <v>16</v>
      </c>
      <c r="I1017" s="1" t="s">
        <v>27</v>
      </c>
      <c r="J1017" s="1" t="s">
        <v>181</v>
      </c>
      <c r="K1017" s="1" t="s">
        <v>41</v>
      </c>
      <c r="L1017" s="1">
        <v>2.4</v>
      </c>
      <c r="M1017" s="1">
        <v>75924</v>
      </c>
    </row>
    <row r="1018" spans="1:13" x14ac:dyDescent="0.3">
      <c r="A1018" s="1">
        <v>1016</v>
      </c>
      <c r="B1018" s="1">
        <v>1016</v>
      </c>
      <c r="C1018" s="1" t="s">
        <v>64</v>
      </c>
      <c r="D1018" s="1" t="s">
        <v>24</v>
      </c>
      <c r="E1018" s="1">
        <v>15.6</v>
      </c>
      <c r="F1018" s="1" t="s">
        <v>25</v>
      </c>
      <c r="G1018" s="1" t="s">
        <v>134</v>
      </c>
      <c r="H1018" s="1">
        <v>8</v>
      </c>
      <c r="I1018" s="1" t="s">
        <v>27</v>
      </c>
      <c r="J1018" s="1" t="s">
        <v>53</v>
      </c>
      <c r="K1018" s="1" t="s">
        <v>41</v>
      </c>
      <c r="L1018" s="1">
        <v>2.2999999999999998</v>
      </c>
      <c r="M1018" s="1">
        <v>55922.688000000002</v>
      </c>
    </row>
    <row r="1019" spans="1:13" x14ac:dyDescent="0.3">
      <c r="A1019" s="1">
        <v>1017</v>
      </c>
      <c r="B1019" s="1">
        <v>1017</v>
      </c>
      <c r="C1019" s="1" t="s">
        <v>23</v>
      </c>
      <c r="D1019" s="1" t="s">
        <v>24</v>
      </c>
      <c r="E1019" s="1">
        <v>14</v>
      </c>
      <c r="F1019" s="1" t="s">
        <v>25</v>
      </c>
      <c r="G1019" s="1" t="s">
        <v>134</v>
      </c>
      <c r="H1019" s="1">
        <v>4</v>
      </c>
      <c r="I1019" s="1" t="s">
        <v>39</v>
      </c>
      <c r="J1019" s="1" t="s">
        <v>53</v>
      </c>
      <c r="K1019" s="1" t="s">
        <v>41</v>
      </c>
      <c r="L1019" s="1">
        <v>1.54</v>
      </c>
      <c r="M1019" s="1">
        <v>53280</v>
      </c>
    </row>
    <row r="1020" spans="1:13" x14ac:dyDescent="0.3">
      <c r="A1020" s="1">
        <v>1018</v>
      </c>
      <c r="B1020" s="1">
        <v>1018</v>
      </c>
      <c r="C1020" s="1" t="s">
        <v>23</v>
      </c>
      <c r="D1020" s="1" t="s">
        <v>24</v>
      </c>
      <c r="E1020" s="1">
        <v>15.6</v>
      </c>
      <c r="F1020" s="1" t="s">
        <v>25</v>
      </c>
      <c r="G1020" s="1" t="s">
        <v>261</v>
      </c>
      <c r="H1020" s="1">
        <v>8</v>
      </c>
      <c r="I1020" s="1" t="s">
        <v>168</v>
      </c>
      <c r="J1020" s="1" t="s">
        <v>53</v>
      </c>
      <c r="K1020" s="1" t="s">
        <v>41</v>
      </c>
      <c r="L1020" s="1">
        <v>1.84</v>
      </c>
      <c r="M1020" s="1">
        <v>112065.9552</v>
      </c>
    </row>
    <row r="1021" spans="1:13" x14ac:dyDescent="0.3">
      <c r="A1021" s="1">
        <v>1019</v>
      </c>
      <c r="B1021" s="1">
        <v>1019</v>
      </c>
      <c r="C1021" s="1" t="s">
        <v>23</v>
      </c>
      <c r="D1021" s="1" t="s">
        <v>24</v>
      </c>
      <c r="E1021" s="1">
        <v>14</v>
      </c>
      <c r="F1021" s="1" t="s">
        <v>25</v>
      </c>
      <c r="G1021" s="1" t="s">
        <v>134</v>
      </c>
      <c r="H1021" s="1">
        <v>8</v>
      </c>
      <c r="I1021" s="1" t="s">
        <v>27</v>
      </c>
      <c r="J1021" s="1" t="s">
        <v>53</v>
      </c>
      <c r="K1021" s="1" t="s">
        <v>242</v>
      </c>
      <c r="L1021" s="1">
        <v>1.43</v>
      </c>
      <c r="M1021" s="1">
        <v>78268.320000000007</v>
      </c>
    </row>
    <row r="1022" spans="1:13" x14ac:dyDescent="0.3">
      <c r="A1022" s="1">
        <v>1020</v>
      </c>
      <c r="B1022" s="1">
        <v>1020</v>
      </c>
      <c r="C1022" s="1" t="s">
        <v>107</v>
      </c>
      <c r="D1022" s="1" t="s">
        <v>69</v>
      </c>
      <c r="E1022" s="1">
        <v>17.3</v>
      </c>
      <c r="F1022" s="1" t="s">
        <v>49</v>
      </c>
      <c r="G1022" s="1" t="s">
        <v>251</v>
      </c>
      <c r="H1022" s="1">
        <v>16</v>
      </c>
      <c r="I1022" s="1" t="s">
        <v>96</v>
      </c>
      <c r="J1022" s="1" t="s">
        <v>174</v>
      </c>
      <c r="K1022" s="1" t="s">
        <v>41</v>
      </c>
      <c r="L1022" s="1">
        <v>3.78</v>
      </c>
      <c r="M1022" s="1">
        <v>82351.699200000003</v>
      </c>
    </row>
    <row r="1023" spans="1:13" x14ac:dyDescent="0.3">
      <c r="A1023" s="1">
        <v>1021</v>
      </c>
      <c r="B1023" s="1">
        <v>1021</v>
      </c>
      <c r="C1023" s="1" t="s">
        <v>64</v>
      </c>
      <c r="D1023" s="1" t="s">
        <v>69</v>
      </c>
      <c r="E1023" s="1">
        <v>17.3</v>
      </c>
      <c r="F1023" s="1" t="s">
        <v>49</v>
      </c>
      <c r="G1023" s="1" t="s">
        <v>233</v>
      </c>
      <c r="H1023" s="1">
        <v>16</v>
      </c>
      <c r="I1023" s="1" t="s">
        <v>71</v>
      </c>
      <c r="J1023" s="1" t="s">
        <v>174</v>
      </c>
      <c r="K1023" s="1" t="s">
        <v>41</v>
      </c>
      <c r="L1023" s="1">
        <v>4.5999999999999996</v>
      </c>
      <c r="M1023" s="1">
        <v>122010.6672</v>
      </c>
    </row>
    <row r="1024" spans="1:13" x14ac:dyDescent="0.3">
      <c r="A1024" s="1">
        <v>1022</v>
      </c>
      <c r="B1024" s="1">
        <v>1022</v>
      </c>
      <c r="C1024" s="1" t="s">
        <v>46</v>
      </c>
      <c r="D1024" s="1" t="s">
        <v>206</v>
      </c>
      <c r="E1024" s="1">
        <v>11.6</v>
      </c>
      <c r="F1024" s="1" t="s">
        <v>37</v>
      </c>
      <c r="G1024" s="1" t="s">
        <v>111</v>
      </c>
      <c r="H1024" s="1">
        <v>4</v>
      </c>
      <c r="I1024" s="1" t="s">
        <v>194</v>
      </c>
      <c r="J1024" s="1" t="s">
        <v>113</v>
      </c>
      <c r="K1024" s="1" t="s">
        <v>186</v>
      </c>
      <c r="L1024" s="1">
        <v>1.2</v>
      </c>
      <c r="M1024" s="1">
        <v>15339.312</v>
      </c>
    </row>
    <row r="1025" spans="1:13" x14ac:dyDescent="0.3">
      <c r="A1025" s="1">
        <v>1023</v>
      </c>
      <c r="B1025" s="1">
        <v>1023</v>
      </c>
      <c r="C1025" s="1" t="s">
        <v>64</v>
      </c>
      <c r="D1025" s="1" t="s">
        <v>24</v>
      </c>
      <c r="E1025" s="1">
        <v>14</v>
      </c>
      <c r="F1025" s="1" t="s">
        <v>209</v>
      </c>
      <c r="G1025" s="1" t="s">
        <v>180</v>
      </c>
      <c r="H1025" s="1">
        <v>16</v>
      </c>
      <c r="I1025" s="1" t="s">
        <v>27</v>
      </c>
      <c r="J1025" s="1" t="s">
        <v>53</v>
      </c>
      <c r="K1025" s="1" t="s">
        <v>242</v>
      </c>
      <c r="L1025" s="1">
        <v>1.1000000000000001</v>
      </c>
      <c r="M1025" s="1">
        <v>139593.60000000001</v>
      </c>
    </row>
    <row r="1026" spans="1:13" x14ac:dyDescent="0.3">
      <c r="A1026" s="1">
        <v>1024</v>
      </c>
      <c r="B1026" s="1">
        <v>1024</v>
      </c>
      <c r="C1026" s="1" t="s">
        <v>23</v>
      </c>
      <c r="D1026" s="1" t="s">
        <v>24</v>
      </c>
      <c r="E1026" s="1">
        <v>15.6</v>
      </c>
      <c r="F1026" s="1" t="s">
        <v>49</v>
      </c>
      <c r="G1026" s="1" t="s">
        <v>61</v>
      </c>
      <c r="H1026" s="1">
        <v>8</v>
      </c>
      <c r="I1026" s="1" t="s">
        <v>66</v>
      </c>
      <c r="J1026" s="1" t="s">
        <v>67</v>
      </c>
      <c r="K1026" s="1" t="s">
        <v>41</v>
      </c>
      <c r="L1026" s="1">
        <v>1.91</v>
      </c>
      <c r="M1026" s="1">
        <v>52161.120000000003</v>
      </c>
    </row>
    <row r="1027" spans="1:13" x14ac:dyDescent="0.3">
      <c r="A1027" s="1">
        <v>1025</v>
      </c>
      <c r="B1027" s="1">
        <v>1025</v>
      </c>
      <c r="C1027" s="1" t="s">
        <v>56</v>
      </c>
      <c r="D1027" s="1" t="s">
        <v>75</v>
      </c>
      <c r="E1027" s="1">
        <v>15.6</v>
      </c>
      <c r="F1027" s="1" t="s">
        <v>68</v>
      </c>
      <c r="G1027" s="1" t="s">
        <v>325</v>
      </c>
      <c r="H1027" s="1">
        <v>8</v>
      </c>
      <c r="I1027" s="1" t="s">
        <v>27</v>
      </c>
      <c r="J1027" s="1" t="s">
        <v>28</v>
      </c>
      <c r="K1027" s="1" t="s">
        <v>41</v>
      </c>
      <c r="L1027" s="1">
        <v>2.2999999999999998</v>
      </c>
      <c r="M1027" s="1">
        <v>58288.32</v>
      </c>
    </row>
    <row r="1028" spans="1:13" x14ac:dyDescent="0.3">
      <c r="A1028" s="1">
        <v>1026</v>
      </c>
      <c r="B1028" s="1">
        <v>1026</v>
      </c>
      <c r="C1028" s="1" t="s">
        <v>23</v>
      </c>
      <c r="D1028" s="1" t="s">
        <v>24</v>
      </c>
      <c r="E1028" s="1">
        <v>15.6</v>
      </c>
      <c r="F1028" s="1" t="s">
        <v>37</v>
      </c>
      <c r="G1028" s="1" t="s">
        <v>26</v>
      </c>
      <c r="H1028" s="1">
        <v>4</v>
      </c>
      <c r="I1028" s="1" t="s">
        <v>27</v>
      </c>
      <c r="J1028" s="1" t="s">
        <v>28</v>
      </c>
      <c r="K1028" s="1" t="s">
        <v>41</v>
      </c>
      <c r="L1028" s="1">
        <v>2.04</v>
      </c>
      <c r="M1028" s="1">
        <v>52161.120000000003</v>
      </c>
    </row>
    <row r="1029" spans="1:13" x14ac:dyDescent="0.3">
      <c r="A1029" s="1">
        <v>1027</v>
      </c>
      <c r="B1029" s="1">
        <v>1027</v>
      </c>
      <c r="C1029" s="1" t="s">
        <v>56</v>
      </c>
      <c r="D1029" s="1" t="s">
        <v>13</v>
      </c>
      <c r="E1029" s="1">
        <v>13.3</v>
      </c>
      <c r="F1029" s="1" t="s">
        <v>125</v>
      </c>
      <c r="G1029" s="1" t="s">
        <v>61</v>
      </c>
      <c r="H1029" s="1">
        <v>16</v>
      </c>
      <c r="I1029" s="1" t="s">
        <v>157</v>
      </c>
      <c r="J1029" s="1" t="s">
        <v>28</v>
      </c>
      <c r="K1029" s="1" t="s">
        <v>41</v>
      </c>
      <c r="L1029" s="1">
        <v>1.2</v>
      </c>
      <c r="M1029" s="1">
        <v>120093.12</v>
      </c>
    </row>
    <row r="1030" spans="1:13" x14ac:dyDescent="0.3">
      <c r="A1030" s="1">
        <v>1028</v>
      </c>
      <c r="B1030" s="1">
        <v>1028</v>
      </c>
      <c r="C1030" s="1" t="s">
        <v>23</v>
      </c>
      <c r="D1030" s="1" t="s">
        <v>24</v>
      </c>
      <c r="E1030" s="1">
        <v>15.6</v>
      </c>
      <c r="F1030" s="1" t="s">
        <v>37</v>
      </c>
      <c r="G1030" s="1" t="s">
        <v>235</v>
      </c>
      <c r="H1030" s="1">
        <v>4</v>
      </c>
      <c r="I1030" s="1" t="s">
        <v>39</v>
      </c>
      <c r="J1030" s="1" t="s">
        <v>53</v>
      </c>
      <c r="K1030" s="1" t="s">
        <v>41</v>
      </c>
      <c r="L1030" s="1">
        <v>2.31</v>
      </c>
      <c r="M1030" s="1">
        <v>37570.392</v>
      </c>
    </row>
    <row r="1031" spans="1:13" x14ac:dyDescent="0.3">
      <c r="A1031" s="1">
        <v>1029</v>
      </c>
      <c r="B1031" s="1">
        <v>1029</v>
      </c>
      <c r="C1031" s="1" t="s">
        <v>23</v>
      </c>
      <c r="D1031" s="1" t="s">
        <v>24</v>
      </c>
      <c r="E1031" s="1">
        <v>15.6</v>
      </c>
      <c r="F1031" s="1" t="s">
        <v>37</v>
      </c>
      <c r="G1031" s="1" t="s">
        <v>26</v>
      </c>
      <c r="H1031" s="1">
        <v>4</v>
      </c>
      <c r="I1031" s="1" t="s">
        <v>39</v>
      </c>
      <c r="J1031" s="1" t="s">
        <v>28</v>
      </c>
      <c r="K1031" s="1" t="s">
        <v>29</v>
      </c>
      <c r="L1031" s="1">
        <v>1.96</v>
      </c>
      <c r="M1031" s="1">
        <v>26586.720000000001</v>
      </c>
    </row>
    <row r="1032" spans="1:13" x14ac:dyDescent="0.3">
      <c r="A1032" s="1">
        <v>1030</v>
      </c>
      <c r="B1032" s="1">
        <v>1030</v>
      </c>
      <c r="C1032" s="1" t="s">
        <v>36</v>
      </c>
      <c r="D1032" s="1" t="s">
        <v>24</v>
      </c>
      <c r="E1032" s="1">
        <v>15.6</v>
      </c>
      <c r="F1032" s="1" t="s">
        <v>37</v>
      </c>
      <c r="G1032" s="1" t="s">
        <v>192</v>
      </c>
      <c r="H1032" s="1">
        <v>8</v>
      </c>
      <c r="I1032" s="1" t="s">
        <v>66</v>
      </c>
      <c r="J1032" s="1" t="s">
        <v>40</v>
      </c>
      <c r="K1032" s="1" t="s">
        <v>41</v>
      </c>
      <c r="L1032" s="1">
        <v>2.4</v>
      </c>
      <c r="M1032" s="1">
        <v>23922.720000000001</v>
      </c>
    </row>
    <row r="1033" spans="1:13" x14ac:dyDescent="0.3">
      <c r="A1033" s="1">
        <v>1031</v>
      </c>
      <c r="B1033" s="1">
        <v>1031</v>
      </c>
      <c r="C1033" s="1" t="s">
        <v>56</v>
      </c>
      <c r="D1033" s="1" t="s">
        <v>75</v>
      </c>
      <c r="E1033" s="1">
        <v>13.3</v>
      </c>
      <c r="F1033" s="1" t="s">
        <v>68</v>
      </c>
      <c r="G1033" s="1" t="s">
        <v>61</v>
      </c>
      <c r="H1033" s="1">
        <v>12</v>
      </c>
      <c r="I1033" s="1" t="s">
        <v>27</v>
      </c>
      <c r="J1033" s="1" t="s">
        <v>28</v>
      </c>
      <c r="K1033" s="1" t="s">
        <v>41</v>
      </c>
      <c r="L1033" s="1">
        <v>1.6</v>
      </c>
      <c r="M1033" s="1">
        <v>69210.720000000001</v>
      </c>
    </row>
    <row r="1034" spans="1:13" x14ac:dyDescent="0.3">
      <c r="A1034" s="1">
        <v>1032</v>
      </c>
      <c r="B1034" s="1">
        <v>1032</v>
      </c>
      <c r="C1034" s="1" t="s">
        <v>107</v>
      </c>
      <c r="D1034" s="1" t="s">
        <v>69</v>
      </c>
      <c r="E1034" s="1">
        <v>15.6</v>
      </c>
      <c r="F1034" s="1" t="s">
        <v>25</v>
      </c>
      <c r="G1034" s="1" t="s">
        <v>233</v>
      </c>
      <c r="H1034" s="1">
        <v>16</v>
      </c>
      <c r="I1034" s="1" t="s">
        <v>96</v>
      </c>
      <c r="J1034" s="1" t="s">
        <v>97</v>
      </c>
      <c r="K1034" s="1" t="s">
        <v>41</v>
      </c>
      <c r="L1034" s="1">
        <v>2.94</v>
      </c>
      <c r="M1034" s="1">
        <v>96916.32</v>
      </c>
    </row>
    <row r="1035" spans="1:13" x14ac:dyDescent="0.3">
      <c r="A1035" s="1">
        <v>1033</v>
      </c>
      <c r="B1035" s="1">
        <v>1033</v>
      </c>
      <c r="C1035" s="1" t="s">
        <v>46</v>
      </c>
      <c r="D1035" s="1" t="s">
        <v>69</v>
      </c>
      <c r="E1035" s="1">
        <v>17.3</v>
      </c>
      <c r="F1035" s="1" t="s">
        <v>49</v>
      </c>
      <c r="G1035" s="1" t="s">
        <v>233</v>
      </c>
      <c r="H1035" s="1">
        <v>16</v>
      </c>
      <c r="I1035" s="1" t="s">
        <v>66</v>
      </c>
      <c r="J1035" s="1" t="s">
        <v>239</v>
      </c>
      <c r="K1035" s="1" t="s">
        <v>29</v>
      </c>
      <c r="L1035" s="1">
        <v>4</v>
      </c>
      <c r="M1035" s="1">
        <v>53173.440000000002</v>
      </c>
    </row>
    <row r="1036" spans="1:13" x14ac:dyDescent="0.3">
      <c r="A1036" s="1">
        <v>1034</v>
      </c>
      <c r="B1036" s="1">
        <v>1034</v>
      </c>
      <c r="C1036" s="1" t="s">
        <v>56</v>
      </c>
      <c r="D1036" s="1" t="s">
        <v>24</v>
      </c>
      <c r="E1036" s="1">
        <v>15.6</v>
      </c>
      <c r="F1036" s="1" t="s">
        <v>25</v>
      </c>
      <c r="G1036" s="1" t="s">
        <v>26</v>
      </c>
      <c r="H1036" s="1">
        <v>4</v>
      </c>
      <c r="I1036" s="1" t="s">
        <v>66</v>
      </c>
      <c r="J1036" s="1" t="s">
        <v>85</v>
      </c>
      <c r="K1036" s="1" t="s">
        <v>41</v>
      </c>
      <c r="L1036" s="1">
        <v>2.25</v>
      </c>
      <c r="M1036" s="1">
        <v>29783.52</v>
      </c>
    </row>
    <row r="1037" spans="1:13" x14ac:dyDescent="0.3">
      <c r="A1037" s="1">
        <v>1035</v>
      </c>
      <c r="B1037" s="1">
        <v>1035</v>
      </c>
      <c r="C1037" s="1" t="s">
        <v>56</v>
      </c>
      <c r="D1037" s="1" t="s">
        <v>24</v>
      </c>
      <c r="E1037" s="1">
        <v>15.6</v>
      </c>
      <c r="F1037" s="1" t="s">
        <v>25</v>
      </c>
      <c r="G1037" s="1" t="s">
        <v>61</v>
      </c>
      <c r="H1037" s="1">
        <v>16</v>
      </c>
      <c r="I1037" s="1" t="s">
        <v>117</v>
      </c>
      <c r="J1037" s="1" t="s">
        <v>130</v>
      </c>
      <c r="K1037" s="1" t="s">
        <v>41</v>
      </c>
      <c r="L1037" s="1">
        <v>2.3199999999999998</v>
      </c>
      <c r="M1037" s="1">
        <v>52746.667200000004</v>
      </c>
    </row>
    <row r="1038" spans="1:13" x14ac:dyDescent="0.3">
      <c r="A1038" s="1">
        <v>1036</v>
      </c>
      <c r="B1038" s="1">
        <v>1036</v>
      </c>
      <c r="C1038" s="1" t="s">
        <v>107</v>
      </c>
      <c r="D1038" s="1" t="s">
        <v>69</v>
      </c>
      <c r="E1038" s="1">
        <v>15.6</v>
      </c>
      <c r="F1038" s="1" t="s">
        <v>25</v>
      </c>
      <c r="G1038" s="1" t="s">
        <v>233</v>
      </c>
      <c r="H1038" s="1">
        <v>16</v>
      </c>
      <c r="I1038" s="1" t="s">
        <v>96</v>
      </c>
      <c r="J1038" s="1" t="s">
        <v>97</v>
      </c>
      <c r="K1038" s="1" t="s">
        <v>41</v>
      </c>
      <c r="L1038" s="1">
        <v>1.8</v>
      </c>
      <c r="M1038" s="1">
        <v>102777.12</v>
      </c>
    </row>
    <row r="1039" spans="1:13" x14ac:dyDescent="0.3">
      <c r="A1039" s="1">
        <v>1037</v>
      </c>
      <c r="B1039" s="1">
        <v>1037</v>
      </c>
      <c r="C1039" s="1" t="s">
        <v>56</v>
      </c>
      <c r="D1039" s="1" t="s">
        <v>13</v>
      </c>
      <c r="E1039" s="1">
        <v>13.3</v>
      </c>
      <c r="F1039" s="1" t="s">
        <v>25</v>
      </c>
      <c r="G1039" s="1" t="s">
        <v>61</v>
      </c>
      <c r="H1039" s="1">
        <v>8</v>
      </c>
      <c r="I1039" s="1" t="s">
        <v>27</v>
      </c>
      <c r="J1039" s="1" t="s">
        <v>28</v>
      </c>
      <c r="K1039" s="1" t="s">
        <v>41</v>
      </c>
      <c r="L1039" s="1">
        <v>1.29</v>
      </c>
      <c r="M1039" s="1">
        <v>77682.240000000005</v>
      </c>
    </row>
    <row r="1040" spans="1:13" x14ac:dyDescent="0.3">
      <c r="A1040" s="1">
        <v>1038</v>
      </c>
      <c r="B1040" s="1">
        <v>1038</v>
      </c>
      <c r="C1040" s="1" t="s">
        <v>46</v>
      </c>
      <c r="D1040" s="1" t="s">
        <v>69</v>
      </c>
      <c r="E1040" s="1">
        <v>17.3</v>
      </c>
      <c r="F1040" s="1" t="s">
        <v>49</v>
      </c>
      <c r="G1040" s="1" t="s">
        <v>251</v>
      </c>
      <c r="H1040" s="1">
        <v>64</v>
      </c>
      <c r="I1040" s="1" t="s">
        <v>157</v>
      </c>
      <c r="J1040" s="1" t="s">
        <v>326</v>
      </c>
      <c r="K1040" s="1" t="s">
        <v>41</v>
      </c>
      <c r="L1040" s="1">
        <v>3.58</v>
      </c>
      <c r="M1040" s="1">
        <v>211788</v>
      </c>
    </row>
    <row r="1041" spans="1:13" x14ac:dyDescent="0.3">
      <c r="A1041" s="1">
        <v>1039</v>
      </c>
      <c r="B1041" s="1">
        <v>1039</v>
      </c>
      <c r="C1041" s="1" t="s">
        <v>56</v>
      </c>
      <c r="D1041" s="1" t="s">
        <v>75</v>
      </c>
      <c r="E1041" s="1">
        <v>13.3</v>
      </c>
      <c r="F1041" s="1" t="s">
        <v>76</v>
      </c>
      <c r="G1041" s="1" t="s">
        <v>166</v>
      </c>
      <c r="H1041" s="1">
        <v>8</v>
      </c>
      <c r="I1041" s="1" t="s">
        <v>27</v>
      </c>
      <c r="J1041" s="1" t="s">
        <v>53</v>
      </c>
      <c r="K1041" s="1" t="s">
        <v>41</v>
      </c>
      <c r="L1041" s="1">
        <v>1.62</v>
      </c>
      <c r="M1041" s="1">
        <v>42517.972800000003</v>
      </c>
    </row>
    <row r="1042" spans="1:13" x14ac:dyDescent="0.3">
      <c r="A1042" s="1">
        <v>1040</v>
      </c>
      <c r="B1042" s="1">
        <v>1040</v>
      </c>
      <c r="C1042" s="1" t="s">
        <v>56</v>
      </c>
      <c r="D1042" s="1" t="s">
        <v>69</v>
      </c>
      <c r="E1042" s="1">
        <v>15.6</v>
      </c>
      <c r="F1042" s="1" t="s">
        <v>161</v>
      </c>
      <c r="G1042" s="1" t="s">
        <v>233</v>
      </c>
      <c r="H1042" s="1">
        <v>16</v>
      </c>
      <c r="I1042" s="1" t="s">
        <v>96</v>
      </c>
      <c r="J1042" s="1" t="s">
        <v>253</v>
      </c>
      <c r="K1042" s="1" t="s">
        <v>41</v>
      </c>
      <c r="L1042" s="1">
        <v>3.21</v>
      </c>
      <c r="M1042" s="1">
        <v>70809.119999999995</v>
      </c>
    </row>
    <row r="1043" spans="1:13" x14ac:dyDescent="0.3">
      <c r="A1043" s="1">
        <v>1041</v>
      </c>
      <c r="B1043" s="1">
        <v>1041</v>
      </c>
      <c r="C1043" s="1" t="s">
        <v>12</v>
      </c>
      <c r="D1043" s="1" t="s">
        <v>13</v>
      </c>
      <c r="E1043" s="1">
        <v>12</v>
      </c>
      <c r="F1043" s="1" t="s">
        <v>58</v>
      </c>
      <c r="G1043" s="1" t="s">
        <v>327</v>
      </c>
      <c r="H1043" s="1">
        <v>8</v>
      </c>
      <c r="I1043" s="1" t="s">
        <v>43</v>
      </c>
      <c r="J1043" s="1" t="s">
        <v>137</v>
      </c>
      <c r="K1043" s="1" t="s">
        <v>45</v>
      </c>
      <c r="L1043" s="1">
        <v>0.92</v>
      </c>
      <c r="M1043" s="1">
        <v>69264</v>
      </c>
    </row>
    <row r="1044" spans="1:13" x14ac:dyDescent="0.3">
      <c r="A1044" s="1">
        <v>1042</v>
      </c>
      <c r="B1044" s="1">
        <v>1042</v>
      </c>
      <c r="C1044" s="1" t="s">
        <v>56</v>
      </c>
      <c r="D1044" s="1" t="s">
        <v>24</v>
      </c>
      <c r="E1044" s="1">
        <v>15.6</v>
      </c>
      <c r="F1044" s="1" t="s">
        <v>37</v>
      </c>
      <c r="G1044" s="1" t="s">
        <v>235</v>
      </c>
      <c r="H1044" s="1">
        <v>4</v>
      </c>
      <c r="I1044" s="1" t="s">
        <v>39</v>
      </c>
      <c r="J1044" s="1" t="s">
        <v>53</v>
      </c>
      <c r="K1044" s="1" t="s">
        <v>41</v>
      </c>
      <c r="L1044" s="1">
        <v>2.06</v>
      </c>
      <c r="M1044" s="1">
        <v>25679.894400000001</v>
      </c>
    </row>
    <row r="1045" spans="1:13" x14ac:dyDescent="0.3">
      <c r="A1045" s="1">
        <v>1043</v>
      </c>
      <c r="B1045" s="1">
        <v>1043</v>
      </c>
      <c r="C1045" s="1" t="s">
        <v>23</v>
      </c>
      <c r="D1045" s="1" t="s">
        <v>24</v>
      </c>
      <c r="E1045" s="1">
        <v>15.6</v>
      </c>
      <c r="F1045" s="1" t="s">
        <v>37</v>
      </c>
      <c r="G1045" s="1" t="s">
        <v>134</v>
      </c>
      <c r="H1045" s="1">
        <v>4</v>
      </c>
      <c r="I1045" s="1" t="s">
        <v>39</v>
      </c>
      <c r="J1045" s="1" t="s">
        <v>53</v>
      </c>
      <c r="K1045" s="1" t="s">
        <v>41</v>
      </c>
      <c r="L1045" s="1">
        <v>2.31</v>
      </c>
      <c r="M1045" s="1">
        <v>63882.720000000001</v>
      </c>
    </row>
    <row r="1046" spans="1:13" x14ac:dyDescent="0.3">
      <c r="A1046" s="1">
        <v>1044</v>
      </c>
      <c r="B1046" s="1">
        <v>1044</v>
      </c>
      <c r="C1046" s="1" t="s">
        <v>23</v>
      </c>
      <c r="D1046" s="1" t="s">
        <v>13</v>
      </c>
      <c r="E1046" s="1">
        <v>12.5</v>
      </c>
      <c r="F1046" s="1" t="s">
        <v>25</v>
      </c>
      <c r="G1046" s="1" t="s">
        <v>134</v>
      </c>
      <c r="H1046" s="1">
        <v>8</v>
      </c>
      <c r="I1046" s="1" t="s">
        <v>27</v>
      </c>
      <c r="J1046" s="1" t="s">
        <v>53</v>
      </c>
      <c r="K1046" s="1" t="s">
        <v>242</v>
      </c>
      <c r="L1046" s="1">
        <v>1.26</v>
      </c>
      <c r="M1046" s="1">
        <v>63882.720000000001</v>
      </c>
    </row>
    <row r="1047" spans="1:13" x14ac:dyDescent="0.3">
      <c r="A1047" s="1">
        <v>1045</v>
      </c>
      <c r="B1047" s="1">
        <v>1045</v>
      </c>
      <c r="C1047" s="1" t="s">
        <v>23</v>
      </c>
      <c r="D1047" s="1" t="s">
        <v>24</v>
      </c>
      <c r="E1047" s="1">
        <v>13.3</v>
      </c>
      <c r="F1047" s="1" t="s">
        <v>25</v>
      </c>
      <c r="G1047" s="1" t="s">
        <v>61</v>
      </c>
      <c r="H1047" s="1">
        <v>8</v>
      </c>
      <c r="I1047" s="1" t="s">
        <v>27</v>
      </c>
      <c r="J1047" s="1" t="s">
        <v>28</v>
      </c>
      <c r="K1047" s="1" t="s">
        <v>41</v>
      </c>
      <c r="L1047" s="1">
        <v>1.49</v>
      </c>
      <c r="M1047" s="1">
        <v>58075.199999999997</v>
      </c>
    </row>
    <row r="1048" spans="1:13" x14ac:dyDescent="0.3">
      <c r="A1048" s="1">
        <v>1046</v>
      </c>
      <c r="B1048" s="1">
        <v>1046</v>
      </c>
      <c r="C1048" s="1" t="s">
        <v>64</v>
      </c>
      <c r="D1048" s="1" t="s">
        <v>13</v>
      </c>
      <c r="E1048" s="1">
        <v>12.5</v>
      </c>
      <c r="F1048" s="1" t="s">
        <v>68</v>
      </c>
      <c r="G1048" s="1" t="s">
        <v>166</v>
      </c>
      <c r="H1048" s="1">
        <v>8</v>
      </c>
      <c r="I1048" s="1" t="s">
        <v>27</v>
      </c>
      <c r="J1048" s="1" t="s">
        <v>53</v>
      </c>
      <c r="K1048" s="1" t="s">
        <v>41</v>
      </c>
      <c r="L1048" s="1">
        <v>1.3</v>
      </c>
      <c r="M1048" s="1">
        <v>91294.747199999998</v>
      </c>
    </row>
    <row r="1049" spans="1:13" x14ac:dyDescent="0.3">
      <c r="A1049" s="1">
        <v>1047</v>
      </c>
      <c r="B1049" s="1">
        <v>1047</v>
      </c>
      <c r="C1049" s="1" t="s">
        <v>64</v>
      </c>
      <c r="D1049" s="1" t="s">
        <v>24</v>
      </c>
      <c r="E1049" s="1">
        <v>17.3</v>
      </c>
      <c r="F1049" s="1" t="s">
        <v>154</v>
      </c>
      <c r="G1049" s="1" t="s">
        <v>134</v>
      </c>
      <c r="H1049" s="1">
        <v>8</v>
      </c>
      <c r="I1049" s="1" t="s">
        <v>328</v>
      </c>
      <c r="J1049" s="1" t="s">
        <v>329</v>
      </c>
      <c r="K1049" s="1" t="s">
        <v>41</v>
      </c>
      <c r="L1049" s="1">
        <v>3</v>
      </c>
      <c r="M1049" s="1">
        <v>35111.519999999997</v>
      </c>
    </row>
    <row r="1050" spans="1:13" x14ac:dyDescent="0.3">
      <c r="A1050" s="1">
        <v>1048</v>
      </c>
      <c r="B1050" s="1">
        <v>1048</v>
      </c>
      <c r="C1050" s="1" t="s">
        <v>64</v>
      </c>
      <c r="D1050" s="1" t="s">
        <v>24</v>
      </c>
      <c r="E1050" s="1">
        <v>15.6</v>
      </c>
      <c r="F1050" s="1" t="s">
        <v>49</v>
      </c>
      <c r="G1050" s="1" t="s">
        <v>274</v>
      </c>
      <c r="H1050" s="1">
        <v>4</v>
      </c>
      <c r="I1050" s="1" t="s">
        <v>66</v>
      </c>
      <c r="J1050" s="1" t="s">
        <v>169</v>
      </c>
      <c r="K1050" s="1" t="s">
        <v>41</v>
      </c>
      <c r="L1050" s="1">
        <v>2.2999999999999998</v>
      </c>
      <c r="M1050" s="1">
        <v>52054.559999999998</v>
      </c>
    </row>
    <row r="1051" spans="1:13" x14ac:dyDescent="0.3">
      <c r="A1051" s="1">
        <v>1049</v>
      </c>
      <c r="B1051" s="1">
        <v>1049</v>
      </c>
      <c r="C1051" s="1" t="s">
        <v>107</v>
      </c>
      <c r="D1051" s="1" t="s">
        <v>69</v>
      </c>
      <c r="E1051" s="1">
        <v>17.3</v>
      </c>
      <c r="F1051" s="1" t="s">
        <v>25</v>
      </c>
      <c r="G1051" s="1" t="s">
        <v>95</v>
      </c>
      <c r="H1051" s="1">
        <v>16</v>
      </c>
      <c r="I1051" s="1" t="s">
        <v>96</v>
      </c>
      <c r="J1051" s="1" t="s">
        <v>109</v>
      </c>
      <c r="K1051" s="1" t="s">
        <v>41</v>
      </c>
      <c r="L1051" s="1">
        <v>3.78</v>
      </c>
      <c r="M1051" s="1">
        <v>133146.72</v>
      </c>
    </row>
    <row r="1052" spans="1:13" x14ac:dyDescent="0.3">
      <c r="A1052" s="1">
        <v>1050</v>
      </c>
      <c r="B1052" s="1">
        <v>1050</v>
      </c>
      <c r="C1052" s="1" t="s">
        <v>64</v>
      </c>
      <c r="D1052" s="1" t="s">
        <v>24</v>
      </c>
      <c r="E1052" s="1">
        <v>15.6</v>
      </c>
      <c r="F1052" s="1" t="s">
        <v>37</v>
      </c>
      <c r="G1052" s="1" t="s">
        <v>134</v>
      </c>
      <c r="H1052" s="1">
        <v>4</v>
      </c>
      <c r="I1052" s="1" t="s">
        <v>39</v>
      </c>
      <c r="J1052" s="1" t="s">
        <v>53</v>
      </c>
      <c r="K1052" s="1" t="s">
        <v>41</v>
      </c>
      <c r="L1052" s="1">
        <v>2.1</v>
      </c>
      <c r="M1052" s="1">
        <v>28771.200000000001</v>
      </c>
    </row>
    <row r="1053" spans="1:13" x14ac:dyDescent="0.3">
      <c r="A1053" s="1">
        <v>1051</v>
      </c>
      <c r="B1053" s="1">
        <v>1051</v>
      </c>
      <c r="C1053" s="1" t="s">
        <v>23</v>
      </c>
      <c r="D1053" s="1" t="s">
        <v>24</v>
      </c>
      <c r="E1053" s="1">
        <v>15.6</v>
      </c>
      <c r="F1053" s="1" t="s">
        <v>25</v>
      </c>
      <c r="G1053" s="1" t="s">
        <v>134</v>
      </c>
      <c r="H1053" s="1">
        <v>4</v>
      </c>
      <c r="I1053" s="1" t="s">
        <v>39</v>
      </c>
      <c r="J1053" s="1" t="s">
        <v>53</v>
      </c>
      <c r="K1053" s="1" t="s">
        <v>242</v>
      </c>
      <c r="L1053" s="1">
        <v>2.31</v>
      </c>
      <c r="M1053" s="1">
        <v>50083.199999999997</v>
      </c>
    </row>
    <row r="1054" spans="1:13" x14ac:dyDescent="0.3">
      <c r="A1054" s="1">
        <v>1052</v>
      </c>
      <c r="B1054" s="1">
        <v>1052</v>
      </c>
      <c r="C1054" s="1" t="s">
        <v>64</v>
      </c>
      <c r="D1054" s="1" t="s">
        <v>13</v>
      </c>
      <c r="E1054" s="1">
        <v>12.5</v>
      </c>
      <c r="F1054" s="1" t="s">
        <v>295</v>
      </c>
      <c r="G1054" s="1" t="s">
        <v>136</v>
      </c>
      <c r="H1054" s="1">
        <v>8</v>
      </c>
      <c r="I1054" s="1" t="s">
        <v>32</v>
      </c>
      <c r="J1054" s="1" t="s">
        <v>137</v>
      </c>
      <c r="K1054" s="1" t="s">
        <v>41</v>
      </c>
      <c r="L1054" s="1">
        <v>0.99</v>
      </c>
      <c r="M1054" s="1">
        <v>74538.720000000001</v>
      </c>
    </row>
    <row r="1055" spans="1:13" x14ac:dyDescent="0.3">
      <c r="A1055" s="1">
        <v>1053</v>
      </c>
      <c r="B1055" s="1">
        <v>1053</v>
      </c>
      <c r="C1055" s="1" t="s">
        <v>64</v>
      </c>
      <c r="D1055" s="1" t="s">
        <v>69</v>
      </c>
      <c r="E1055" s="1">
        <v>17.3</v>
      </c>
      <c r="F1055" s="1" t="s">
        <v>49</v>
      </c>
      <c r="G1055" s="1" t="s">
        <v>251</v>
      </c>
      <c r="H1055" s="1">
        <v>32</v>
      </c>
      <c r="I1055" s="1" t="s">
        <v>330</v>
      </c>
      <c r="J1055" s="1" t="s">
        <v>174</v>
      </c>
      <c r="K1055" s="1" t="s">
        <v>41</v>
      </c>
      <c r="L1055" s="1">
        <v>4.5999999999999996</v>
      </c>
      <c r="M1055" s="1">
        <v>172627.20000000001</v>
      </c>
    </row>
    <row r="1056" spans="1:13" x14ac:dyDescent="0.3">
      <c r="A1056" s="1">
        <v>1054</v>
      </c>
      <c r="B1056" s="1">
        <v>1054</v>
      </c>
      <c r="C1056" s="1" t="s">
        <v>64</v>
      </c>
      <c r="D1056" s="1" t="s">
        <v>75</v>
      </c>
      <c r="E1056" s="1">
        <v>10.1</v>
      </c>
      <c r="F1056" s="1" t="s">
        <v>331</v>
      </c>
      <c r="G1056" s="1" t="s">
        <v>332</v>
      </c>
      <c r="H1056" s="1">
        <v>4</v>
      </c>
      <c r="I1056" s="1" t="s">
        <v>84</v>
      </c>
      <c r="J1056" s="1" t="s">
        <v>113</v>
      </c>
      <c r="K1056" s="1" t="s">
        <v>41</v>
      </c>
      <c r="L1056" s="1">
        <v>0.69</v>
      </c>
      <c r="M1056" s="1">
        <v>34433.265599999999</v>
      </c>
    </row>
    <row r="1057" spans="1:13" x14ac:dyDescent="0.3">
      <c r="A1057" s="1">
        <v>1055</v>
      </c>
      <c r="B1057" s="1">
        <v>1055</v>
      </c>
      <c r="C1057" s="1" t="s">
        <v>23</v>
      </c>
      <c r="D1057" s="1" t="s">
        <v>13</v>
      </c>
      <c r="E1057" s="1">
        <v>13.3</v>
      </c>
      <c r="F1057" s="1" t="s">
        <v>159</v>
      </c>
      <c r="G1057" s="1" t="s">
        <v>61</v>
      </c>
      <c r="H1057" s="1">
        <v>16</v>
      </c>
      <c r="I1057" s="1" t="s">
        <v>32</v>
      </c>
      <c r="J1057" s="1" t="s">
        <v>28</v>
      </c>
      <c r="K1057" s="1" t="s">
        <v>41</v>
      </c>
      <c r="L1057" s="1">
        <v>1.3</v>
      </c>
      <c r="M1057" s="1">
        <v>109170.72</v>
      </c>
    </row>
    <row r="1058" spans="1:13" x14ac:dyDescent="0.3">
      <c r="A1058" s="1">
        <v>1056</v>
      </c>
      <c r="B1058" s="1">
        <v>1056</v>
      </c>
      <c r="C1058" s="1" t="s">
        <v>56</v>
      </c>
      <c r="D1058" s="1" t="s">
        <v>24</v>
      </c>
      <c r="E1058" s="1">
        <v>15.6</v>
      </c>
      <c r="F1058" s="1" t="s">
        <v>25</v>
      </c>
      <c r="G1058" s="1" t="s">
        <v>26</v>
      </c>
      <c r="H1058" s="1">
        <v>8</v>
      </c>
      <c r="I1058" s="1" t="s">
        <v>27</v>
      </c>
      <c r="J1058" s="1" t="s">
        <v>28</v>
      </c>
      <c r="K1058" s="1" t="s">
        <v>41</v>
      </c>
      <c r="L1058" s="1">
        <v>2.1800000000000002</v>
      </c>
      <c r="M1058" s="1">
        <v>39960</v>
      </c>
    </row>
    <row r="1059" spans="1:13" x14ac:dyDescent="0.3">
      <c r="A1059" s="1">
        <v>1057</v>
      </c>
      <c r="B1059" s="1">
        <v>1057</v>
      </c>
      <c r="C1059" s="1" t="s">
        <v>23</v>
      </c>
      <c r="D1059" s="1" t="s">
        <v>24</v>
      </c>
      <c r="E1059" s="1">
        <v>14</v>
      </c>
      <c r="F1059" s="1" t="s">
        <v>25</v>
      </c>
      <c r="G1059" s="1" t="s">
        <v>134</v>
      </c>
      <c r="H1059" s="1">
        <v>4</v>
      </c>
      <c r="I1059" s="1" t="s">
        <v>39</v>
      </c>
      <c r="J1059" s="1" t="s">
        <v>53</v>
      </c>
      <c r="K1059" s="1" t="s">
        <v>242</v>
      </c>
      <c r="L1059" s="1">
        <v>1.54</v>
      </c>
      <c r="M1059" s="1">
        <v>54931.147199999999</v>
      </c>
    </row>
    <row r="1060" spans="1:13" x14ac:dyDescent="0.3">
      <c r="A1060" s="1">
        <v>1058</v>
      </c>
      <c r="B1060" s="1">
        <v>1058</v>
      </c>
      <c r="C1060" s="1" t="s">
        <v>23</v>
      </c>
      <c r="D1060" s="1" t="s">
        <v>160</v>
      </c>
      <c r="E1060" s="1">
        <v>15.6</v>
      </c>
      <c r="F1060" s="1" t="s">
        <v>25</v>
      </c>
      <c r="G1060" s="1" t="s">
        <v>166</v>
      </c>
      <c r="H1060" s="1">
        <v>8</v>
      </c>
      <c r="I1060" s="1" t="s">
        <v>27</v>
      </c>
      <c r="J1060" s="1" t="s">
        <v>333</v>
      </c>
      <c r="K1060" s="1" t="s">
        <v>242</v>
      </c>
      <c r="L1060" s="1">
        <v>1.9</v>
      </c>
      <c r="M1060" s="1">
        <v>79653.600000000006</v>
      </c>
    </row>
    <row r="1061" spans="1:13" x14ac:dyDescent="0.3">
      <c r="A1061" s="1">
        <v>1059</v>
      </c>
      <c r="B1061" s="1">
        <v>1059</v>
      </c>
      <c r="C1061" s="1" t="s">
        <v>64</v>
      </c>
      <c r="D1061" s="1" t="s">
        <v>24</v>
      </c>
      <c r="E1061" s="1">
        <v>14</v>
      </c>
      <c r="F1061" s="1" t="s">
        <v>25</v>
      </c>
      <c r="G1061" s="1" t="s">
        <v>134</v>
      </c>
      <c r="H1061" s="1">
        <v>8</v>
      </c>
      <c r="I1061" s="1" t="s">
        <v>236</v>
      </c>
      <c r="J1061" s="1" t="s">
        <v>53</v>
      </c>
      <c r="K1061" s="1" t="s">
        <v>242</v>
      </c>
      <c r="L1061" s="1">
        <v>1.7</v>
      </c>
      <c r="M1061" s="1">
        <v>63882.720000000001</v>
      </c>
    </row>
    <row r="1062" spans="1:13" x14ac:dyDescent="0.3">
      <c r="A1062" s="1">
        <v>1060</v>
      </c>
      <c r="B1062" s="1">
        <v>1060</v>
      </c>
      <c r="C1062" s="1" t="s">
        <v>23</v>
      </c>
      <c r="D1062" s="1" t="s">
        <v>24</v>
      </c>
      <c r="E1062" s="1">
        <v>13.3</v>
      </c>
      <c r="F1062" s="1" t="s">
        <v>318</v>
      </c>
      <c r="G1062" s="1" t="s">
        <v>334</v>
      </c>
      <c r="H1062" s="1">
        <v>4</v>
      </c>
      <c r="I1062" s="1" t="s">
        <v>87</v>
      </c>
      <c r="J1062" s="1" t="s">
        <v>137</v>
      </c>
      <c r="K1062" s="1" t="s">
        <v>186</v>
      </c>
      <c r="L1062" s="1">
        <v>1.29</v>
      </c>
      <c r="M1062" s="1">
        <v>32767.200000000001</v>
      </c>
    </row>
    <row r="1063" spans="1:13" x14ac:dyDescent="0.3">
      <c r="A1063" s="1">
        <v>1061</v>
      </c>
      <c r="B1063" s="1">
        <v>1061</v>
      </c>
      <c r="C1063" s="1" t="s">
        <v>36</v>
      </c>
      <c r="D1063" s="1" t="s">
        <v>24</v>
      </c>
      <c r="E1063" s="1">
        <v>15.6</v>
      </c>
      <c r="F1063" s="1" t="s">
        <v>37</v>
      </c>
      <c r="G1063" s="1" t="s">
        <v>192</v>
      </c>
      <c r="H1063" s="1">
        <v>4</v>
      </c>
      <c r="I1063" s="1" t="s">
        <v>39</v>
      </c>
      <c r="J1063" s="1" t="s">
        <v>40</v>
      </c>
      <c r="K1063" s="1" t="s">
        <v>41</v>
      </c>
      <c r="L1063" s="1">
        <v>2.4</v>
      </c>
      <c r="M1063" s="1">
        <v>20619.36</v>
      </c>
    </row>
    <row r="1064" spans="1:13" x14ac:dyDescent="0.3">
      <c r="A1064" s="1">
        <v>1062</v>
      </c>
      <c r="B1064" s="1">
        <v>1062</v>
      </c>
      <c r="C1064" s="1" t="s">
        <v>56</v>
      </c>
      <c r="D1064" s="1" t="s">
        <v>24</v>
      </c>
      <c r="E1064" s="1">
        <v>15.6</v>
      </c>
      <c r="F1064" s="1" t="s">
        <v>37</v>
      </c>
      <c r="G1064" s="1" t="s">
        <v>335</v>
      </c>
      <c r="H1064" s="1">
        <v>4</v>
      </c>
      <c r="I1064" s="1" t="s">
        <v>39</v>
      </c>
      <c r="J1064" s="1" t="s">
        <v>85</v>
      </c>
      <c r="K1064" s="1" t="s">
        <v>93</v>
      </c>
      <c r="L1064" s="1">
        <v>2.2000000000000002</v>
      </c>
      <c r="M1064" s="1">
        <v>20965.147199999999</v>
      </c>
    </row>
    <row r="1065" spans="1:13" x14ac:dyDescent="0.3">
      <c r="A1065" s="1">
        <v>1063</v>
      </c>
      <c r="B1065" s="1">
        <v>1063</v>
      </c>
      <c r="C1065" s="1" t="s">
        <v>23</v>
      </c>
      <c r="D1065" s="1" t="s">
        <v>24</v>
      </c>
      <c r="E1065" s="1">
        <v>15.6</v>
      </c>
      <c r="F1065" s="1" t="s">
        <v>37</v>
      </c>
      <c r="G1065" s="1" t="s">
        <v>52</v>
      </c>
      <c r="H1065" s="1">
        <v>4</v>
      </c>
      <c r="I1065" s="1" t="s">
        <v>66</v>
      </c>
      <c r="J1065" s="1" t="s">
        <v>53</v>
      </c>
      <c r="K1065" s="1" t="s">
        <v>29</v>
      </c>
      <c r="L1065" s="1">
        <v>1.86</v>
      </c>
      <c r="M1065" s="1">
        <v>18434.3472</v>
      </c>
    </row>
    <row r="1066" spans="1:13" x14ac:dyDescent="0.3">
      <c r="A1066" s="1">
        <v>1064</v>
      </c>
      <c r="B1066" s="1">
        <v>1064</v>
      </c>
      <c r="C1066" s="1" t="s">
        <v>46</v>
      </c>
      <c r="D1066" s="1" t="s">
        <v>69</v>
      </c>
      <c r="E1066" s="1">
        <v>17.3</v>
      </c>
      <c r="F1066" s="1" t="s">
        <v>49</v>
      </c>
      <c r="G1066" s="1" t="s">
        <v>95</v>
      </c>
      <c r="H1066" s="1">
        <v>8</v>
      </c>
      <c r="I1066" s="1" t="s">
        <v>96</v>
      </c>
      <c r="J1066" s="1" t="s">
        <v>97</v>
      </c>
      <c r="K1066" s="1" t="s">
        <v>41</v>
      </c>
      <c r="L1066" s="1">
        <v>2.7</v>
      </c>
      <c r="M1066" s="1">
        <v>85194.72</v>
      </c>
    </row>
    <row r="1067" spans="1:13" x14ac:dyDescent="0.3">
      <c r="A1067" s="1">
        <v>1065</v>
      </c>
      <c r="B1067" s="1">
        <v>1065</v>
      </c>
      <c r="C1067" s="1" t="s">
        <v>56</v>
      </c>
      <c r="D1067" s="1" t="s">
        <v>13</v>
      </c>
      <c r="E1067" s="1">
        <v>13.3</v>
      </c>
      <c r="F1067" s="1" t="s">
        <v>49</v>
      </c>
      <c r="G1067" s="1" t="s">
        <v>50</v>
      </c>
      <c r="H1067" s="1">
        <v>4</v>
      </c>
      <c r="I1067" s="1" t="s">
        <v>27</v>
      </c>
      <c r="J1067" s="1" t="s">
        <v>78</v>
      </c>
      <c r="K1067" s="1" t="s">
        <v>41</v>
      </c>
      <c r="L1067" s="1">
        <v>1.4</v>
      </c>
      <c r="M1067" s="1">
        <v>43601.688000000002</v>
      </c>
    </row>
    <row r="1068" spans="1:13" x14ac:dyDescent="0.3">
      <c r="A1068" s="1">
        <v>1066</v>
      </c>
      <c r="B1068" s="1">
        <v>1066</v>
      </c>
      <c r="C1068" s="1" t="s">
        <v>23</v>
      </c>
      <c r="D1068" s="1" t="s">
        <v>206</v>
      </c>
      <c r="E1068" s="1">
        <v>12.5</v>
      </c>
      <c r="F1068" s="1" t="s">
        <v>37</v>
      </c>
      <c r="G1068" s="1" t="s">
        <v>134</v>
      </c>
      <c r="H1068" s="1">
        <v>4</v>
      </c>
      <c r="I1068" s="1" t="s">
        <v>16</v>
      </c>
      <c r="J1068" s="1" t="s">
        <v>53</v>
      </c>
      <c r="K1068" s="1" t="s">
        <v>242</v>
      </c>
      <c r="L1068" s="1">
        <v>2.4</v>
      </c>
      <c r="M1068" s="1">
        <v>85194.72</v>
      </c>
    </row>
    <row r="1069" spans="1:13" x14ac:dyDescent="0.3">
      <c r="A1069" s="1">
        <v>1067</v>
      </c>
      <c r="B1069" s="1">
        <v>1067</v>
      </c>
      <c r="C1069" s="1" t="s">
        <v>36</v>
      </c>
      <c r="D1069" s="1" t="s">
        <v>24</v>
      </c>
      <c r="E1069" s="1">
        <v>15.6</v>
      </c>
      <c r="F1069" s="1" t="s">
        <v>25</v>
      </c>
      <c r="G1069" s="1" t="s">
        <v>26</v>
      </c>
      <c r="H1069" s="1">
        <v>8</v>
      </c>
      <c r="I1069" s="1" t="s">
        <v>96</v>
      </c>
      <c r="J1069" s="1" t="s">
        <v>169</v>
      </c>
      <c r="K1069" s="1" t="s">
        <v>41</v>
      </c>
      <c r="L1069" s="1">
        <v>2.4</v>
      </c>
      <c r="M1069" s="1">
        <v>42570.720000000001</v>
      </c>
    </row>
    <row r="1070" spans="1:13" x14ac:dyDescent="0.3">
      <c r="A1070" s="1">
        <v>1068</v>
      </c>
      <c r="B1070" s="1">
        <v>1068</v>
      </c>
      <c r="C1070" s="1" t="s">
        <v>56</v>
      </c>
      <c r="D1070" s="1" t="s">
        <v>24</v>
      </c>
      <c r="E1070" s="1">
        <v>15.6</v>
      </c>
      <c r="F1070" s="1" t="s">
        <v>25</v>
      </c>
      <c r="G1070" s="1" t="s">
        <v>26</v>
      </c>
      <c r="H1070" s="1">
        <v>8</v>
      </c>
      <c r="I1070" s="1" t="s">
        <v>66</v>
      </c>
      <c r="J1070" s="1" t="s">
        <v>130</v>
      </c>
      <c r="K1070" s="1" t="s">
        <v>41</v>
      </c>
      <c r="L1070" s="1">
        <v>2.36</v>
      </c>
      <c r="M1070" s="1">
        <v>34035.264000000003</v>
      </c>
    </row>
    <row r="1071" spans="1:13" x14ac:dyDescent="0.3">
      <c r="A1071" s="1">
        <v>1069</v>
      </c>
      <c r="B1071" s="1">
        <v>1069</v>
      </c>
      <c r="C1071" s="1" t="s">
        <v>107</v>
      </c>
      <c r="D1071" s="1" t="s">
        <v>69</v>
      </c>
      <c r="E1071" s="1">
        <v>17.3</v>
      </c>
      <c r="F1071" s="1" t="s">
        <v>25</v>
      </c>
      <c r="G1071" s="1" t="s">
        <v>233</v>
      </c>
      <c r="H1071" s="1">
        <v>8</v>
      </c>
      <c r="I1071" s="1" t="s">
        <v>27</v>
      </c>
      <c r="J1071" s="1" t="s">
        <v>239</v>
      </c>
      <c r="K1071" s="1" t="s">
        <v>41</v>
      </c>
      <c r="L1071" s="1">
        <v>2.6</v>
      </c>
      <c r="M1071" s="1">
        <v>85194.72</v>
      </c>
    </row>
    <row r="1072" spans="1:13" x14ac:dyDescent="0.3">
      <c r="A1072" s="1">
        <v>1070</v>
      </c>
      <c r="B1072" s="1">
        <v>1070</v>
      </c>
      <c r="C1072" s="1" t="s">
        <v>23</v>
      </c>
      <c r="D1072" s="1" t="s">
        <v>24</v>
      </c>
      <c r="E1072" s="1">
        <v>15.6</v>
      </c>
      <c r="F1072" s="1" t="s">
        <v>37</v>
      </c>
      <c r="G1072" s="1" t="s">
        <v>196</v>
      </c>
      <c r="H1072" s="1">
        <v>4</v>
      </c>
      <c r="I1072" s="1" t="s">
        <v>66</v>
      </c>
      <c r="J1072" s="1" t="s">
        <v>197</v>
      </c>
      <c r="K1072" s="1" t="s">
        <v>41</v>
      </c>
      <c r="L1072" s="1">
        <v>1.96</v>
      </c>
      <c r="M1072" s="1">
        <v>26640</v>
      </c>
    </row>
    <row r="1073" spans="1:13" x14ac:dyDescent="0.3">
      <c r="A1073" s="1">
        <v>1071</v>
      </c>
      <c r="B1073" s="1">
        <v>1071</v>
      </c>
      <c r="C1073" s="1" t="s">
        <v>46</v>
      </c>
      <c r="D1073" s="1" t="s">
        <v>69</v>
      </c>
      <c r="E1073" s="1">
        <v>17.3</v>
      </c>
      <c r="F1073" s="1" t="s">
        <v>49</v>
      </c>
      <c r="G1073" s="1" t="s">
        <v>233</v>
      </c>
      <c r="H1073" s="1">
        <v>16</v>
      </c>
      <c r="I1073" s="1" t="s">
        <v>71</v>
      </c>
      <c r="J1073" s="1" t="s">
        <v>174</v>
      </c>
      <c r="K1073" s="1" t="s">
        <v>41</v>
      </c>
      <c r="L1073" s="1">
        <v>4.3</v>
      </c>
      <c r="M1073" s="1">
        <v>122490.72</v>
      </c>
    </row>
    <row r="1074" spans="1:13" x14ac:dyDescent="0.3">
      <c r="A1074" s="1">
        <v>1072</v>
      </c>
      <c r="B1074" s="1">
        <v>1072</v>
      </c>
      <c r="C1074" s="1" t="s">
        <v>56</v>
      </c>
      <c r="D1074" s="1" t="s">
        <v>13</v>
      </c>
      <c r="E1074" s="1">
        <v>12.5</v>
      </c>
      <c r="F1074" s="1" t="s">
        <v>37</v>
      </c>
      <c r="G1074" s="1" t="s">
        <v>235</v>
      </c>
      <c r="H1074" s="1">
        <v>4</v>
      </c>
      <c r="I1074" s="1" t="s">
        <v>39</v>
      </c>
      <c r="J1074" s="1" t="s">
        <v>53</v>
      </c>
      <c r="K1074" s="1" t="s">
        <v>242</v>
      </c>
      <c r="L1074" s="1">
        <v>1.5</v>
      </c>
      <c r="M1074" s="1">
        <v>60480.792000000001</v>
      </c>
    </row>
    <row r="1075" spans="1:13" x14ac:dyDescent="0.3">
      <c r="A1075" s="1">
        <v>1073</v>
      </c>
      <c r="B1075" s="1">
        <v>1073</v>
      </c>
      <c r="C1075" s="1" t="s">
        <v>56</v>
      </c>
      <c r="D1075" s="1" t="s">
        <v>13</v>
      </c>
      <c r="E1075" s="1">
        <v>12.5</v>
      </c>
      <c r="F1075" s="1" t="s">
        <v>37</v>
      </c>
      <c r="G1075" s="1" t="s">
        <v>235</v>
      </c>
      <c r="H1075" s="1">
        <v>4</v>
      </c>
      <c r="I1075" s="1" t="s">
        <v>16</v>
      </c>
      <c r="J1075" s="1" t="s">
        <v>53</v>
      </c>
      <c r="K1075" s="1" t="s">
        <v>242</v>
      </c>
      <c r="L1075" s="1">
        <v>1.5</v>
      </c>
      <c r="M1075" s="1">
        <v>62176.161599999999</v>
      </c>
    </row>
    <row r="1076" spans="1:13" x14ac:dyDescent="0.3">
      <c r="A1076" s="1">
        <v>1074</v>
      </c>
      <c r="B1076" s="1">
        <v>1074</v>
      </c>
      <c r="C1076" s="1" t="s">
        <v>36</v>
      </c>
      <c r="D1076" s="1" t="s">
        <v>24</v>
      </c>
      <c r="E1076" s="1">
        <v>15.6</v>
      </c>
      <c r="F1076" s="1" t="s">
        <v>37</v>
      </c>
      <c r="G1076" s="1" t="s">
        <v>184</v>
      </c>
      <c r="H1076" s="1">
        <v>4</v>
      </c>
      <c r="I1076" s="1" t="s">
        <v>185</v>
      </c>
      <c r="J1076" s="1" t="s">
        <v>85</v>
      </c>
      <c r="K1076" s="1" t="s">
        <v>186</v>
      </c>
      <c r="L1076" s="1">
        <v>2.2000000000000002</v>
      </c>
      <c r="M1076" s="1">
        <v>11135.52</v>
      </c>
    </row>
    <row r="1077" spans="1:13" x14ac:dyDescent="0.3">
      <c r="A1077" s="1">
        <v>1075</v>
      </c>
      <c r="B1077" s="1">
        <v>1075</v>
      </c>
      <c r="C1077" s="1" t="s">
        <v>23</v>
      </c>
      <c r="D1077" s="1" t="s">
        <v>160</v>
      </c>
      <c r="E1077" s="1">
        <v>17.3</v>
      </c>
      <c r="F1077" s="1" t="s">
        <v>49</v>
      </c>
      <c r="G1077" s="1" t="s">
        <v>233</v>
      </c>
      <c r="H1077" s="1">
        <v>8</v>
      </c>
      <c r="I1077" s="1" t="s">
        <v>66</v>
      </c>
      <c r="J1077" s="1" t="s">
        <v>336</v>
      </c>
      <c r="K1077" s="1" t="s">
        <v>242</v>
      </c>
      <c r="L1077" s="1">
        <v>3</v>
      </c>
      <c r="M1077" s="1">
        <v>154458.72</v>
      </c>
    </row>
    <row r="1078" spans="1:13" x14ac:dyDescent="0.3">
      <c r="A1078" s="1">
        <v>1076</v>
      </c>
      <c r="B1078" s="1">
        <v>1076</v>
      </c>
      <c r="C1078" s="1" t="s">
        <v>64</v>
      </c>
      <c r="D1078" s="1" t="s">
        <v>69</v>
      </c>
      <c r="E1078" s="1">
        <v>15.6</v>
      </c>
      <c r="F1078" s="1" t="s">
        <v>25</v>
      </c>
      <c r="G1078" s="1" t="s">
        <v>95</v>
      </c>
      <c r="H1078" s="1">
        <v>16</v>
      </c>
      <c r="I1078" s="1" t="s">
        <v>32</v>
      </c>
      <c r="J1078" s="1" t="s">
        <v>110</v>
      </c>
      <c r="K1078" s="1" t="s">
        <v>41</v>
      </c>
      <c r="L1078" s="1">
        <v>2.4</v>
      </c>
      <c r="M1078" s="1">
        <v>63882.720000000001</v>
      </c>
    </row>
    <row r="1079" spans="1:13" x14ac:dyDescent="0.3">
      <c r="A1079" s="1">
        <v>1077</v>
      </c>
      <c r="B1079" s="1">
        <v>1077</v>
      </c>
      <c r="C1079" s="1" t="s">
        <v>56</v>
      </c>
      <c r="D1079" s="1" t="s">
        <v>13</v>
      </c>
      <c r="E1079" s="1">
        <v>12.5</v>
      </c>
      <c r="F1079" s="1" t="s">
        <v>37</v>
      </c>
      <c r="G1079" s="1" t="s">
        <v>134</v>
      </c>
      <c r="H1079" s="1">
        <v>8</v>
      </c>
      <c r="I1079" s="1" t="s">
        <v>27</v>
      </c>
      <c r="J1079" s="1" t="s">
        <v>53</v>
      </c>
      <c r="K1079" s="1" t="s">
        <v>242</v>
      </c>
      <c r="L1079" s="1">
        <v>1.5</v>
      </c>
      <c r="M1079" s="1">
        <v>75289.967999999993</v>
      </c>
    </row>
    <row r="1080" spans="1:13" x14ac:dyDescent="0.3">
      <c r="A1080" s="1">
        <v>1078</v>
      </c>
      <c r="B1080" s="1">
        <v>1078</v>
      </c>
      <c r="C1080" s="1" t="s">
        <v>107</v>
      </c>
      <c r="D1080" s="1" t="s">
        <v>69</v>
      </c>
      <c r="E1080" s="1">
        <v>17.3</v>
      </c>
      <c r="F1080" s="1" t="s">
        <v>25</v>
      </c>
      <c r="G1080" s="1" t="s">
        <v>233</v>
      </c>
      <c r="H1080" s="1">
        <v>8</v>
      </c>
      <c r="I1080" s="1" t="s">
        <v>71</v>
      </c>
      <c r="J1080" s="1" t="s">
        <v>243</v>
      </c>
      <c r="K1080" s="1" t="s">
        <v>41</v>
      </c>
      <c r="L1080" s="1">
        <v>2.9</v>
      </c>
      <c r="M1080" s="1">
        <v>80516.203200000004</v>
      </c>
    </row>
    <row r="1081" spans="1:13" x14ac:dyDescent="0.3">
      <c r="A1081" s="1">
        <v>1079</v>
      </c>
      <c r="B1081" s="1">
        <v>1079</v>
      </c>
      <c r="C1081" s="1" t="s">
        <v>64</v>
      </c>
      <c r="D1081" s="1" t="s">
        <v>75</v>
      </c>
      <c r="E1081" s="1">
        <v>15.6</v>
      </c>
      <c r="F1081" s="1" t="s">
        <v>68</v>
      </c>
      <c r="G1081" s="1" t="s">
        <v>134</v>
      </c>
      <c r="H1081" s="1">
        <v>4</v>
      </c>
      <c r="I1081" s="1" t="s">
        <v>27</v>
      </c>
      <c r="J1081" s="1" t="s">
        <v>53</v>
      </c>
      <c r="K1081" s="1" t="s">
        <v>41</v>
      </c>
      <c r="L1081" s="1">
        <v>2.1</v>
      </c>
      <c r="M1081" s="1">
        <v>46193.760000000002</v>
      </c>
    </row>
    <row r="1082" spans="1:13" x14ac:dyDescent="0.3">
      <c r="A1082" s="1">
        <v>1080</v>
      </c>
      <c r="B1082" s="1">
        <v>1080</v>
      </c>
      <c r="C1082" s="1" t="s">
        <v>23</v>
      </c>
      <c r="D1082" s="1" t="s">
        <v>24</v>
      </c>
      <c r="E1082" s="1">
        <v>15.6</v>
      </c>
      <c r="F1082" s="1" t="s">
        <v>25</v>
      </c>
      <c r="G1082" s="1" t="s">
        <v>88</v>
      </c>
      <c r="H1082" s="1">
        <v>4</v>
      </c>
      <c r="I1082" s="1" t="s">
        <v>66</v>
      </c>
      <c r="J1082" s="1" t="s">
        <v>223</v>
      </c>
      <c r="K1082" s="1" t="s">
        <v>41</v>
      </c>
      <c r="L1082" s="1">
        <v>2.1</v>
      </c>
      <c r="M1082" s="1">
        <v>21205.439999999999</v>
      </c>
    </row>
    <row r="1083" spans="1:13" x14ac:dyDescent="0.3">
      <c r="A1083" s="1">
        <v>1081</v>
      </c>
      <c r="B1083" s="1">
        <v>1081</v>
      </c>
      <c r="C1083" s="1" t="s">
        <v>46</v>
      </c>
      <c r="D1083" s="1" t="s">
        <v>69</v>
      </c>
      <c r="E1083" s="1">
        <v>15.6</v>
      </c>
      <c r="F1083" s="1" t="s">
        <v>49</v>
      </c>
      <c r="G1083" s="1" t="s">
        <v>233</v>
      </c>
      <c r="H1083" s="1">
        <v>16</v>
      </c>
      <c r="I1083" s="1" t="s">
        <v>71</v>
      </c>
      <c r="J1083" s="1" t="s">
        <v>243</v>
      </c>
      <c r="K1083" s="1" t="s">
        <v>41</v>
      </c>
      <c r="L1083" s="1">
        <v>2.59</v>
      </c>
      <c r="M1083" s="1">
        <v>71341.919999999998</v>
      </c>
    </row>
    <row r="1084" spans="1:13" x14ac:dyDescent="0.3">
      <c r="A1084" s="1">
        <v>1082</v>
      </c>
      <c r="B1084" s="1">
        <v>1082</v>
      </c>
      <c r="C1084" s="1" t="s">
        <v>23</v>
      </c>
      <c r="D1084" s="1" t="s">
        <v>24</v>
      </c>
      <c r="E1084" s="1">
        <v>13.3</v>
      </c>
      <c r="F1084" s="1" t="s">
        <v>125</v>
      </c>
      <c r="G1084" s="1" t="s">
        <v>337</v>
      </c>
      <c r="H1084" s="1">
        <v>8</v>
      </c>
      <c r="I1084" s="1" t="s">
        <v>27</v>
      </c>
      <c r="J1084" s="1" t="s">
        <v>137</v>
      </c>
      <c r="K1084" s="1" t="s">
        <v>41</v>
      </c>
      <c r="L1084" s="1">
        <v>1.1599999999999999</v>
      </c>
      <c r="M1084" s="1">
        <v>90522.72</v>
      </c>
    </row>
    <row r="1085" spans="1:13" x14ac:dyDescent="0.3">
      <c r="A1085" s="1">
        <v>1083</v>
      </c>
      <c r="B1085" s="1">
        <v>1083</v>
      </c>
      <c r="C1085" s="1" t="s">
        <v>56</v>
      </c>
      <c r="D1085" s="1" t="s">
        <v>24</v>
      </c>
      <c r="E1085" s="1">
        <v>15.6</v>
      </c>
      <c r="F1085" s="1" t="s">
        <v>37</v>
      </c>
      <c r="G1085" s="1" t="s">
        <v>134</v>
      </c>
      <c r="H1085" s="1">
        <v>4</v>
      </c>
      <c r="I1085" s="1" t="s">
        <v>39</v>
      </c>
      <c r="J1085" s="1" t="s">
        <v>338</v>
      </c>
      <c r="K1085" s="1" t="s">
        <v>242</v>
      </c>
      <c r="L1085" s="1">
        <v>2.2400000000000002</v>
      </c>
      <c r="M1085" s="1">
        <v>40980.311999999998</v>
      </c>
    </row>
    <row r="1086" spans="1:13" x14ac:dyDescent="0.3">
      <c r="A1086" s="1">
        <v>1084</v>
      </c>
      <c r="B1086" s="1">
        <v>1084</v>
      </c>
      <c r="C1086" s="1" t="s">
        <v>64</v>
      </c>
      <c r="D1086" s="1" t="s">
        <v>24</v>
      </c>
      <c r="E1086" s="1">
        <v>15.6</v>
      </c>
      <c r="F1086" s="1" t="s">
        <v>37</v>
      </c>
      <c r="G1086" s="1" t="s">
        <v>182</v>
      </c>
      <c r="H1086" s="1">
        <v>4</v>
      </c>
      <c r="I1086" s="1" t="s">
        <v>16</v>
      </c>
      <c r="J1086" s="1" t="s">
        <v>53</v>
      </c>
      <c r="K1086" s="1" t="s">
        <v>41</v>
      </c>
      <c r="L1086" s="1">
        <v>2.1</v>
      </c>
      <c r="M1086" s="1">
        <v>22857.119999999999</v>
      </c>
    </row>
    <row r="1087" spans="1:13" x14ac:dyDescent="0.3">
      <c r="A1087" s="1">
        <v>1085</v>
      </c>
      <c r="B1087" s="1">
        <v>1085</v>
      </c>
      <c r="C1087" s="1" t="s">
        <v>23</v>
      </c>
      <c r="D1087" s="1" t="s">
        <v>13</v>
      </c>
      <c r="E1087" s="1">
        <v>13.3</v>
      </c>
      <c r="F1087" s="1" t="s">
        <v>25</v>
      </c>
      <c r="G1087" s="1" t="s">
        <v>166</v>
      </c>
      <c r="H1087" s="1">
        <v>8</v>
      </c>
      <c r="I1087" s="1" t="s">
        <v>32</v>
      </c>
      <c r="J1087" s="1" t="s">
        <v>53</v>
      </c>
      <c r="K1087" s="1" t="s">
        <v>41</v>
      </c>
      <c r="L1087" s="1">
        <v>1.1599999999999999</v>
      </c>
      <c r="M1087" s="1">
        <v>104908.32</v>
      </c>
    </row>
    <row r="1088" spans="1:13" x14ac:dyDescent="0.3">
      <c r="A1088" s="1">
        <v>1086</v>
      </c>
      <c r="B1088" s="1">
        <v>1086</v>
      </c>
      <c r="C1088" s="1" t="s">
        <v>64</v>
      </c>
      <c r="D1088" s="1" t="s">
        <v>75</v>
      </c>
      <c r="E1088" s="1">
        <v>10.1</v>
      </c>
      <c r="F1088" s="1" t="s">
        <v>331</v>
      </c>
      <c r="G1088" s="1" t="s">
        <v>332</v>
      </c>
      <c r="H1088" s="1">
        <v>4</v>
      </c>
      <c r="I1088" s="1" t="s">
        <v>84</v>
      </c>
      <c r="J1088" s="1" t="s">
        <v>113</v>
      </c>
      <c r="K1088" s="1" t="s">
        <v>339</v>
      </c>
      <c r="L1088" s="1">
        <v>0.69</v>
      </c>
      <c r="M1088" s="1">
        <v>29250.720000000001</v>
      </c>
    </row>
    <row r="1089" spans="1:13" x14ac:dyDescent="0.3">
      <c r="A1089" s="1">
        <v>1087</v>
      </c>
      <c r="B1089" s="1">
        <v>1087</v>
      </c>
      <c r="C1089" s="1" t="s">
        <v>56</v>
      </c>
      <c r="D1089" s="1" t="s">
        <v>13</v>
      </c>
      <c r="E1089" s="1">
        <v>13.3</v>
      </c>
      <c r="F1089" s="1" t="s">
        <v>25</v>
      </c>
      <c r="G1089" s="1" t="s">
        <v>126</v>
      </c>
      <c r="H1089" s="1">
        <v>8</v>
      </c>
      <c r="I1089" s="1" t="s">
        <v>27</v>
      </c>
      <c r="J1089" s="1" t="s">
        <v>17</v>
      </c>
      <c r="K1089" s="1" t="s">
        <v>41</v>
      </c>
      <c r="L1089" s="1">
        <v>1.23</v>
      </c>
      <c r="M1089" s="1">
        <v>73473.119999999995</v>
      </c>
    </row>
    <row r="1090" spans="1:13" x14ac:dyDescent="0.3">
      <c r="A1090" s="1">
        <v>1088</v>
      </c>
      <c r="B1090" s="1">
        <v>1088</v>
      </c>
      <c r="C1090" s="1" t="s">
        <v>64</v>
      </c>
      <c r="D1090" s="1" t="s">
        <v>69</v>
      </c>
      <c r="E1090" s="1">
        <v>17.3</v>
      </c>
      <c r="F1090" s="1" t="s">
        <v>49</v>
      </c>
      <c r="G1090" s="1" t="s">
        <v>251</v>
      </c>
      <c r="H1090" s="1">
        <v>16</v>
      </c>
      <c r="I1090" s="1" t="s">
        <v>340</v>
      </c>
      <c r="J1090" s="1" t="s">
        <v>174</v>
      </c>
      <c r="K1090" s="1" t="s">
        <v>41</v>
      </c>
      <c r="L1090" s="1">
        <v>4.5999999999999996</v>
      </c>
      <c r="M1090" s="1">
        <v>146519.46720000001</v>
      </c>
    </row>
    <row r="1091" spans="1:13" x14ac:dyDescent="0.3">
      <c r="A1091" s="1">
        <v>1089</v>
      </c>
      <c r="B1091" s="1">
        <v>1089</v>
      </c>
      <c r="C1091" s="1" t="s">
        <v>155</v>
      </c>
      <c r="D1091" s="1" t="s">
        <v>13</v>
      </c>
      <c r="E1091" s="1">
        <v>12.5</v>
      </c>
      <c r="F1091" s="1" t="s">
        <v>341</v>
      </c>
      <c r="G1091" s="1" t="s">
        <v>166</v>
      </c>
      <c r="H1091" s="1">
        <v>8</v>
      </c>
      <c r="I1091" s="1" t="s">
        <v>27</v>
      </c>
      <c r="J1091" s="1" t="s">
        <v>53</v>
      </c>
      <c r="K1091" s="1" t="s">
        <v>41</v>
      </c>
      <c r="L1091" s="1">
        <v>1.25</v>
      </c>
      <c r="M1091" s="1">
        <v>54825.120000000003</v>
      </c>
    </row>
    <row r="1092" spans="1:13" x14ac:dyDescent="0.3">
      <c r="A1092" s="1">
        <v>1090</v>
      </c>
      <c r="B1092" s="1">
        <v>1090</v>
      </c>
      <c r="C1092" s="1" t="s">
        <v>133</v>
      </c>
      <c r="D1092" s="1" t="s">
        <v>13</v>
      </c>
      <c r="E1092" s="1">
        <v>13.3</v>
      </c>
      <c r="F1092" s="1" t="s">
        <v>25</v>
      </c>
      <c r="G1092" s="1" t="s">
        <v>61</v>
      </c>
      <c r="H1092" s="1">
        <v>16</v>
      </c>
      <c r="I1092" s="1" t="s">
        <v>32</v>
      </c>
      <c r="J1092" s="1" t="s">
        <v>28</v>
      </c>
      <c r="K1092" s="1" t="s">
        <v>41</v>
      </c>
      <c r="L1092" s="1">
        <v>1.05</v>
      </c>
      <c r="M1092" s="1">
        <v>118601.28</v>
      </c>
    </row>
    <row r="1093" spans="1:13" x14ac:dyDescent="0.3">
      <c r="A1093" s="1">
        <v>1091</v>
      </c>
      <c r="B1093" s="1">
        <v>1091</v>
      </c>
      <c r="C1093" s="1" t="s">
        <v>46</v>
      </c>
      <c r="D1093" s="1" t="s">
        <v>69</v>
      </c>
      <c r="E1093" s="1">
        <v>17.3</v>
      </c>
      <c r="F1093" s="1" t="s">
        <v>25</v>
      </c>
      <c r="G1093" s="1" t="s">
        <v>233</v>
      </c>
      <c r="H1093" s="1">
        <v>8</v>
      </c>
      <c r="I1093" s="1" t="s">
        <v>71</v>
      </c>
      <c r="J1093" s="1" t="s">
        <v>243</v>
      </c>
      <c r="K1093" s="1" t="s">
        <v>41</v>
      </c>
      <c r="L1093" s="1">
        <v>3.52</v>
      </c>
      <c r="M1093" s="1">
        <v>69929.467199999999</v>
      </c>
    </row>
    <row r="1094" spans="1:13" x14ac:dyDescent="0.3">
      <c r="A1094" s="1">
        <v>1092</v>
      </c>
      <c r="B1094" s="1">
        <v>1092</v>
      </c>
      <c r="C1094" s="1" t="s">
        <v>153</v>
      </c>
      <c r="D1094" s="1" t="s">
        <v>24</v>
      </c>
      <c r="E1094" s="1">
        <v>13.3</v>
      </c>
      <c r="F1094" s="1" t="s">
        <v>25</v>
      </c>
      <c r="G1094" s="1" t="s">
        <v>324</v>
      </c>
      <c r="H1094" s="1">
        <v>4</v>
      </c>
      <c r="I1094" s="1" t="s">
        <v>87</v>
      </c>
      <c r="J1094" s="1" t="s">
        <v>113</v>
      </c>
      <c r="K1094" s="1" t="s">
        <v>41</v>
      </c>
      <c r="L1094" s="1">
        <v>1.35</v>
      </c>
      <c r="M1094" s="1">
        <v>10442.879999999999</v>
      </c>
    </row>
    <row r="1095" spans="1:13" x14ac:dyDescent="0.3">
      <c r="A1095" s="1">
        <v>1093</v>
      </c>
      <c r="B1095" s="1">
        <v>1093</v>
      </c>
      <c r="C1095" s="1" t="s">
        <v>23</v>
      </c>
      <c r="D1095" s="1" t="s">
        <v>24</v>
      </c>
      <c r="E1095" s="1">
        <v>13.3</v>
      </c>
      <c r="F1095" s="1" t="s">
        <v>25</v>
      </c>
      <c r="G1095" s="1" t="s">
        <v>134</v>
      </c>
      <c r="H1095" s="1">
        <v>8</v>
      </c>
      <c r="I1095" s="1" t="s">
        <v>27</v>
      </c>
      <c r="J1095" s="1" t="s">
        <v>53</v>
      </c>
      <c r="K1095" s="1" t="s">
        <v>41</v>
      </c>
      <c r="L1095" s="1">
        <v>1.1599999999999999</v>
      </c>
      <c r="M1095" s="1">
        <v>90043.199999999997</v>
      </c>
    </row>
    <row r="1096" spans="1:13" x14ac:dyDescent="0.3">
      <c r="A1096" s="1">
        <v>1094</v>
      </c>
      <c r="B1096" s="1">
        <v>1094</v>
      </c>
      <c r="C1096" s="1" t="s">
        <v>23</v>
      </c>
      <c r="D1096" s="1" t="s">
        <v>24</v>
      </c>
      <c r="E1096" s="1">
        <v>14</v>
      </c>
      <c r="F1096" s="1" t="s">
        <v>25</v>
      </c>
      <c r="G1096" s="1" t="s">
        <v>134</v>
      </c>
      <c r="H1096" s="1">
        <v>8</v>
      </c>
      <c r="I1096" s="1" t="s">
        <v>27</v>
      </c>
      <c r="J1096" s="1" t="s">
        <v>53</v>
      </c>
      <c r="K1096" s="1" t="s">
        <v>242</v>
      </c>
      <c r="L1096" s="1">
        <v>1.43</v>
      </c>
      <c r="M1096" s="1">
        <v>80612.639999999999</v>
      </c>
    </row>
    <row r="1097" spans="1:13" x14ac:dyDescent="0.3">
      <c r="A1097" s="1">
        <v>1095</v>
      </c>
      <c r="B1097" s="1">
        <v>1095</v>
      </c>
      <c r="C1097" s="1" t="s">
        <v>56</v>
      </c>
      <c r="D1097" s="1" t="s">
        <v>24</v>
      </c>
      <c r="E1097" s="1">
        <v>15.6</v>
      </c>
      <c r="F1097" s="1" t="s">
        <v>37</v>
      </c>
      <c r="G1097" s="1" t="s">
        <v>134</v>
      </c>
      <c r="H1097" s="1">
        <v>4</v>
      </c>
      <c r="I1097" s="1" t="s">
        <v>39</v>
      </c>
      <c r="J1097" s="1" t="s">
        <v>53</v>
      </c>
      <c r="K1097" s="1" t="s">
        <v>93</v>
      </c>
      <c r="L1097" s="1">
        <v>2.09</v>
      </c>
      <c r="M1097" s="1">
        <v>27899.006399999998</v>
      </c>
    </row>
    <row r="1098" spans="1:13" x14ac:dyDescent="0.3">
      <c r="A1098" s="1">
        <v>1096</v>
      </c>
      <c r="B1098" s="1">
        <v>1096</v>
      </c>
      <c r="C1098" s="1" t="s">
        <v>46</v>
      </c>
      <c r="D1098" s="1" t="s">
        <v>24</v>
      </c>
      <c r="E1098" s="1">
        <v>15.6</v>
      </c>
      <c r="F1098" s="1" t="s">
        <v>37</v>
      </c>
      <c r="G1098" s="1" t="s">
        <v>65</v>
      </c>
      <c r="H1098" s="1">
        <v>4</v>
      </c>
      <c r="I1098" s="1" t="s">
        <v>66</v>
      </c>
      <c r="J1098" s="1" t="s">
        <v>28</v>
      </c>
      <c r="K1098" s="1" t="s">
        <v>41</v>
      </c>
      <c r="L1098" s="1">
        <v>2</v>
      </c>
      <c r="M1098" s="1">
        <v>23176.799999999999</v>
      </c>
    </row>
    <row r="1099" spans="1:13" x14ac:dyDescent="0.3">
      <c r="A1099" s="1">
        <v>1097</v>
      </c>
      <c r="B1099" s="1">
        <v>1097</v>
      </c>
      <c r="C1099" s="1" t="s">
        <v>64</v>
      </c>
      <c r="D1099" s="1" t="s">
        <v>75</v>
      </c>
      <c r="E1099" s="1">
        <v>14</v>
      </c>
      <c r="F1099" s="1" t="s">
        <v>68</v>
      </c>
      <c r="G1099" s="1" t="s">
        <v>166</v>
      </c>
      <c r="H1099" s="1">
        <v>8</v>
      </c>
      <c r="I1099" s="1" t="s">
        <v>27</v>
      </c>
      <c r="J1099" s="1" t="s">
        <v>53</v>
      </c>
      <c r="K1099" s="1" t="s">
        <v>41</v>
      </c>
      <c r="L1099" s="1">
        <v>1.8</v>
      </c>
      <c r="M1099" s="1">
        <v>88924.32</v>
      </c>
    </row>
    <row r="1100" spans="1:13" x14ac:dyDescent="0.3">
      <c r="A1100" s="1">
        <v>1098</v>
      </c>
      <c r="B1100" s="1">
        <v>1098</v>
      </c>
      <c r="C1100" s="1" t="s">
        <v>64</v>
      </c>
      <c r="D1100" s="1" t="s">
        <v>75</v>
      </c>
      <c r="E1100" s="1">
        <v>10.1</v>
      </c>
      <c r="F1100" s="1" t="s">
        <v>331</v>
      </c>
      <c r="G1100" s="1" t="s">
        <v>332</v>
      </c>
      <c r="H1100" s="1">
        <v>4</v>
      </c>
      <c r="I1100" s="1" t="s">
        <v>84</v>
      </c>
      <c r="J1100" s="1" t="s">
        <v>113</v>
      </c>
      <c r="K1100" s="1" t="s">
        <v>41</v>
      </c>
      <c r="L1100" s="1">
        <v>0.69</v>
      </c>
      <c r="M1100" s="1">
        <v>25521.119999999999</v>
      </c>
    </row>
    <row r="1101" spans="1:13" x14ac:dyDescent="0.3">
      <c r="A1101" s="1">
        <v>1099</v>
      </c>
      <c r="B1101" s="1">
        <v>1099</v>
      </c>
      <c r="C1101" s="1" t="s">
        <v>23</v>
      </c>
      <c r="D1101" s="1" t="s">
        <v>13</v>
      </c>
      <c r="E1101" s="1">
        <v>12.5</v>
      </c>
      <c r="F1101" s="1" t="s">
        <v>37</v>
      </c>
      <c r="G1101" s="1" t="s">
        <v>261</v>
      </c>
      <c r="H1101" s="1">
        <v>8</v>
      </c>
      <c r="I1101" s="1" t="s">
        <v>27</v>
      </c>
      <c r="J1101" s="1" t="s">
        <v>53</v>
      </c>
      <c r="K1101" s="1" t="s">
        <v>242</v>
      </c>
      <c r="L1101" s="1">
        <v>1.26</v>
      </c>
      <c r="M1101" s="1">
        <v>100965.6</v>
      </c>
    </row>
    <row r="1102" spans="1:13" x14ac:dyDescent="0.3">
      <c r="A1102" s="1">
        <v>1100</v>
      </c>
      <c r="B1102" s="1">
        <v>1100</v>
      </c>
      <c r="C1102" s="1" t="s">
        <v>64</v>
      </c>
      <c r="D1102" s="1" t="s">
        <v>69</v>
      </c>
      <c r="E1102" s="1">
        <v>15.6</v>
      </c>
      <c r="F1102" s="1" t="s">
        <v>49</v>
      </c>
      <c r="G1102" s="1" t="s">
        <v>70</v>
      </c>
      <c r="H1102" s="1">
        <v>8</v>
      </c>
      <c r="I1102" s="1" t="s">
        <v>71</v>
      </c>
      <c r="J1102" s="1" t="s">
        <v>97</v>
      </c>
      <c r="K1102" s="1" t="s">
        <v>29</v>
      </c>
      <c r="L1102" s="1">
        <v>2.4</v>
      </c>
      <c r="M1102" s="1">
        <v>52693.919999999998</v>
      </c>
    </row>
    <row r="1103" spans="1:13" x14ac:dyDescent="0.3">
      <c r="A1103" s="1">
        <v>1101</v>
      </c>
      <c r="B1103" s="1">
        <v>1101</v>
      </c>
      <c r="C1103" s="1" t="s">
        <v>23</v>
      </c>
      <c r="D1103" s="1" t="s">
        <v>69</v>
      </c>
      <c r="E1103" s="1">
        <v>17.3</v>
      </c>
      <c r="F1103" s="1" t="s">
        <v>49</v>
      </c>
      <c r="G1103" s="1" t="s">
        <v>274</v>
      </c>
      <c r="H1103" s="1">
        <v>8</v>
      </c>
      <c r="I1103" s="1" t="s">
        <v>71</v>
      </c>
      <c r="J1103" s="1" t="s">
        <v>97</v>
      </c>
      <c r="K1103" s="1" t="s">
        <v>41</v>
      </c>
      <c r="L1103" s="1">
        <v>3.35</v>
      </c>
      <c r="M1103" s="1">
        <v>60153.120000000003</v>
      </c>
    </row>
    <row r="1104" spans="1:13" x14ac:dyDescent="0.3">
      <c r="A1104" s="1">
        <v>1102</v>
      </c>
      <c r="B1104" s="1">
        <v>1102</v>
      </c>
      <c r="C1104" s="1" t="s">
        <v>23</v>
      </c>
      <c r="D1104" s="1" t="s">
        <v>24</v>
      </c>
      <c r="E1104" s="1">
        <v>15.6</v>
      </c>
      <c r="F1104" s="1" t="s">
        <v>37</v>
      </c>
      <c r="G1104" s="1" t="s">
        <v>61</v>
      </c>
      <c r="H1104" s="1">
        <v>8</v>
      </c>
      <c r="I1104" s="1" t="s">
        <v>117</v>
      </c>
      <c r="J1104" s="1" t="s">
        <v>28</v>
      </c>
      <c r="K1104" s="1" t="s">
        <v>41</v>
      </c>
      <c r="L1104" s="1">
        <v>2.04</v>
      </c>
      <c r="M1104" s="1">
        <v>33513.120000000003</v>
      </c>
    </row>
    <row r="1105" spans="1:13" x14ac:dyDescent="0.3">
      <c r="A1105" s="1">
        <v>1103</v>
      </c>
      <c r="B1105" s="1">
        <v>1103</v>
      </c>
      <c r="C1105" s="1" t="s">
        <v>64</v>
      </c>
      <c r="D1105" s="1" t="s">
        <v>75</v>
      </c>
      <c r="E1105" s="1">
        <v>14</v>
      </c>
      <c r="F1105" s="1" t="s">
        <v>68</v>
      </c>
      <c r="G1105" s="1" t="s">
        <v>180</v>
      </c>
      <c r="H1105" s="1">
        <v>8</v>
      </c>
      <c r="I1105" s="1" t="s">
        <v>32</v>
      </c>
      <c r="J1105" s="1" t="s">
        <v>342</v>
      </c>
      <c r="K1105" s="1" t="s">
        <v>242</v>
      </c>
      <c r="L1105" s="1">
        <v>1.8</v>
      </c>
      <c r="M1105" s="1">
        <v>109244.2464</v>
      </c>
    </row>
    <row r="1106" spans="1:13" x14ac:dyDescent="0.3">
      <c r="A1106" s="1">
        <v>1104</v>
      </c>
      <c r="B1106" s="1">
        <v>1104</v>
      </c>
      <c r="C1106" s="1" t="s">
        <v>46</v>
      </c>
      <c r="D1106" s="1" t="s">
        <v>24</v>
      </c>
      <c r="E1106" s="1">
        <v>14</v>
      </c>
      <c r="F1106" s="1" t="s">
        <v>37</v>
      </c>
      <c r="G1106" s="1" t="s">
        <v>90</v>
      </c>
      <c r="H1106" s="1">
        <v>4</v>
      </c>
      <c r="I1106" s="1" t="s">
        <v>87</v>
      </c>
      <c r="J1106" s="1" t="s">
        <v>91</v>
      </c>
      <c r="K1106" s="1" t="s">
        <v>41</v>
      </c>
      <c r="L1106" s="1">
        <v>1.5</v>
      </c>
      <c r="M1106" s="1">
        <v>14811.84</v>
      </c>
    </row>
    <row r="1107" spans="1:13" x14ac:dyDescent="0.3">
      <c r="A1107" s="1">
        <v>1105</v>
      </c>
      <c r="B1107" s="1">
        <v>1105</v>
      </c>
      <c r="C1107" s="1" t="s">
        <v>23</v>
      </c>
      <c r="D1107" s="1" t="s">
        <v>13</v>
      </c>
      <c r="E1107" s="1">
        <v>15.6</v>
      </c>
      <c r="F1107" s="1" t="s">
        <v>25</v>
      </c>
      <c r="G1107" s="1" t="s">
        <v>61</v>
      </c>
      <c r="H1107" s="1">
        <v>8</v>
      </c>
      <c r="I1107" s="1" t="s">
        <v>27</v>
      </c>
      <c r="J1107" s="1" t="s">
        <v>28</v>
      </c>
      <c r="K1107" s="1" t="s">
        <v>41</v>
      </c>
      <c r="L1107" s="1">
        <v>1.84</v>
      </c>
      <c r="M1107" s="1">
        <v>40066.559999999998</v>
      </c>
    </row>
    <row r="1108" spans="1:13" x14ac:dyDescent="0.3">
      <c r="A1108" s="1">
        <v>1106</v>
      </c>
      <c r="B1108" s="1">
        <v>1106</v>
      </c>
      <c r="C1108" s="1" t="s">
        <v>36</v>
      </c>
      <c r="D1108" s="1" t="s">
        <v>24</v>
      </c>
      <c r="E1108" s="1">
        <v>15.6</v>
      </c>
      <c r="F1108" s="1" t="s">
        <v>25</v>
      </c>
      <c r="G1108" s="1" t="s">
        <v>26</v>
      </c>
      <c r="H1108" s="1">
        <v>4</v>
      </c>
      <c r="I1108" s="1" t="s">
        <v>66</v>
      </c>
      <c r="J1108" s="1" t="s">
        <v>67</v>
      </c>
      <c r="K1108" s="1" t="s">
        <v>41</v>
      </c>
      <c r="L1108" s="1">
        <v>2.23</v>
      </c>
      <c r="M1108" s="1">
        <v>32820.480000000003</v>
      </c>
    </row>
    <row r="1109" spans="1:13" x14ac:dyDescent="0.3">
      <c r="A1109" s="1">
        <v>1107</v>
      </c>
      <c r="B1109" s="1">
        <v>1107</v>
      </c>
      <c r="C1109" s="1" t="s">
        <v>64</v>
      </c>
      <c r="D1109" s="1" t="s">
        <v>24</v>
      </c>
      <c r="E1109" s="1">
        <v>15.6</v>
      </c>
      <c r="F1109" s="1" t="s">
        <v>25</v>
      </c>
      <c r="G1109" s="1" t="s">
        <v>166</v>
      </c>
      <c r="H1109" s="1">
        <v>16</v>
      </c>
      <c r="I1109" s="1" t="s">
        <v>138</v>
      </c>
      <c r="J1109" s="1" t="s">
        <v>343</v>
      </c>
      <c r="K1109" s="1" t="s">
        <v>41</v>
      </c>
      <c r="L1109" s="1">
        <v>2.5</v>
      </c>
      <c r="M1109" s="1">
        <v>58554.720000000001</v>
      </c>
    </row>
    <row r="1110" spans="1:13" x14ac:dyDescent="0.3">
      <c r="A1110" s="1">
        <v>1108</v>
      </c>
      <c r="B1110" s="1">
        <v>1108</v>
      </c>
      <c r="C1110" s="1" t="s">
        <v>23</v>
      </c>
      <c r="D1110" s="1" t="s">
        <v>160</v>
      </c>
      <c r="E1110" s="1">
        <v>17.3</v>
      </c>
      <c r="F1110" s="1" t="s">
        <v>49</v>
      </c>
      <c r="G1110" s="1" t="s">
        <v>233</v>
      </c>
      <c r="H1110" s="1">
        <v>8</v>
      </c>
      <c r="I1110" s="1" t="s">
        <v>27</v>
      </c>
      <c r="J1110" s="1" t="s">
        <v>344</v>
      </c>
      <c r="K1110" s="1" t="s">
        <v>242</v>
      </c>
      <c r="L1110" s="1">
        <v>3</v>
      </c>
      <c r="M1110" s="1">
        <v>210424.03200000001</v>
      </c>
    </row>
    <row r="1111" spans="1:13" x14ac:dyDescent="0.3">
      <c r="A1111" s="1">
        <v>1109</v>
      </c>
      <c r="B1111" s="1">
        <v>1109</v>
      </c>
      <c r="C1111" s="1" t="s">
        <v>56</v>
      </c>
      <c r="D1111" s="1" t="s">
        <v>24</v>
      </c>
      <c r="E1111" s="1">
        <v>15.6</v>
      </c>
      <c r="F1111" s="1" t="s">
        <v>37</v>
      </c>
      <c r="G1111" s="1" t="s">
        <v>26</v>
      </c>
      <c r="H1111" s="1">
        <v>8</v>
      </c>
      <c r="I1111" s="1" t="s">
        <v>66</v>
      </c>
      <c r="J1111" s="1" t="s">
        <v>130</v>
      </c>
      <c r="K1111" s="1" t="s">
        <v>41</v>
      </c>
      <c r="L1111" s="1">
        <v>2.5</v>
      </c>
      <c r="M1111" s="1">
        <v>41771.519999999997</v>
      </c>
    </row>
    <row r="1112" spans="1:13" x14ac:dyDescent="0.3">
      <c r="A1112" s="1">
        <v>1110</v>
      </c>
      <c r="B1112" s="1">
        <v>1110</v>
      </c>
      <c r="C1112" s="1" t="s">
        <v>107</v>
      </c>
      <c r="D1112" s="1" t="s">
        <v>69</v>
      </c>
      <c r="E1112" s="1">
        <v>17.3</v>
      </c>
      <c r="F1112" s="1" t="s">
        <v>25</v>
      </c>
      <c r="G1112" s="1" t="s">
        <v>212</v>
      </c>
      <c r="H1112" s="1">
        <v>16</v>
      </c>
      <c r="I1112" s="1" t="s">
        <v>96</v>
      </c>
      <c r="J1112" s="1" t="s">
        <v>174</v>
      </c>
      <c r="K1112" s="1" t="s">
        <v>41</v>
      </c>
      <c r="L1112" s="1">
        <v>3.78</v>
      </c>
      <c r="M1112" s="1">
        <v>127818.72</v>
      </c>
    </row>
    <row r="1113" spans="1:13" x14ac:dyDescent="0.3">
      <c r="A1113" s="1">
        <v>1111</v>
      </c>
      <c r="B1113" s="1">
        <v>1111</v>
      </c>
      <c r="C1113" s="1" t="s">
        <v>23</v>
      </c>
      <c r="D1113" s="1" t="s">
        <v>13</v>
      </c>
      <c r="E1113" s="1">
        <v>15.6</v>
      </c>
      <c r="F1113" s="1" t="s">
        <v>25</v>
      </c>
      <c r="G1113" s="1" t="s">
        <v>166</v>
      </c>
      <c r="H1113" s="1">
        <v>8</v>
      </c>
      <c r="I1113" s="1" t="s">
        <v>27</v>
      </c>
      <c r="J1113" s="1" t="s">
        <v>53</v>
      </c>
      <c r="K1113" s="1" t="s">
        <v>242</v>
      </c>
      <c r="L1113" s="1">
        <v>1.88</v>
      </c>
      <c r="M1113" s="1">
        <v>115709.24159999999</v>
      </c>
    </row>
    <row r="1114" spans="1:13" x14ac:dyDescent="0.3">
      <c r="A1114" s="1">
        <v>1112</v>
      </c>
      <c r="B1114" s="1">
        <v>1112</v>
      </c>
      <c r="C1114" s="1" t="s">
        <v>64</v>
      </c>
      <c r="D1114" s="1" t="s">
        <v>75</v>
      </c>
      <c r="E1114" s="1">
        <v>14</v>
      </c>
      <c r="F1114" s="1" t="s">
        <v>295</v>
      </c>
      <c r="G1114" s="1" t="s">
        <v>180</v>
      </c>
      <c r="H1114" s="1">
        <v>16</v>
      </c>
      <c r="I1114" s="1" t="s">
        <v>32</v>
      </c>
      <c r="J1114" s="1" t="s">
        <v>53</v>
      </c>
      <c r="K1114" s="1" t="s">
        <v>41</v>
      </c>
      <c r="L1114" s="1">
        <v>2.8</v>
      </c>
      <c r="M1114" s="1">
        <v>130003.2</v>
      </c>
    </row>
    <row r="1115" spans="1:13" x14ac:dyDescent="0.3">
      <c r="A1115" s="1">
        <v>1113</v>
      </c>
      <c r="B1115" s="1">
        <v>1113</v>
      </c>
      <c r="C1115" s="1" t="s">
        <v>107</v>
      </c>
      <c r="D1115" s="1" t="s">
        <v>69</v>
      </c>
      <c r="E1115" s="1">
        <v>15.6</v>
      </c>
      <c r="F1115" s="1" t="s">
        <v>25</v>
      </c>
      <c r="G1115" s="1" t="s">
        <v>95</v>
      </c>
      <c r="H1115" s="1">
        <v>8</v>
      </c>
      <c r="I1115" s="1" t="s">
        <v>71</v>
      </c>
      <c r="J1115" s="1" t="s">
        <v>72</v>
      </c>
      <c r="K1115" s="1" t="s">
        <v>41</v>
      </c>
      <c r="L1115" s="1">
        <v>2.4</v>
      </c>
      <c r="M1115" s="1">
        <v>60888.383999999998</v>
      </c>
    </row>
    <row r="1116" spans="1:13" x14ac:dyDescent="0.3">
      <c r="A1116" s="1">
        <v>1114</v>
      </c>
      <c r="B1116" s="1">
        <v>1114</v>
      </c>
      <c r="C1116" s="1" t="s">
        <v>23</v>
      </c>
      <c r="D1116" s="1" t="s">
        <v>75</v>
      </c>
      <c r="E1116" s="1">
        <v>13.3</v>
      </c>
      <c r="F1116" s="1" t="s">
        <v>76</v>
      </c>
      <c r="G1116" s="1" t="s">
        <v>261</v>
      </c>
      <c r="H1116" s="1">
        <v>8</v>
      </c>
      <c r="I1116" s="1" t="s">
        <v>27</v>
      </c>
      <c r="J1116" s="1" t="s">
        <v>53</v>
      </c>
      <c r="K1116" s="1" t="s">
        <v>41</v>
      </c>
      <c r="L1116" s="1">
        <v>1.48</v>
      </c>
      <c r="M1116" s="1">
        <v>86793.12</v>
      </c>
    </row>
    <row r="1117" spans="1:13" x14ac:dyDescent="0.3">
      <c r="A1117" s="1">
        <v>1115</v>
      </c>
      <c r="B1117" s="1">
        <v>1115</v>
      </c>
      <c r="C1117" s="1" t="s">
        <v>23</v>
      </c>
      <c r="D1117" s="1" t="s">
        <v>160</v>
      </c>
      <c r="E1117" s="1">
        <v>15.6</v>
      </c>
      <c r="F1117" s="1" t="s">
        <v>49</v>
      </c>
      <c r="G1117" s="1" t="s">
        <v>233</v>
      </c>
      <c r="H1117" s="1">
        <v>8</v>
      </c>
      <c r="I1117" s="1" t="s">
        <v>27</v>
      </c>
      <c r="J1117" s="1" t="s">
        <v>285</v>
      </c>
      <c r="K1117" s="1" t="s">
        <v>242</v>
      </c>
      <c r="L1117" s="1">
        <v>2.59</v>
      </c>
      <c r="M1117" s="1">
        <v>118761.12</v>
      </c>
    </row>
    <row r="1118" spans="1:13" x14ac:dyDescent="0.3">
      <c r="A1118" s="1">
        <v>1116</v>
      </c>
      <c r="B1118" s="1">
        <v>1116</v>
      </c>
      <c r="C1118" s="1" t="s">
        <v>23</v>
      </c>
      <c r="D1118" s="1" t="s">
        <v>75</v>
      </c>
      <c r="E1118" s="1">
        <v>13.3</v>
      </c>
      <c r="F1118" s="1" t="s">
        <v>179</v>
      </c>
      <c r="G1118" s="1" t="s">
        <v>180</v>
      </c>
      <c r="H1118" s="1">
        <v>8</v>
      </c>
      <c r="I1118" s="1" t="s">
        <v>27</v>
      </c>
      <c r="J1118" s="1" t="s">
        <v>53</v>
      </c>
      <c r="K1118" s="1" t="s">
        <v>41</v>
      </c>
      <c r="L1118" s="1">
        <v>1.48</v>
      </c>
      <c r="M1118" s="1">
        <v>95850.72</v>
      </c>
    </row>
    <row r="1119" spans="1:13" x14ac:dyDescent="0.3">
      <c r="A1119" s="1">
        <v>1117</v>
      </c>
      <c r="B1119" s="1">
        <v>1117</v>
      </c>
      <c r="C1119" s="1" t="s">
        <v>23</v>
      </c>
      <c r="D1119" s="1" t="s">
        <v>160</v>
      </c>
      <c r="E1119" s="1">
        <v>15.6</v>
      </c>
      <c r="F1119" s="1" t="s">
        <v>25</v>
      </c>
      <c r="G1119" s="1" t="s">
        <v>233</v>
      </c>
      <c r="H1119" s="1">
        <v>8</v>
      </c>
      <c r="I1119" s="1" t="s">
        <v>27</v>
      </c>
      <c r="J1119" s="1" t="s">
        <v>285</v>
      </c>
      <c r="K1119" s="1" t="s">
        <v>242</v>
      </c>
      <c r="L1119" s="1">
        <v>2</v>
      </c>
      <c r="M1119" s="1">
        <v>101178.72</v>
      </c>
    </row>
    <row r="1120" spans="1:13" x14ac:dyDescent="0.3">
      <c r="A1120" s="1">
        <v>1118</v>
      </c>
      <c r="B1120" s="1">
        <v>1118</v>
      </c>
      <c r="C1120" s="1" t="s">
        <v>23</v>
      </c>
      <c r="D1120" s="1" t="s">
        <v>13</v>
      </c>
      <c r="E1120" s="1">
        <v>12.5</v>
      </c>
      <c r="F1120" s="1" t="s">
        <v>25</v>
      </c>
      <c r="G1120" s="1" t="s">
        <v>345</v>
      </c>
      <c r="H1120" s="1">
        <v>8</v>
      </c>
      <c r="I1120" s="1" t="s">
        <v>27</v>
      </c>
      <c r="J1120" s="1" t="s">
        <v>53</v>
      </c>
      <c r="K1120" s="1" t="s">
        <v>242</v>
      </c>
      <c r="L1120" s="1">
        <v>1.26</v>
      </c>
      <c r="M1120" s="1">
        <v>122381.496</v>
      </c>
    </row>
    <row r="1121" spans="1:13" x14ac:dyDescent="0.3">
      <c r="A1121" s="1">
        <v>1119</v>
      </c>
      <c r="B1121" s="1">
        <v>1119</v>
      </c>
      <c r="C1121" s="1" t="s">
        <v>56</v>
      </c>
      <c r="D1121" s="1" t="s">
        <v>24</v>
      </c>
      <c r="E1121" s="1">
        <v>15.6</v>
      </c>
      <c r="F1121" s="1" t="s">
        <v>25</v>
      </c>
      <c r="G1121" s="1" t="s">
        <v>61</v>
      </c>
      <c r="H1121" s="1">
        <v>8</v>
      </c>
      <c r="I1121" s="1" t="s">
        <v>27</v>
      </c>
      <c r="J1121" s="1" t="s">
        <v>67</v>
      </c>
      <c r="K1121" s="1" t="s">
        <v>41</v>
      </c>
      <c r="L1121" s="1">
        <v>2.1800000000000002</v>
      </c>
      <c r="M1121" s="1">
        <v>53807.472000000002</v>
      </c>
    </row>
    <row r="1122" spans="1:13" x14ac:dyDescent="0.3">
      <c r="A1122" s="1">
        <v>1120</v>
      </c>
      <c r="B1122" s="1">
        <v>1120</v>
      </c>
      <c r="C1122" s="1" t="s">
        <v>23</v>
      </c>
      <c r="D1122" s="1" t="s">
        <v>24</v>
      </c>
      <c r="E1122" s="1">
        <v>15.6</v>
      </c>
      <c r="F1122" s="1" t="s">
        <v>25</v>
      </c>
      <c r="G1122" s="1" t="s">
        <v>134</v>
      </c>
      <c r="H1122" s="1">
        <v>8</v>
      </c>
      <c r="I1122" s="1" t="s">
        <v>27</v>
      </c>
      <c r="J1122" s="1" t="s">
        <v>53</v>
      </c>
      <c r="K1122" s="1" t="s">
        <v>242</v>
      </c>
      <c r="L1122" s="1">
        <v>1.88</v>
      </c>
      <c r="M1122" s="1">
        <v>84129.12</v>
      </c>
    </row>
    <row r="1123" spans="1:13" x14ac:dyDescent="0.3">
      <c r="A1123" s="1">
        <v>1121</v>
      </c>
      <c r="B1123" s="1">
        <v>1121</v>
      </c>
      <c r="C1123" s="1" t="s">
        <v>64</v>
      </c>
      <c r="D1123" s="1" t="s">
        <v>75</v>
      </c>
      <c r="E1123" s="1">
        <v>14</v>
      </c>
      <c r="F1123" s="1" t="s">
        <v>295</v>
      </c>
      <c r="G1123" s="1" t="s">
        <v>166</v>
      </c>
      <c r="H1123" s="1">
        <v>8</v>
      </c>
      <c r="I1123" s="1" t="s">
        <v>27</v>
      </c>
      <c r="J1123" s="1" t="s">
        <v>53</v>
      </c>
      <c r="K1123" s="1" t="s">
        <v>41</v>
      </c>
      <c r="L1123" s="1">
        <v>1.27</v>
      </c>
      <c r="M1123" s="1">
        <v>124621.92</v>
      </c>
    </row>
    <row r="1124" spans="1:13" x14ac:dyDescent="0.3">
      <c r="A1124" s="1">
        <v>1122</v>
      </c>
      <c r="B1124" s="1">
        <v>1122</v>
      </c>
      <c r="C1124" s="1" t="s">
        <v>64</v>
      </c>
      <c r="D1124" s="1" t="s">
        <v>24</v>
      </c>
      <c r="E1124" s="1">
        <v>15.6</v>
      </c>
      <c r="F1124" s="1" t="s">
        <v>37</v>
      </c>
      <c r="G1124" s="1" t="s">
        <v>182</v>
      </c>
      <c r="H1124" s="1">
        <v>4</v>
      </c>
      <c r="I1124" s="1" t="s">
        <v>66</v>
      </c>
      <c r="J1124" s="1" t="s">
        <v>53</v>
      </c>
      <c r="K1124" s="1" t="s">
        <v>29</v>
      </c>
      <c r="L1124" s="1">
        <v>1.9</v>
      </c>
      <c r="M1124" s="1">
        <v>18061.919999999998</v>
      </c>
    </row>
    <row r="1125" spans="1:13" x14ac:dyDescent="0.3">
      <c r="A1125" s="1">
        <v>1123</v>
      </c>
      <c r="B1125" s="1">
        <v>1123</v>
      </c>
      <c r="C1125" s="1" t="s">
        <v>23</v>
      </c>
      <c r="D1125" s="1" t="s">
        <v>24</v>
      </c>
      <c r="E1125" s="1">
        <v>15.6</v>
      </c>
      <c r="F1125" s="1" t="s">
        <v>37</v>
      </c>
      <c r="G1125" s="1" t="s">
        <v>245</v>
      </c>
      <c r="H1125" s="1">
        <v>4</v>
      </c>
      <c r="I1125" s="1" t="s">
        <v>39</v>
      </c>
      <c r="J1125" s="1" t="s">
        <v>246</v>
      </c>
      <c r="K1125" s="1" t="s">
        <v>41</v>
      </c>
      <c r="L1125" s="1">
        <v>1.86</v>
      </c>
      <c r="M1125" s="1">
        <v>15824.16</v>
      </c>
    </row>
    <row r="1126" spans="1:13" x14ac:dyDescent="0.3">
      <c r="A1126" s="1">
        <v>1124</v>
      </c>
      <c r="B1126" s="1">
        <v>1124</v>
      </c>
      <c r="C1126" s="1" t="s">
        <v>64</v>
      </c>
      <c r="D1126" s="1" t="s">
        <v>24</v>
      </c>
      <c r="E1126" s="1">
        <v>15.6</v>
      </c>
      <c r="F1126" s="1" t="s">
        <v>25</v>
      </c>
      <c r="G1126" s="1" t="s">
        <v>134</v>
      </c>
      <c r="H1126" s="1">
        <v>8</v>
      </c>
      <c r="I1126" s="1" t="s">
        <v>66</v>
      </c>
      <c r="J1126" s="1" t="s">
        <v>329</v>
      </c>
      <c r="K1126" s="1" t="s">
        <v>29</v>
      </c>
      <c r="L1126" s="1">
        <v>2.3199999999999998</v>
      </c>
      <c r="M1126" s="1">
        <v>31914.720000000001</v>
      </c>
    </row>
    <row r="1127" spans="1:13" x14ac:dyDescent="0.3">
      <c r="A1127" s="1">
        <v>1125</v>
      </c>
      <c r="B1127" s="1">
        <v>1125</v>
      </c>
      <c r="C1127" s="1" t="s">
        <v>56</v>
      </c>
      <c r="D1127" s="1" t="s">
        <v>69</v>
      </c>
      <c r="E1127" s="1">
        <v>15.6</v>
      </c>
      <c r="F1127" s="1" t="s">
        <v>25</v>
      </c>
      <c r="G1127" s="1" t="s">
        <v>95</v>
      </c>
      <c r="H1127" s="1">
        <v>8</v>
      </c>
      <c r="I1127" s="1" t="s">
        <v>66</v>
      </c>
      <c r="J1127" s="1" t="s">
        <v>309</v>
      </c>
      <c r="K1127" s="1" t="s">
        <v>41</v>
      </c>
      <c r="L1127" s="1">
        <v>2.62</v>
      </c>
      <c r="M1127" s="1">
        <v>63882.720000000001</v>
      </c>
    </row>
    <row r="1128" spans="1:13" x14ac:dyDescent="0.3">
      <c r="A1128" s="1">
        <v>1126</v>
      </c>
      <c r="B1128" s="1">
        <v>1126</v>
      </c>
      <c r="C1128" s="1" t="s">
        <v>56</v>
      </c>
      <c r="D1128" s="1" t="s">
        <v>24</v>
      </c>
      <c r="E1128" s="1">
        <v>15.6</v>
      </c>
      <c r="F1128" s="1" t="s">
        <v>286</v>
      </c>
      <c r="G1128" s="1" t="s">
        <v>274</v>
      </c>
      <c r="H1128" s="1">
        <v>8</v>
      </c>
      <c r="I1128" s="1" t="s">
        <v>27</v>
      </c>
      <c r="J1128" s="1" t="s">
        <v>346</v>
      </c>
      <c r="K1128" s="1" t="s">
        <v>41</v>
      </c>
      <c r="L1128" s="1">
        <v>2.04</v>
      </c>
      <c r="M1128" s="1">
        <v>119916.2304</v>
      </c>
    </row>
    <row r="1129" spans="1:13" x14ac:dyDescent="0.3">
      <c r="A1129" s="1">
        <v>1127</v>
      </c>
      <c r="B1129" s="1">
        <v>1127</v>
      </c>
      <c r="C1129" s="1" t="s">
        <v>23</v>
      </c>
      <c r="D1129" s="1" t="s">
        <v>24</v>
      </c>
      <c r="E1129" s="1">
        <v>15.6</v>
      </c>
      <c r="F1129" s="1" t="s">
        <v>25</v>
      </c>
      <c r="G1129" s="1" t="s">
        <v>175</v>
      </c>
      <c r="H1129" s="1">
        <v>4</v>
      </c>
      <c r="I1129" s="1" t="s">
        <v>27</v>
      </c>
      <c r="J1129" s="1" t="s">
        <v>106</v>
      </c>
      <c r="K1129" s="1" t="s">
        <v>41</v>
      </c>
      <c r="L1129" s="1">
        <v>1.91</v>
      </c>
      <c r="M1129" s="1">
        <v>25515.2592</v>
      </c>
    </row>
    <row r="1130" spans="1:13" x14ac:dyDescent="0.3">
      <c r="A1130" s="1">
        <v>1128</v>
      </c>
      <c r="B1130" s="1">
        <v>1128</v>
      </c>
      <c r="C1130" s="1" t="s">
        <v>107</v>
      </c>
      <c r="D1130" s="1" t="s">
        <v>69</v>
      </c>
      <c r="E1130" s="1">
        <v>17.3</v>
      </c>
      <c r="F1130" s="1" t="s">
        <v>25</v>
      </c>
      <c r="G1130" s="1" t="s">
        <v>95</v>
      </c>
      <c r="H1130" s="1">
        <v>16</v>
      </c>
      <c r="I1130" s="1" t="s">
        <v>96</v>
      </c>
      <c r="J1130" s="1" t="s">
        <v>110</v>
      </c>
      <c r="K1130" s="1" t="s">
        <v>41</v>
      </c>
      <c r="L1130" s="1">
        <v>2.7</v>
      </c>
      <c r="M1130" s="1">
        <v>79536.384000000005</v>
      </c>
    </row>
    <row r="1131" spans="1:13" x14ac:dyDescent="0.3">
      <c r="A1131" s="1">
        <v>1129</v>
      </c>
      <c r="B1131" s="1">
        <v>1129</v>
      </c>
      <c r="C1131" s="1" t="s">
        <v>64</v>
      </c>
      <c r="D1131" s="1" t="s">
        <v>13</v>
      </c>
      <c r="E1131" s="1">
        <v>14</v>
      </c>
      <c r="F1131" s="1" t="s">
        <v>25</v>
      </c>
      <c r="G1131" s="1" t="s">
        <v>180</v>
      </c>
      <c r="H1131" s="1">
        <v>12</v>
      </c>
      <c r="I1131" s="1" t="s">
        <v>32</v>
      </c>
      <c r="J1131" s="1" t="s">
        <v>53</v>
      </c>
      <c r="K1131" s="1" t="s">
        <v>242</v>
      </c>
      <c r="L1131" s="1">
        <v>1.4</v>
      </c>
      <c r="M1131" s="1">
        <v>122490.72</v>
      </c>
    </row>
    <row r="1132" spans="1:13" x14ac:dyDescent="0.3">
      <c r="A1132" s="1">
        <v>1130</v>
      </c>
      <c r="B1132" s="1">
        <v>1130</v>
      </c>
      <c r="C1132" s="1" t="s">
        <v>64</v>
      </c>
      <c r="D1132" s="1" t="s">
        <v>24</v>
      </c>
      <c r="E1132" s="1">
        <v>15.6</v>
      </c>
      <c r="F1132" s="1" t="s">
        <v>25</v>
      </c>
      <c r="G1132" s="1" t="s">
        <v>134</v>
      </c>
      <c r="H1132" s="1">
        <v>8</v>
      </c>
      <c r="I1132" s="1" t="s">
        <v>138</v>
      </c>
      <c r="J1132" s="1" t="s">
        <v>329</v>
      </c>
      <c r="K1132" s="1" t="s">
        <v>41</v>
      </c>
      <c r="L1132" s="1">
        <v>2.5</v>
      </c>
      <c r="M1132" s="1">
        <v>42010.747199999998</v>
      </c>
    </row>
    <row r="1133" spans="1:13" x14ac:dyDescent="0.3">
      <c r="A1133" s="1">
        <v>1131</v>
      </c>
      <c r="B1133" s="1">
        <v>1131</v>
      </c>
      <c r="C1133" s="1" t="s">
        <v>23</v>
      </c>
      <c r="D1133" s="1" t="s">
        <v>75</v>
      </c>
      <c r="E1133" s="1">
        <v>13.3</v>
      </c>
      <c r="F1133" s="1" t="s">
        <v>179</v>
      </c>
      <c r="G1133" s="1" t="s">
        <v>180</v>
      </c>
      <c r="H1133" s="1">
        <v>8</v>
      </c>
      <c r="I1133" s="1" t="s">
        <v>32</v>
      </c>
      <c r="J1133" s="1" t="s">
        <v>53</v>
      </c>
      <c r="K1133" s="1" t="s">
        <v>41</v>
      </c>
      <c r="L1133" s="1">
        <v>1.48</v>
      </c>
      <c r="M1133" s="1">
        <v>108744.48</v>
      </c>
    </row>
    <row r="1134" spans="1:13" x14ac:dyDescent="0.3">
      <c r="A1134" s="1">
        <v>1132</v>
      </c>
      <c r="B1134" s="1">
        <v>1132</v>
      </c>
      <c r="C1134" s="1" t="s">
        <v>64</v>
      </c>
      <c r="D1134" s="1" t="s">
        <v>13</v>
      </c>
      <c r="E1134" s="1">
        <v>14</v>
      </c>
      <c r="F1134" s="1" t="s">
        <v>25</v>
      </c>
      <c r="G1134" s="1" t="s">
        <v>180</v>
      </c>
      <c r="H1134" s="1">
        <v>8</v>
      </c>
      <c r="I1134" s="1" t="s">
        <v>27</v>
      </c>
      <c r="J1134" s="1" t="s">
        <v>53</v>
      </c>
      <c r="K1134" s="1" t="s">
        <v>242</v>
      </c>
      <c r="L1134" s="1">
        <v>1.7</v>
      </c>
      <c r="M1134" s="1">
        <v>79866.720000000001</v>
      </c>
    </row>
    <row r="1135" spans="1:13" x14ac:dyDescent="0.3">
      <c r="A1135" s="1">
        <v>1133</v>
      </c>
      <c r="B1135" s="1">
        <v>1133</v>
      </c>
      <c r="C1135" s="1" t="s">
        <v>107</v>
      </c>
      <c r="D1135" s="1" t="s">
        <v>69</v>
      </c>
      <c r="E1135" s="1">
        <v>14</v>
      </c>
      <c r="F1135" s="1" t="s">
        <v>25</v>
      </c>
      <c r="G1135" s="1" t="s">
        <v>233</v>
      </c>
      <c r="H1135" s="1">
        <v>16</v>
      </c>
      <c r="I1135" s="1" t="s">
        <v>96</v>
      </c>
      <c r="J1135" s="1" t="s">
        <v>253</v>
      </c>
      <c r="K1135" s="1" t="s">
        <v>41</v>
      </c>
      <c r="L1135" s="1">
        <v>1.7</v>
      </c>
      <c r="M1135" s="1">
        <v>94252.32</v>
      </c>
    </row>
    <row r="1136" spans="1:13" x14ac:dyDescent="0.3">
      <c r="A1136" s="1">
        <v>1134</v>
      </c>
      <c r="B1136" s="1">
        <v>1134</v>
      </c>
      <c r="C1136" s="1" t="s">
        <v>23</v>
      </c>
      <c r="D1136" s="1" t="s">
        <v>69</v>
      </c>
      <c r="E1136" s="1">
        <v>15.6</v>
      </c>
      <c r="F1136" s="1" t="s">
        <v>49</v>
      </c>
      <c r="G1136" s="1" t="s">
        <v>95</v>
      </c>
      <c r="H1136" s="1">
        <v>8</v>
      </c>
      <c r="I1136" s="1" t="s">
        <v>66</v>
      </c>
      <c r="J1136" s="1" t="s">
        <v>72</v>
      </c>
      <c r="K1136" s="1" t="s">
        <v>41</v>
      </c>
      <c r="L1136" s="1">
        <v>2.62</v>
      </c>
      <c r="M1136" s="1">
        <v>47898.720000000001</v>
      </c>
    </row>
    <row r="1137" spans="1:13" x14ac:dyDescent="0.3">
      <c r="A1137" s="1">
        <v>1135</v>
      </c>
      <c r="B1137" s="1">
        <v>1135</v>
      </c>
      <c r="C1137" s="1" t="s">
        <v>64</v>
      </c>
      <c r="D1137" s="1" t="s">
        <v>24</v>
      </c>
      <c r="E1137" s="1">
        <v>15.6</v>
      </c>
      <c r="F1137" s="1" t="s">
        <v>37</v>
      </c>
      <c r="G1137" s="1" t="s">
        <v>182</v>
      </c>
      <c r="H1137" s="1">
        <v>8</v>
      </c>
      <c r="I1137" s="1" t="s">
        <v>66</v>
      </c>
      <c r="J1137" s="1" t="s">
        <v>53</v>
      </c>
      <c r="K1137" s="1" t="s">
        <v>41</v>
      </c>
      <c r="L1137" s="1">
        <v>2.2000000000000002</v>
      </c>
      <c r="M1137" s="1">
        <v>24455.52</v>
      </c>
    </row>
    <row r="1138" spans="1:13" x14ac:dyDescent="0.3">
      <c r="A1138" s="1">
        <v>1136</v>
      </c>
      <c r="B1138" s="1">
        <v>1136</v>
      </c>
      <c r="C1138" s="1" t="s">
        <v>23</v>
      </c>
      <c r="D1138" s="1" t="s">
        <v>24</v>
      </c>
      <c r="E1138" s="1">
        <v>15.6</v>
      </c>
      <c r="F1138" s="1" t="s">
        <v>37</v>
      </c>
      <c r="G1138" s="1" t="s">
        <v>134</v>
      </c>
      <c r="H1138" s="1">
        <v>4</v>
      </c>
      <c r="I1138" s="1" t="s">
        <v>39</v>
      </c>
      <c r="J1138" s="1" t="s">
        <v>53</v>
      </c>
      <c r="K1138" s="1" t="s">
        <v>29</v>
      </c>
      <c r="L1138" s="1">
        <v>2.1</v>
      </c>
      <c r="M1138" s="1">
        <v>25414.0272</v>
      </c>
    </row>
    <row r="1139" spans="1:13" x14ac:dyDescent="0.3">
      <c r="A1139" s="1">
        <v>1137</v>
      </c>
      <c r="B1139" s="1">
        <v>1137</v>
      </c>
      <c r="C1139" s="1" t="s">
        <v>56</v>
      </c>
      <c r="D1139" s="1" t="s">
        <v>69</v>
      </c>
      <c r="E1139" s="1">
        <v>15.6</v>
      </c>
      <c r="F1139" s="1" t="s">
        <v>161</v>
      </c>
      <c r="G1139" s="1" t="s">
        <v>95</v>
      </c>
      <c r="H1139" s="1">
        <v>8</v>
      </c>
      <c r="I1139" s="1" t="s">
        <v>71</v>
      </c>
      <c r="J1139" s="1" t="s">
        <v>110</v>
      </c>
      <c r="K1139" s="1" t="s">
        <v>41</v>
      </c>
      <c r="L1139" s="1">
        <v>2.62</v>
      </c>
      <c r="M1139" s="1">
        <v>79813.440000000002</v>
      </c>
    </row>
    <row r="1140" spans="1:13" x14ac:dyDescent="0.3">
      <c r="A1140" s="1">
        <v>1138</v>
      </c>
      <c r="B1140" s="1">
        <v>1138</v>
      </c>
      <c r="C1140" s="1" t="s">
        <v>64</v>
      </c>
      <c r="D1140" s="1" t="s">
        <v>24</v>
      </c>
      <c r="E1140" s="1">
        <v>15.6</v>
      </c>
      <c r="F1140" s="1" t="s">
        <v>49</v>
      </c>
      <c r="G1140" s="1" t="s">
        <v>26</v>
      </c>
      <c r="H1140" s="1">
        <v>8</v>
      </c>
      <c r="I1140" s="1" t="s">
        <v>27</v>
      </c>
      <c r="J1140" s="1" t="s">
        <v>28</v>
      </c>
      <c r="K1140" s="1" t="s">
        <v>41</v>
      </c>
      <c r="L1140" s="1">
        <v>1.95</v>
      </c>
      <c r="M1140" s="1">
        <v>74059.199999999997</v>
      </c>
    </row>
    <row r="1141" spans="1:13" x14ac:dyDescent="0.3">
      <c r="A1141" s="1">
        <v>1139</v>
      </c>
      <c r="B1141" s="1">
        <v>1139</v>
      </c>
      <c r="C1141" s="1" t="s">
        <v>64</v>
      </c>
      <c r="D1141" s="1" t="s">
        <v>24</v>
      </c>
      <c r="E1141" s="1">
        <v>15.6</v>
      </c>
      <c r="F1141" s="1" t="s">
        <v>25</v>
      </c>
      <c r="G1141" s="1" t="s">
        <v>52</v>
      </c>
      <c r="H1141" s="1">
        <v>4</v>
      </c>
      <c r="I1141" s="1" t="s">
        <v>66</v>
      </c>
      <c r="J1141" s="1" t="s">
        <v>167</v>
      </c>
      <c r="K1141" s="1" t="s">
        <v>41</v>
      </c>
      <c r="L1141" s="1">
        <v>2.2000000000000002</v>
      </c>
      <c r="M1141" s="1">
        <v>24935.040000000001</v>
      </c>
    </row>
    <row r="1142" spans="1:13" x14ac:dyDescent="0.3">
      <c r="A1142" s="1">
        <v>1140</v>
      </c>
      <c r="B1142" s="1">
        <v>1140</v>
      </c>
      <c r="C1142" s="1" t="s">
        <v>23</v>
      </c>
      <c r="D1142" s="1" t="s">
        <v>24</v>
      </c>
      <c r="E1142" s="1">
        <v>14</v>
      </c>
      <c r="F1142" s="1" t="s">
        <v>37</v>
      </c>
      <c r="G1142" s="1" t="s">
        <v>111</v>
      </c>
      <c r="H1142" s="1">
        <v>2</v>
      </c>
      <c r="I1142" s="1" t="s">
        <v>87</v>
      </c>
      <c r="J1142" s="1" t="s">
        <v>113</v>
      </c>
      <c r="K1142" s="1" t="s">
        <v>41</v>
      </c>
      <c r="L1142" s="1">
        <v>1.44</v>
      </c>
      <c r="M1142" s="1">
        <v>13266.72</v>
      </c>
    </row>
    <row r="1143" spans="1:13" x14ac:dyDescent="0.3">
      <c r="A1143" s="1">
        <v>1141</v>
      </c>
      <c r="B1143" s="1">
        <v>1141</v>
      </c>
      <c r="C1143" s="1" t="s">
        <v>107</v>
      </c>
      <c r="D1143" s="1" t="s">
        <v>69</v>
      </c>
      <c r="E1143" s="1">
        <v>15.6</v>
      </c>
      <c r="F1143" s="1" t="s">
        <v>49</v>
      </c>
      <c r="G1143" s="1" t="s">
        <v>61</v>
      </c>
      <c r="H1143" s="1">
        <v>8</v>
      </c>
      <c r="I1143" s="1" t="s">
        <v>66</v>
      </c>
      <c r="J1143" s="1" t="s">
        <v>72</v>
      </c>
      <c r="K1143" s="1" t="s">
        <v>41</v>
      </c>
      <c r="L1143" s="1">
        <v>2.2000000000000002</v>
      </c>
      <c r="M1143" s="1">
        <v>44701.919999999998</v>
      </c>
    </row>
    <row r="1144" spans="1:13" x14ac:dyDescent="0.3">
      <c r="A1144" s="1">
        <v>1142</v>
      </c>
      <c r="B1144" s="1">
        <v>1142</v>
      </c>
      <c r="C1144" s="1" t="s">
        <v>23</v>
      </c>
      <c r="D1144" s="1" t="s">
        <v>24</v>
      </c>
      <c r="E1144" s="1">
        <v>15.6</v>
      </c>
      <c r="F1144" s="1" t="s">
        <v>25</v>
      </c>
      <c r="G1144" s="1" t="s">
        <v>166</v>
      </c>
      <c r="H1144" s="1">
        <v>8</v>
      </c>
      <c r="I1144" s="1" t="s">
        <v>27</v>
      </c>
      <c r="J1144" s="1" t="s">
        <v>53</v>
      </c>
      <c r="K1144" s="1" t="s">
        <v>41</v>
      </c>
      <c r="L1144" s="1">
        <v>1.96</v>
      </c>
      <c r="M1144" s="1">
        <v>36177.120000000003</v>
      </c>
    </row>
    <row r="1145" spans="1:13" x14ac:dyDescent="0.3">
      <c r="A1145" s="1">
        <v>1143</v>
      </c>
      <c r="B1145" s="1">
        <v>1143</v>
      </c>
      <c r="C1145" s="1" t="s">
        <v>23</v>
      </c>
      <c r="D1145" s="1" t="s">
        <v>24</v>
      </c>
      <c r="E1145" s="1">
        <v>15.6</v>
      </c>
      <c r="F1145" s="1" t="s">
        <v>25</v>
      </c>
      <c r="G1145" s="1" t="s">
        <v>47</v>
      </c>
      <c r="H1145" s="1">
        <v>16</v>
      </c>
      <c r="I1145" s="1" t="s">
        <v>32</v>
      </c>
      <c r="J1145" s="1" t="s">
        <v>51</v>
      </c>
      <c r="K1145" s="1" t="s">
        <v>41</v>
      </c>
      <c r="L1145" s="1">
        <v>2.1</v>
      </c>
      <c r="M1145" s="1">
        <v>61751.519999999997</v>
      </c>
    </row>
    <row r="1146" spans="1:13" x14ac:dyDescent="0.3">
      <c r="A1146" s="1">
        <v>1144</v>
      </c>
      <c r="B1146" s="1">
        <v>1144</v>
      </c>
      <c r="C1146" s="1" t="s">
        <v>46</v>
      </c>
      <c r="D1146" s="1" t="s">
        <v>24</v>
      </c>
      <c r="E1146" s="1">
        <v>15.6</v>
      </c>
      <c r="F1146" s="1" t="s">
        <v>37</v>
      </c>
      <c r="G1146" s="1" t="s">
        <v>268</v>
      </c>
      <c r="H1146" s="1">
        <v>4</v>
      </c>
      <c r="I1146" s="1" t="s">
        <v>39</v>
      </c>
      <c r="J1146" s="1" t="s">
        <v>85</v>
      </c>
      <c r="K1146" s="1" t="s">
        <v>41</v>
      </c>
      <c r="L1146" s="1">
        <v>2.2000000000000002</v>
      </c>
      <c r="M1146" s="1">
        <v>19660.32</v>
      </c>
    </row>
    <row r="1147" spans="1:13" x14ac:dyDescent="0.3">
      <c r="A1147" s="1">
        <v>1145</v>
      </c>
      <c r="B1147" s="1">
        <v>1145</v>
      </c>
      <c r="C1147" s="1" t="s">
        <v>64</v>
      </c>
      <c r="D1147" s="1" t="s">
        <v>24</v>
      </c>
      <c r="E1147" s="1">
        <v>15.6</v>
      </c>
      <c r="F1147" s="1" t="s">
        <v>37</v>
      </c>
      <c r="G1147" s="1" t="s">
        <v>134</v>
      </c>
      <c r="H1147" s="1">
        <v>4</v>
      </c>
      <c r="I1147" s="1" t="s">
        <v>39</v>
      </c>
      <c r="J1147" s="1" t="s">
        <v>53</v>
      </c>
      <c r="K1147" s="1" t="s">
        <v>29</v>
      </c>
      <c r="L1147" s="1">
        <v>2.1</v>
      </c>
      <c r="M1147" s="1">
        <v>21205.439999999999</v>
      </c>
    </row>
    <row r="1148" spans="1:13" x14ac:dyDescent="0.3">
      <c r="A1148" s="1">
        <v>1146</v>
      </c>
      <c r="B1148" s="1">
        <v>1146</v>
      </c>
      <c r="C1148" s="1" t="s">
        <v>64</v>
      </c>
      <c r="D1148" s="1" t="s">
        <v>24</v>
      </c>
      <c r="E1148" s="1">
        <v>15.6</v>
      </c>
      <c r="F1148" s="1" t="s">
        <v>25</v>
      </c>
      <c r="G1148" s="1" t="s">
        <v>61</v>
      </c>
      <c r="H1148" s="1">
        <v>8</v>
      </c>
      <c r="I1148" s="1" t="s">
        <v>66</v>
      </c>
      <c r="J1148" s="1" t="s">
        <v>67</v>
      </c>
      <c r="K1148" s="1" t="s">
        <v>29</v>
      </c>
      <c r="L1148" s="1">
        <v>2.2000000000000002</v>
      </c>
      <c r="M1148" s="1">
        <v>37775.519999999997</v>
      </c>
    </row>
    <row r="1149" spans="1:13" x14ac:dyDescent="0.3">
      <c r="A1149" s="1">
        <v>1147</v>
      </c>
      <c r="B1149" s="1">
        <v>1147</v>
      </c>
      <c r="C1149" s="1" t="s">
        <v>46</v>
      </c>
      <c r="D1149" s="1" t="s">
        <v>24</v>
      </c>
      <c r="E1149" s="1">
        <v>14</v>
      </c>
      <c r="F1149" s="1" t="s">
        <v>25</v>
      </c>
      <c r="G1149" s="1" t="s">
        <v>65</v>
      </c>
      <c r="H1149" s="1">
        <v>4</v>
      </c>
      <c r="I1149" s="1" t="s">
        <v>27</v>
      </c>
      <c r="J1149" s="1" t="s">
        <v>28</v>
      </c>
      <c r="K1149" s="1" t="s">
        <v>41</v>
      </c>
      <c r="L1149" s="1">
        <v>2</v>
      </c>
      <c r="M1149" s="1">
        <v>40972.32</v>
      </c>
    </row>
    <row r="1150" spans="1:13" x14ac:dyDescent="0.3">
      <c r="A1150" s="1">
        <v>1148</v>
      </c>
      <c r="B1150" s="1">
        <v>1148</v>
      </c>
      <c r="C1150" s="1" t="s">
        <v>64</v>
      </c>
      <c r="D1150" s="1" t="s">
        <v>24</v>
      </c>
      <c r="E1150" s="1">
        <v>15.6</v>
      </c>
      <c r="F1150" s="1" t="s">
        <v>25</v>
      </c>
      <c r="G1150" s="1" t="s">
        <v>166</v>
      </c>
      <c r="H1150" s="1">
        <v>4</v>
      </c>
      <c r="I1150" s="1" t="s">
        <v>138</v>
      </c>
      <c r="J1150" s="1" t="s">
        <v>53</v>
      </c>
      <c r="K1150" s="1" t="s">
        <v>242</v>
      </c>
      <c r="L1150" s="1">
        <v>2.3199999999999998</v>
      </c>
      <c r="M1150" s="1">
        <v>43956</v>
      </c>
    </row>
    <row r="1151" spans="1:13" x14ac:dyDescent="0.3">
      <c r="A1151" s="1">
        <v>1149</v>
      </c>
      <c r="B1151" s="1">
        <v>1149</v>
      </c>
      <c r="C1151" s="1" t="s">
        <v>64</v>
      </c>
      <c r="D1151" s="1" t="s">
        <v>69</v>
      </c>
      <c r="E1151" s="1">
        <v>15.6</v>
      </c>
      <c r="F1151" s="1" t="s">
        <v>49</v>
      </c>
      <c r="G1151" s="1" t="s">
        <v>233</v>
      </c>
      <c r="H1151" s="1">
        <v>16</v>
      </c>
      <c r="I1151" s="1" t="s">
        <v>32</v>
      </c>
      <c r="J1151" s="1" t="s">
        <v>260</v>
      </c>
      <c r="K1151" s="1" t="s">
        <v>41</v>
      </c>
      <c r="L1151" s="1">
        <v>3.31</v>
      </c>
      <c r="M1151" s="1">
        <v>69530.399999999994</v>
      </c>
    </row>
    <row r="1152" spans="1:13" x14ac:dyDescent="0.3">
      <c r="A1152" s="1">
        <v>1150</v>
      </c>
      <c r="B1152" s="1">
        <v>1150</v>
      </c>
      <c r="C1152" s="1" t="s">
        <v>107</v>
      </c>
      <c r="D1152" s="1" t="s">
        <v>69</v>
      </c>
      <c r="E1152" s="1">
        <v>15.6</v>
      </c>
      <c r="F1152" s="1" t="s">
        <v>25</v>
      </c>
      <c r="G1152" s="1" t="s">
        <v>233</v>
      </c>
      <c r="H1152" s="1">
        <v>16</v>
      </c>
      <c r="I1152" s="1" t="s">
        <v>71</v>
      </c>
      <c r="J1152" s="1" t="s">
        <v>253</v>
      </c>
      <c r="K1152" s="1" t="s">
        <v>41</v>
      </c>
      <c r="L1152" s="1">
        <v>1.91</v>
      </c>
      <c r="M1152" s="1">
        <v>114731.5536</v>
      </c>
    </row>
    <row r="1153" spans="1:13" x14ac:dyDescent="0.3">
      <c r="A1153" s="1">
        <v>1151</v>
      </c>
      <c r="B1153" s="1">
        <v>1151</v>
      </c>
      <c r="C1153" s="1" t="s">
        <v>23</v>
      </c>
      <c r="D1153" s="1" t="s">
        <v>24</v>
      </c>
      <c r="E1153" s="1">
        <v>15.6</v>
      </c>
      <c r="F1153" s="1" t="s">
        <v>37</v>
      </c>
      <c r="G1153" s="1" t="s">
        <v>235</v>
      </c>
      <c r="H1153" s="1">
        <v>4</v>
      </c>
      <c r="I1153" s="1" t="s">
        <v>39</v>
      </c>
      <c r="J1153" s="1" t="s">
        <v>53</v>
      </c>
      <c r="K1153" s="1" t="s">
        <v>41</v>
      </c>
      <c r="L1153" s="1">
        <v>2.0699999999999998</v>
      </c>
      <c r="M1153" s="1">
        <v>34632</v>
      </c>
    </row>
    <row r="1154" spans="1:13" x14ac:dyDescent="0.3">
      <c r="A1154" s="1">
        <v>1152</v>
      </c>
      <c r="B1154" s="1">
        <v>1152</v>
      </c>
      <c r="C1154" s="1" t="s">
        <v>64</v>
      </c>
      <c r="D1154" s="1" t="s">
        <v>75</v>
      </c>
      <c r="E1154" s="1">
        <v>14</v>
      </c>
      <c r="F1154" s="1" t="s">
        <v>295</v>
      </c>
      <c r="G1154" s="1" t="s">
        <v>134</v>
      </c>
      <c r="H1154" s="1">
        <v>8</v>
      </c>
      <c r="I1154" s="1" t="s">
        <v>27</v>
      </c>
      <c r="J1154" s="1" t="s">
        <v>53</v>
      </c>
      <c r="K1154" s="1" t="s">
        <v>41</v>
      </c>
      <c r="L1154" s="1">
        <v>1.36</v>
      </c>
      <c r="M1154" s="1">
        <v>87219.36</v>
      </c>
    </row>
    <row r="1155" spans="1:13" x14ac:dyDescent="0.3">
      <c r="A1155" s="1">
        <v>1153</v>
      </c>
      <c r="B1155" s="1">
        <v>1153</v>
      </c>
      <c r="C1155" s="1" t="s">
        <v>64</v>
      </c>
      <c r="D1155" s="1" t="s">
        <v>13</v>
      </c>
      <c r="E1155" s="1">
        <v>15.6</v>
      </c>
      <c r="F1155" s="1" t="s">
        <v>25</v>
      </c>
      <c r="G1155" s="1" t="s">
        <v>61</v>
      </c>
      <c r="H1155" s="1">
        <v>6</v>
      </c>
      <c r="I1155" s="1" t="s">
        <v>27</v>
      </c>
      <c r="J1155" s="1" t="s">
        <v>124</v>
      </c>
      <c r="K1155" s="1" t="s">
        <v>41</v>
      </c>
      <c r="L1155" s="1">
        <v>1.54</v>
      </c>
      <c r="M1155" s="1">
        <v>44275.68</v>
      </c>
    </row>
    <row r="1156" spans="1:13" x14ac:dyDescent="0.3">
      <c r="A1156" s="1">
        <v>1154</v>
      </c>
      <c r="B1156" s="1">
        <v>1154</v>
      </c>
      <c r="C1156" s="1" t="s">
        <v>56</v>
      </c>
      <c r="D1156" s="1" t="s">
        <v>24</v>
      </c>
      <c r="E1156" s="1">
        <v>15.6</v>
      </c>
      <c r="F1156" s="1" t="s">
        <v>25</v>
      </c>
      <c r="G1156" s="1" t="s">
        <v>61</v>
      </c>
      <c r="H1156" s="1">
        <v>8</v>
      </c>
      <c r="I1156" s="1" t="s">
        <v>27</v>
      </c>
      <c r="J1156" s="1" t="s">
        <v>205</v>
      </c>
      <c r="K1156" s="1" t="s">
        <v>93</v>
      </c>
      <c r="L1156" s="1">
        <v>1.98</v>
      </c>
      <c r="M1156" s="1">
        <v>47686.132799999999</v>
      </c>
    </row>
    <row r="1157" spans="1:13" x14ac:dyDescent="0.3">
      <c r="A1157" s="1">
        <v>1155</v>
      </c>
      <c r="B1157" s="1">
        <v>1155</v>
      </c>
      <c r="C1157" s="1" t="s">
        <v>36</v>
      </c>
      <c r="D1157" s="1" t="s">
        <v>24</v>
      </c>
      <c r="E1157" s="1">
        <v>15.6</v>
      </c>
      <c r="F1157" s="1" t="s">
        <v>37</v>
      </c>
      <c r="G1157" s="1" t="s">
        <v>347</v>
      </c>
      <c r="H1157" s="1">
        <v>4</v>
      </c>
      <c r="I1157" s="1" t="s">
        <v>39</v>
      </c>
      <c r="J1157" s="1" t="s">
        <v>91</v>
      </c>
      <c r="K1157" s="1" t="s">
        <v>41</v>
      </c>
      <c r="L1157" s="1">
        <v>2.1</v>
      </c>
      <c r="M1157" s="1">
        <v>17742.240000000002</v>
      </c>
    </row>
    <row r="1158" spans="1:13" x14ac:dyDescent="0.3">
      <c r="A1158" s="1">
        <v>1156</v>
      </c>
      <c r="B1158" s="1">
        <v>1156</v>
      </c>
      <c r="C1158" s="1" t="s">
        <v>23</v>
      </c>
      <c r="D1158" s="1" t="s">
        <v>24</v>
      </c>
      <c r="E1158" s="1">
        <v>15.6</v>
      </c>
      <c r="F1158" s="1" t="s">
        <v>49</v>
      </c>
      <c r="G1158" s="1" t="s">
        <v>233</v>
      </c>
      <c r="H1158" s="1">
        <v>6</v>
      </c>
      <c r="I1158" s="1" t="s">
        <v>66</v>
      </c>
      <c r="J1158" s="1" t="s">
        <v>243</v>
      </c>
      <c r="K1158" s="1" t="s">
        <v>41</v>
      </c>
      <c r="L1158" s="1">
        <v>2.1800000000000002</v>
      </c>
      <c r="M1158" s="1">
        <v>42570.720000000001</v>
      </c>
    </row>
    <row r="1159" spans="1:13" x14ac:dyDescent="0.3">
      <c r="A1159" s="1">
        <v>1157</v>
      </c>
      <c r="B1159" s="1">
        <v>1157</v>
      </c>
      <c r="C1159" s="1" t="s">
        <v>46</v>
      </c>
      <c r="D1159" s="1" t="s">
        <v>69</v>
      </c>
      <c r="E1159" s="1">
        <v>15.6</v>
      </c>
      <c r="F1159" s="1" t="s">
        <v>49</v>
      </c>
      <c r="G1159" s="1" t="s">
        <v>233</v>
      </c>
      <c r="H1159" s="1">
        <v>8</v>
      </c>
      <c r="I1159" s="1" t="s">
        <v>96</v>
      </c>
      <c r="J1159" s="1" t="s">
        <v>243</v>
      </c>
      <c r="K1159" s="1" t="s">
        <v>41</v>
      </c>
      <c r="L1159" s="1">
        <v>2.5910000000000002</v>
      </c>
      <c r="M1159" s="1">
        <v>48431.519999999997</v>
      </c>
    </row>
    <row r="1160" spans="1:13" x14ac:dyDescent="0.3">
      <c r="A1160" s="1">
        <v>1158</v>
      </c>
      <c r="B1160" s="1">
        <v>1158</v>
      </c>
      <c r="C1160" s="1" t="s">
        <v>56</v>
      </c>
      <c r="D1160" s="1" t="s">
        <v>75</v>
      </c>
      <c r="E1160" s="1">
        <v>15.6</v>
      </c>
      <c r="F1160" s="1" t="s">
        <v>76</v>
      </c>
      <c r="G1160" s="1" t="s">
        <v>61</v>
      </c>
      <c r="H1160" s="1">
        <v>16</v>
      </c>
      <c r="I1160" s="1" t="s">
        <v>32</v>
      </c>
      <c r="J1160" s="1" t="s">
        <v>28</v>
      </c>
      <c r="K1160" s="1" t="s">
        <v>41</v>
      </c>
      <c r="L1160" s="1">
        <v>2.09</v>
      </c>
      <c r="M1160" s="1">
        <v>62817.120000000003</v>
      </c>
    </row>
    <row r="1161" spans="1:13" x14ac:dyDescent="0.3">
      <c r="A1161" s="1">
        <v>1159</v>
      </c>
      <c r="B1161" s="1">
        <v>1159</v>
      </c>
      <c r="C1161" s="1" t="s">
        <v>36</v>
      </c>
      <c r="D1161" s="1" t="s">
        <v>24</v>
      </c>
      <c r="E1161" s="1">
        <v>15.6</v>
      </c>
      <c r="F1161" s="1" t="s">
        <v>25</v>
      </c>
      <c r="G1161" s="1" t="s">
        <v>26</v>
      </c>
      <c r="H1161" s="1">
        <v>4</v>
      </c>
      <c r="I1161" s="1" t="s">
        <v>27</v>
      </c>
      <c r="J1161" s="1" t="s">
        <v>67</v>
      </c>
      <c r="K1161" s="1" t="s">
        <v>41</v>
      </c>
      <c r="L1161" s="1">
        <v>2.23</v>
      </c>
      <c r="M1161" s="1">
        <v>36816.480000000003</v>
      </c>
    </row>
    <row r="1162" spans="1:13" x14ac:dyDescent="0.3">
      <c r="A1162" s="1">
        <v>1160</v>
      </c>
      <c r="B1162" s="1">
        <v>1160</v>
      </c>
      <c r="C1162" s="1" t="s">
        <v>56</v>
      </c>
      <c r="D1162" s="1" t="s">
        <v>13</v>
      </c>
      <c r="E1162" s="1">
        <v>13.3</v>
      </c>
      <c r="F1162" s="1" t="s">
        <v>125</v>
      </c>
      <c r="G1162" s="1" t="s">
        <v>261</v>
      </c>
      <c r="H1162" s="1">
        <v>8</v>
      </c>
      <c r="I1162" s="1" t="s">
        <v>27</v>
      </c>
      <c r="J1162" s="1" t="s">
        <v>53</v>
      </c>
      <c r="K1162" s="1" t="s">
        <v>93</v>
      </c>
      <c r="L1162" s="1">
        <v>1.23</v>
      </c>
      <c r="M1162" s="1">
        <v>58554.720000000001</v>
      </c>
    </row>
    <row r="1163" spans="1:13" x14ac:dyDescent="0.3">
      <c r="A1163" s="1">
        <v>1161</v>
      </c>
      <c r="B1163" s="1">
        <v>1161</v>
      </c>
      <c r="C1163" s="1" t="s">
        <v>36</v>
      </c>
      <c r="D1163" s="1" t="s">
        <v>69</v>
      </c>
      <c r="E1163" s="1">
        <v>17.3</v>
      </c>
      <c r="F1163" s="1" t="s">
        <v>49</v>
      </c>
      <c r="G1163" s="1" t="s">
        <v>95</v>
      </c>
      <c r="H1163" s="1">
        <v>16</v>
      </c>
      <c r="I1163" s="1" t="s">
        <v>96</v>
      </c>
      <c r="J1163" s="1" t="s">
        <v>109</v>
      </c>
      <c r="K1163" s="1" t="s">
        <v>41</v>
      </c>
      <c r="L1163" s="1">
        <v>4.2</v>
      </c>
      <c r="M1163" s="1">
        <v>138474.72</v>
      </c>
    </row>
    <row r="1164" spans="1:13" x14ac:dyDescent="0.3">
      <c r="A1164" s="1">
        <v>1162</v>
      </c>
      <c r="B1164" s="1">
        <v>1162</v>
      </c>
      <c r="C1164" s="1" t="s">
        <v>64</v>
      </c>
      <c r="D1164" s="1" t="s">
        <v>69</v>
      </c>
      <c r="E1164" s="1">
        <v>15.6</v>
      </c>
      <c r="F1164" s="1" t="s">
        <v>49</v>
      </c>
      <c r="G1164" s="1" t="s">
        <v>70</v>
      </c>
      <c r="H1164" s="1">
        <v>8</v>
      </c>
      <c r="I1164" s="1" t="s">
        <v>66</v>
      </c>
      <c r="J1164" s="1" t="s">
        <v>72</v>
      </c>
      <c r="K1164" s="1" t="s">
        <v>41</v>
      </c>
      <c r="L1164" s="1">
        <v>2.4</v>
      </c>
      <c r="M1164" s="1">
        <v>43636.32</v>
      </c>
    </row>
    <row r="1165" spans="1:13" x14ac:dyDescent="0.3">
      <c r="A1165" s="1">
        <v>1163</v>
      </c>
      <c r="B1165" s="1">
        <v>1163</v>
      </c>
      <c r="C1165" s="1" t="s">
        <v>216</v>
      </c>
      <c r="D1165" s="1" t="s">
        <v>75</v>
      </c>
      <c r="E1165" s="1">
        <v>12.3</v>
      </c>
      <c r="F1165" s="1" t="s">
        <v>348</v>
      </c>
      <c r="G1165" s="1" t="s">
        <v>349</v>
      </c>
      <c r="H1165" s="1">
        <v>4</v>
      </c>
      <c r="I1165" s="1" t="s">
        <v>87</v>
      </c>
      <c r="J1165" s="1" t="s">
        <v>350</v>
      </c>
      <c r="K1165" s="1" t="s">
        <v>186</v>
      </c>
      <c r="L1165" s="1">
        <v>1.1499999999999999</v>
      </c>
      <c r="M1165" s="1">
        <v>35111.519999999997</v>
      </c>
    </row>
    <row r="1166" spans="1:13" x14ac:dyDescent="0.3">
      <c r="A1166" s="1">
        <v>1164</v>
      </c>
      <c r="B1166" s="1">
        <v>1164</v>
      </c>
      <c r="C1166" s="1" t="s">
        <v>23</v>
      </c>
      <c r="D1166" s="1" t="s">
        <v>24</v>
      </c>
      <c r="E1166" s="1">
        <v>15.6</v>
      </c>
      <c r="F1166" s="1" t="s">
        <v>37</v>
      </c>
      <c r="G1166" s="1" t="s">
        <v>26</v>
      </c>
      <c r="H1166" s="1">
        <v>4</v>
      </c>
      <c r="I1166" s="1" t="s">
        <v>39</v>
      </c>
      <c r="J1166" s="1" t="s">
        <v>28</v>
      </c>
      <c r="K1166" s="1" t="s">
        <v>41</v>
      </c>
      <c r="L1166" s="1">
        <v>1.86</v>
      </c>
      <c r="M1166" s="1">
        <v>25840.799999999999</v>
      </c>
    </row>
    <row r="1167" spans="1:13" x14ac:dyDescent="0.3">
      <c r="A1167" s="1">
        <v>1165</v>
      </c>
      <c r="B1167" s="1">
        <v>1165</v>
      </c>
      <c r="C1167" s="1" t="s">
        <v>12</v>
      </c>
      <c r="D1167" s="1" t="s">
        <v>13</v>
      </c>
      <c r="E1167" s="1">
        <v>12</v>
      </c>
      <c r="F1167" s="1" t="s">
        <v>58</v>
      </c>
      <c r="G1167" s="1" t="s">
        <v>327</v>
      </c>
      <c r="H1167" s="1">
        <v>8</v>
      </c>
      <c r="I1167" s="1" t="s">
        <v>43</v>
      </c>
      <c r="J1167" s="1" t="s">
        <v>294</v>
      </c>
      <c r="K1167" s="1" t="s">
        <v>45</v>
      </c>
      <c r="L1167" s="1">
        <v>0.92</v>
      </c>
      <c r="M1167" s="1">
        <v>61964.639999999999</v>
      </c>
    </row>
    <row r="1168" spans="1:13" x14ac:dyDescent="0.3">
      <c r="A1168" s="1">
        <v>1166</v>
      </c>
      <c r="B1168" s="1">
        <v>1166</v>
      </c>
      <c r="C1168" s="1" t="s">
        <v>56</v>
      </c>
      <c r="D1168" s="1" t="s">
        <v>75</v>
      </c>
      <c r="E1168" s="1">
        <v>13.3</v>
      </c>
      <c r="F1168" s="1" t="s">
        <v>68</v>
      </c>
      <c r="G1168" s="1" t="s">
        <v>26</v>
      </c>
      <c r="H1168" s="1">
        <v>8</v>
      </c>
      <c r="I1168" s="1" t="s">
        <v>27</v>
      </c>
      <c r="J1168" s="1" t="s">
        <v>28</v>
      </c>
      <c r="K1168" s="1" t="s">
        <v>41</v>
      </c>
      <c r="L1168" s="1">
        <v>1.6</v>
      </c>
      <c r="M1168" s="1">
        <v>63882.720000000001</v>
      </c>
    </row>
    <row r="1169" spans="1:13" x14ac:dyDescent="0.3">
      <c r="A1169" s="1">
        <v>1167</v>
      </c>
      <c r="B1169" s="1">
        <v>1167</v>
      </c>
      <c r="C1169" s="1" t="s">
        <v>23</v>
      </c>
      <c r="D1169" s="1" t="s">
        <v>24</v>
      </c>
      <c r="E1169" s="1">
        <v>15.6</v>
      </c>
      <c r="F1169" s="1" t="s">
        <v>49</v>
      </c>
      <c r="G1169" s="1" t="s">
        <v>95</v>
      </c>
      <c r="H1169" s="1">
        <v>12</v>
      </c>
      <c r="I1169" s="1" t="s">
        <v>71</v>
      </c>
      <c r="J1169" s="1" t="s">
        <v>72</v>
      </c>
      <c r="K1169" s="1" t="s">
        <v>41</v>
      </c>
      <c r="L1169" s="1">
        <v>2.21</v>
      </c>
      <c r="M1169" s="1">
        <v>70702.559999999998</v>
      </c>
    </row>
    <row r="1170" spans="1:13" x14ac:dyDescent="0.3">
      <c r="A1170" s="1">
        <v>1168</v>
      </c>
      <c r="B1170" s="1">
        <v>1168</v>
      </c>
      <c r="C1170" s="1" t="s">
        <v>64</v>
      </c>
      <c r="D1170" s="1" t="s">
        <v>24</v>
      </c>
      <c r="E1170" s="1">
        <v>15.6</v>
      </c>
      <c r="F1170" s="1" t="s">
        <v>37</v>
      </c>
      <c r="G1170" s="1" t="s">
        <v>52</v>
      </c>
      <c r="H1170" s="1">
        <v>4</v>
      </c>
      <c r="I1170" s="1" t="s">
        <v>66</v>
      </c>
      <c r="J1170" s="1" t="s">
        <v>57</v>
      </c>
      <c r="K1170" s="1" t="s">
        <v>29</v>
      </c>
      <c r="L1170" s="1">
        <v>1.9</v>
      </c>
      <c r="M1170" s="1">
        <v>19607.04</v>
      </c>
    </row>
    <row r="1171" spans="1:13" x14ac:dyDescent="0.3">
      <c r="A1171" s="1">
        <v>1169</v>
      </c>
      <c r="B1171" s="1">
        <v>1169</v>
      </c>
      <c r="C1171" s="1" t="s">
        <v>46</v>
      </c>
      <c r="D1171" s="1" t="s">
        <v>69</v>
      </c>
      <c r="E1171" s="1">
        <v>17.3</v>
      </c>
      <c r="F1171" s="1" t="s">
        <v>49</v>
      </c>
      <c r="G1171" s="1" t="s">
        <v>233</v>
      </c>
      <c r="H1171" s="1">
        <v>16</v>
      </c>
      <c r="I1171" s="1" t="s">
        <v>147</v>
      </c>
      <c r="J1171" s="1" t="s">
        <v>174</v>
      </c>
      <c r="K1171" s="1" t="s">
        <v>41</v>
      </c>
      <c r="L1171" s="1">
        <v>4.3</v>
      </c>
      <c r="M1171" s="1">
        <v>114552</v>
      </c>
    </row>
    <row r="1172" spans="1:13" x14ac:dyDescent="0.3">
      <c r="A1172" s="1">
        <v>1170</v>
      </c>
      <c r="B1172" s="1">
        <v>1170</v>
      </c>
      <c r="C1172" s="1" t="s">
        <v>36</v>
      </c>
      <c r="D1172" s="1" t="s">
        <v>24</v>
      </c>
      <c r="E1172" s="1">
        <v>15.6</v>
      </c>
      <c r="F1172" s="1" t="s">
        <v>37</v>
      </c>
      <c r="G1172" s="1" t="s">
        <v>347</v>
      </c>
      <c r="H1172" s="1">
        <v>4</v>
      </c>
      <c r="I1172" s="1" t="s">
        <v>66</v>
      </c>
      <c r="J1172" s="1" t="s">
        <v>91</v>
      </c>
      <c r="K1172" s="1" t="s">
        <v>93</v>
      </c>
      <c r="L1172" s="1">
        <v>2.1</v>
      </c>
      <c r="M1172" s="1">
        <v>14492.16</v>
      </c>
    </row>
    <row r="1173" spans="1:13" x14ac:dyDescent="0.3">
      <c r="A1173" s="1">
        <v>1171</v>
      </c>
      <c r="B1173" s="1">
        <v>1171</v>
      </c>
      <c r="C1173" s="1" t="s">
        <v>107</v>
      </c>
      <c r="D1173" s="1" t="s">
        <v>69</v>
      </c>
      <c r="E1173" s="1">
        <v>17.3</v>
      </c>
      <c r="F1173" s="1" t="s">
        <v>25</v>
      </c>
      <c r="G1173" s="1" t="s">
        <v>95</v>
      </c>
      <c r="H1173" s="1">
        <v>16</v>
      </c>
      <c r="I1173" s="1" t="s">
        <v>96</v>
      </c>
      <c r="J1173" s="1" t="s">
        <v>97</v>
      </c>
      <c r="K1173" s="1" t="s">
        <v>41</v>
      </c>
      <c r="L1173" s="1">
        <v>2.4300000000000002</v>
      </c>
      <c r="M1173" s="1">
        <v>109165.39200000001</v>
      </c>
    </row>
    <row r="1174" spans="1:13" x14ac:dyDescent="0.3">
      <c r="A1174" s="1">
        <v>1172</v>
      </c>
      <c r="B1174" s="1">
        <v>1172</v>
      </c>
      <c r="C1174" s="1" t="s">
        <v>56</v>
      </c>
      <c r="D1174" s="1" t="s">
        <v>24</v>
      </c>
      <c r="E1174" s="1">
        <v>15.6</v>
      </c>
      <c r="F1174" s="1" t="s">
        <v>37</v>
      </c>
      <c r="G1174" s="1" t="s">
        <v>182</v>
      </c>
      <c r="H1174" s="1">
        <v>4</v>
      </c>
      <c r="I1174" s="1" t="s">
        <v>16</v>
      </c>
      <c r="J1174" s="1" t="s">
        <v>267</v>
      </c>
      <c r="K1174" s="1" t="s">
        <v>41</v>
      </c>
      <c r="L1174" s="1">
        <v>2.2999999999999998</v>
      </c>
      <c r="M1174" s="1">
        <v>26586.720000000001</v>
      </c>
    </row>
    <row r="1175" spans="1:13" x14ac:dyDescent="0.3">
      <c r="A1175" s="1">
        <v>1173</v>
      </c>
      <c r="B1175" s="1">
        <v>1173</v>
      </c>
      <c r="C1175" s="1" t="s">
        <v>64</v>
      </c>
      <c r="D1175" s="1" t="s">
        <v>24</v>
      </c>
      <c r="E1175" s="1">
        <v>15.6</v>
      </c>
      <c r="F1175" s="1" t="s">
        <v>37</v>
      </c>
      <c r="G1175" s="1" t="s">
        <v>166</v>
      </c>
      <c r="H1175" s="1">
        <v>8</v>
      </c>
      <c r="I1175" s="1" t="s">
        <v>39</v>
      </c>
      <c r="J1175" s="1" t="s">
        <v>104</v>
      </c>
      <c r="K1175" s="1" t="s">
        <v>29</v>
      </c>
      <c r="L1175" s="1">
        <v>2.2000000000000002</v>
      </c>
      <c r="M1175" s="1">
        <v>33513.120000000003</v>
      </c>
    </row>
    <row r="1176" spans="1:13" x14ac:dyDescent="0.3">
      <c r="A1176" s="1">
        <v>1174</v>
      </c>
      <c r="B1176" s="1">
        <v>1174</v>
      </c>
      <c r="C1176" s="1" t="s">
        <v>56</v>
      </c>
      <c r="D1176" s="1" t="s">
        <v>13</v>
      </c>
      <c r="E1176" s="1">
        <v>13.3</v>
      </c>
      <c r="F1176" s="1" t="s">
        <v>125</v>
      </c>
      <c r="G1176" s="1" t="s">
        <v>61</v>
      </c>
      <c r="H1176" s="1">
        <v>16</v>
      </c>
      <c r="I1176" s="1" t="s">
        <v>32</v>
      </c>
      <c r="J1176" s="1" t="s">
        <v>28</v>
      </c>
      <c r="K1176" s="1" t="s">
        <v>41</v>
      </c>
      <c r="L1176" s="1">
        <v>1.2</v>
      </c>
      <c r="M1176" s="1">
        <v>142790.39999999999</v>
      </c>
    </row>
    <row r="1177" spans="1:13" x14ac:dyDescent="0.3">
      <c r="A1177" s="1">
        <v>1175</v>
      </c>
      <c r="B1177" s="1">
        <v>1175</v>
      </c>
      <c r="C1177" s="1" t="s">
        <v>46</v>
      </c>
      <c r="D1177" s="1" t="s">
        <v>69</v>
      </c>
      <c r="E1177" s="1">
        <v>15.6</v>
      </c>
      <c r="F1177" s="1" t="s">
        <v>25</v>
      </c>
      <c r="G1177" s="1" t="s">
        <v>233</v>
      </c>
      <c r="H1177" s="1">
        <v>8</v>
      </c>
      <c r="I1177" s="1" t="s">
        <v>66</v>
      </c>
      <c r="J1177" s="1" t="s">
        <v>97</v>
      </c>
      <c r="K1177" s="1" t="s">
        <v>41</v>
      </c>
      <c r="L1177" s="1">
        <v>2.2000000000000002</v>
      </c>
      <c r="M1177" s="1">
        <v>62284.32</v>
      </c>
    </row>
    <row r="1178" spans="1:13" x14ac:dyDescent="0.3">
      <c r="A1178" s="1">
        <v>1176</v>
      </c>
      <c r="B1178" s="1">
        <v>1176</v>
      </c>
      <c r="C1178" s="1" t="s">
        <v>56</v>
      </c>
      <c r="D1178" s="1" t="s">
        <v>24</v>
      </c>
      <c r="E1178" s="1">
        <v>15.6</v>
      </c>
      <c r="F1178" s="1" t="s">
        <v>25</v>
      </c>
      <c r="G1178" s="1" t="s">
        <v>26</v>
      </c>
      <c r="H1178" s="1">
        <v>8</v>
      </c>
      <c r="I1178" s="1" t="s">
        <v>27</v>
      </c>
      <c r="J1178" s="1" t="s">
        <v>130</v>
      </c>
      <c r="K1178" s="1" t="s">
        <v>41</v>
      </c>
      <c r="L1178" s="1">
        <v>2.36</v>
      </c>
      <c r="M1178" s="1">
        <v>47365.919999999998</v>
      </c>
    </row>
    <row r="1179" spans="1:13" x14ac:dyDescent="0.3">
      <c r="A1179" s="1">
        <v>1177</v>
      </c>
      <c r="B1179" s="1">
        <v>1177</v>
      </c>
      <c r="C1179" s="1" t="s">
        <v>23</v>
      </c>
      <c r="D1179" s="1" t="s">
        <v>24</v>
      </c>
      <c r="E1179" s="1">
        <v>15.6</v>
      </c>
      <c r="F1179" s="1" t="s">
        <v>37</v>
      </c>
      <c r="G1179" s="1" t="s">
        <v>26</v>
      </c>
      <c r="H1179" s="1">
        <v>8</v>
      </c>
      <c r="I1179" s="1" t="s">
        <v>27</v>
      </c>
      <c r="J1179" s="1" t="s">
        <v>28</v>
      </c>
      <c r="K1179" s="1" t="s">
        <v>41</v>
      </c>
      <c r="L1179" s="1">
        <v>1.91</v>
      </c>
      <c r="M1179" s="1">
        <v>30849.119999999999</v>
      </c>
    </row>
    <row r="1180" spans="1:13" x14ac:dyDescent="0.3">
      <c r="A1180" s="1">
        <v>1178</v>
      </c>
      <c r="B1180" s="1">
        <v>1178</v>
      </c>
      <c r="C1180" s="1" t="s">
        <v>64</v>
      </c>
      <c r="D1180" s="1" t="s">
        <v>24</v>
      </c>
      <c r="E1180" s="1">
        <v>15.6</v>
      </c>
      <c r="F1180" s="1" t="s">
        <v>37</v>
      </c>
      <c r="G1180" s="1" t="s">
        <v>351</v>
      </c>
      <c r="H1180" s="1">
        <v>4</v>
      </c>
      <c r="I1180" s="1" t="s">
        <v>39</v>
      </c>
      <c r="J1180" s="1" t="s">
        <v>246</v>
      </c>
      <c r="K1180" s="1" t="s">
        <v>41</v>
      </c>
      <c r="L1180" s="1">
        <v>2.2000000000000002</v>
      </c>
      <c r="M1180" s="1">
        <v>15930.72</v>
      </c>
    </row>
    <row r="1181" spans="1:13" x14ac:dyDescent="0.3">
      <c r="A1181" s="1">
        <v>1179</v>
      </c>
      <c r="B1181" s="1">
        <v>1179</v>
      </c>
      <c r="C1181" s="1" t="s">
        <v>36</v>
      </c>
      <c r="D1181" s="1" t="s">
        <v>24</v>
      </c>
      <c r="E1181" s="1">
        <v>17.3</v>
      </c>
      <c r="F1181" s="1" t="s">
        <v>154</v>
      </c>
      <c r="G1181" s="1" t="s">
        <v>182</v>
      </c>
      <c r="H1181" s="1">
        <v>8</v>
      </c>
      <c r="I1181" s="1" t="s">
        <v>66</v>
      </c>
      <c r="J1181" s="1" t="s">
        <v>67</v>
      </c>
      <c r="K1181" s="1" t="s">
        <v>41</v>
      </c>
      <c r="L1181" s="1">
        <v>3.3</v>
      </c>
      <c r="M1181" s="1">
        <v>33513.120000000003</v>
      </c>
    </row>
    <row r="1182" spans="1:13" x14ac:dyDescent="0.3">
      <c r="A1182" s="1">
        <v>1180</v>
      </c>
      <c r="B1182" s="1">
        <v>1180</v>
      </c>
      <c r="C1182" s="1" t="s">
        <v>46</v>
      </c>
      <c r="D1182" s="1" t="s">
        <v>69</v>
      </c>
      <c r="E1182" s="1">
        <v>15.6</v>
      </c>
      <c r="F1182" s="1" t="s">
        <v>25</v>
      </c>
      <c r="G1182" s="1" t="s">
        <v>95</v>
      </c>
      <c r="H1182" s="1">
        <v>16</v>
      </c>
      <c r="I1182" s="1" t="s">
        <v>96</v>
      </c>
      <c r="J1182" s="1" t="s">
        <v>109</v>
      </c>
      <c r="K1182" s="1" t="s">
        <v>41</v>
      </c>
      <c r="L1182" s="1">
        <v>2.2000000000000002</v>
      </c>
      <c r="M1182" s="1">
        <v>130482.72</v>
      </c>
    </row>
    <row r="1183" spans="1:13" x14ac:dyDescent="0.3">
      <c r="A1183" s="1">
        <v>1181</v>
      </c>
      <c r="B1183" s="1">
        <v>1181</v>
      </c>
      <c r="C1183" s="1" t="s">
        <v>12</v>
      </c>
      <c r="D1183" s="1" t="s">
        <v>13</v>
      </c>
      <c r="E1183" s="1">
        <v>12</v>
      </c>
      <c r="F1183" s="1" t="s">
        <v>58</v>
      </c>
      <c r="G1183" s="1" t="s">
        <v>292</v>
      </c>
      <c r="H1183" s="1">
        <v>8</v>
      </c>
      <c r="I1183" s="1" t="s">
        <v>293</v>
      </c>
      <c r="J1183" s="1" t="s">
        <v>137</v>
      </c>
      <c r="K1183" s="1" t="s">
        <v>45</v>
      </c>
      <c r="L1183" s="1">
        <v>0.92</v>
      </c>
      <c r="M1183" s="1">
        <v>68145.119999999995</v>
      </c>
    </row>
    <row r="1184" spans="1:13" x14ac:dyDescent="0.3">
      <c r="A1184" s="1">
        <v>1182</v>
      </c>
      <c r="B1184" s="1">
        <v>1182</v>
      </c>
      <c r="C1184" s="1" t="s">
        <v>46</v>
      </c>
      <c r="D1184" s="1" t="s">
        <v>24</v>
      </c>
      <c r="E1184" s="1">
        <v>15.6</v>
      </c>
      <c r="F1184" s="1" t="s">
        <v>25</v>
      </c>
      <c r="G1184" s="1" t="s">
        <v>95</v>
      </c>
      <c r="H1184" s="1">
        <v>16</v>
      </c>
      <c r="I1184" s="1" t="s">
        <v>71</v>
      </c>
      <c r="J1184" s="1" t="s">
        <v>97</v>
      </c>
      <c r="K1184" s="1" t="s">
        <v>41</v>
      </c>
      <c r="L1184" s="1">
        <v>2.2000000000000002</v>
      </c>
      <c r="M1184" s="1">
        <v>93186.72</v>
      </c>
    </row>
    <row r="1185" spans="1:13" x14ac:dyDescent="0.3">
      <c r="A1185" s="1">
        <v>1183</v>
      </c>
      <c r="B1185" s="1">
        <v>1183</v>
      </c>
      <c r="C1185" s="1" t="s">
        <v>107</v>
      </c>
      <c r="D1185" s="1" t="s">
        <v>69</v>
      </c>
      <c r="E1185" s="1">
        <v>17.3</v>
      </c>
      <c r="F1185" s="1" t="s">
        <v>49</v>
      </c>
      <c r="G1185" s="1" t="s">
        <v>233</v>
      </c>
      <c r="H1185" s="1">
        <v>16</v>
      </c>
      <c r="I1185" s="1" t="s">
        <v>96</v>
      </c>
      <c r="J1185" s="1" t="s">
        <v>97</v>
      </c>
      <c r="K1185" s="1" t="s">
        <v>41</v>
      </c>
      <c r="L1185" s="1">
        <v>2.4300000000000002</v>
      </c>
      <c r="M1185" s="1">
        <v>103842.1872</v>
      </c>
    </row>
    <row r="1186" spans="1:13" x14ac:dyDescent="0.3">
      <c r="A1186" s="1">
        <v>1184</v>
      </c>
      <c r="B1186" s="1">
        <v>1184</v>
      </c>
      <c r="C1186" s="1" t="s">
        <v>56</v>
      </c>
      <c r="D1186" s="1" t="s">
        <v>75</v>
      </c>
      <c r="E1186" s="1">
        <v>15.6</v>
      </c>
      <c r="F1186" s="1" t="s">
        <v>68</v>
      </c>
      <c r="G1186" s="1" t="s">
        <v>26</v>
      </c>
      <c r="H1186" s="1">
        <v>8</v>
      </c>
      <c r="I1186" s="1" t="s">
        <v>27</v>
      </c>
      <c r="J1186" s="1" t="s">
        <v>28</v>
      </c>
      <c r="K1186" s="1" t="s">
        <v>41</v>
      </c>
      <c r="L1186" s="1">
        <v>2.1909999999999998</v>
      </c>
      <c r="M1186" s="1">
        <v>53226.720000000001</v>
      </c>
    </row>
    <row r="1187" spans="1:13" x14ac:dyDescent="0.3">
      <c r="A1187" s="1">
        <v>1185</v>
      </c>
      <c r="B1187" s="1">
        <v>1185</v>
      </c>
      <c r="C1187" s="1" t="s">
        <v>46</v>
      </c>
      <c r="D1187" s="1" t="s">
        <v>69</v>
      </c>
      <c r="E1187" s="1">
        <v>17.3</v>
      </c>
      <c r="F1187" s="1" t="s">
        <v>25</v>
      </c>
      <c r="G1187" s="1" t="s">
        <v>95</v>
      </c>
      <c r="H1187" s="1">
        <v>16</v>
      </c>
      <c r="I1187" s="1" t="s">
        <v>96</v>
      </c>
      <c r="J1187" s="1" t="s">
        <v>97</v>
      </c>
      <c r="K1187" s="1" t="s">
        <v>41</v>
      </c>
      <c r="L1187" s="1">
        <v>2.9</v>
      </c>
      <c r="M1187" s="1">
        <v>103842.72</v>
      </c>
    </row>
    <row r="1188" spans="1:13" x14ac:dyDescent="0.3">
      <c r="A1188" s="1">
        <v>1186</v>
      </c>
      <c r="B1188" s="1">
        <v>1186</v>
      </c>
      <c r="C1188" s="1" t="s">
        <v>36</v>
      </c>
      <c r="D1188" s="1" t="s">
        <v>206</v>
      </c>
      <c r="E1188" s="1">
        <v>11.6</v>
      </c>
      <c r="F1188" s="1" t="s">
        <v>37</v>
      </c>
      <c r="G1188" s="1" t="s">
        <v>184</v>
      </c>
      <c r="H1188" s="1">
        <v>2</v>
      </c>
      <c r="I1188" s="1" t="s">
        <v>112</v>
      </c>
      <c r="J1188" s="1" t="s">
        <v>85</v>
      </c>
      <c r="K1188" s="1" t="s">
        <v>186</v>
      </c>
      <c r="L1188" s="1">
        <v>1.3</v>
      </c>
      <c r="M1188" s="1">
        <v>9270.7199999999993</v>
      </c>
    </row>
    <row r="1189" spans="1:13" x14ac:dyDescent="0.3">
      <c r="A1189" s="1">
        <v>1187</v>
      </c>
      <c r="B1189" s="1">
        <v>1187</v>
      </c>
      <c r="C1189" s="1" t="s">
        <v>36</v>
      </c>
      <c r="D1189" s="1" t="s">
        <v>24</v>
      </c>
      <c r="E1189" s="1">
        <v>17.3</v>
      </c>
      <c r="F1189" s="1" t="s">
        <v>154</v>
      </c>
      <c r="G1189" s="1" t="s">
        <v>52</v>
      </c>
      <c r="H1189" s="1">
        <v>4</v>
      </c>
      <c r="I1189" s="1" t="s">
        <v>66</v>
      </c>
      <c r="J1189" s="1" t="s">
        <v>67</v>
      </c>
      <c r="K1189" s="1" t="s">
        <v>41</v>
      </c>
      <c r="L1189" s="1">
        <v>3.3</v>
      </c>
      <c r="M1189" s="1">
        <v>31861.439999999999</v>
      </c>
    </row>
    <row r="1190" spans="1:13" x14ac:dyDescent="0.3">
      <c r="A1190" s="1">
        <v>1188</v>
      </c>
      <c r="B1190" s="1">
        <v>1188</v>
      </c>
      <c r="C1190" s="1" t="s">
        <v>64</v>
      </c>
      <c r="D1190" s="1" t="s">
        <v>24</v>
      </c>
      <c r="E1190" s="1">
        <v>17.3</v>
      </c>
      <c r="F1190" s="1" t="s">
        <v>154</v>
      </c>
      <c r="G1190" s="1" t="s">
        <v>26</v>
      </c>
      <c r="H1190" s="1">
        <v>8</v>
      </c>
      <c r="I1190" s="1" t="s">
        <v>66</v>
      </c>
      <c r="J1190" s="1" t="s">
        <v>28</v>
      </c>
      <c r="K1190" s="1" t="s">
        <v>29</v>
      </c>
      <c r="L1190" s="1">
        <v>2.8</v>
      </c>
      <c r="M1190" s="1">
        <v>28717.919999999998</v>
      </c>
    </row>
    <row r="1191" spans="1:13" x14ac:dyDescent="0.3">
      <c r="A1191" s="1">
        <v>1189</v>
      </c>
      <c r="B1191" s="1">
        <v>1189</v>
      </c>
      <c r="C1191" s="1" t="s">
        <v>64</v>
      </c>
      <c r="D1191" s="1" t="s">
        <v>69</v>
      </c>
      <c r="E1191" s="1">
        <v>15.6</v>
      </c>
      <c r="F1191" s="1" t="s">
        <v>49</v>
      </c>
      <c r="G1191" s="1" t="s">
        <v>233</v>
      </c>
      <c r="H1191" s="1">
        <v>8</v>
      </c>
      <c r="I1191" s="1" t="s">
        <v>71</v>
      </c>
      <c r="J1191" s="1" t="s">
        <v>255</v>
      </c>
      <c r="K1191" s="1" t="s">
        <v>41</v>
      </c>
      <c r="L1191" s="1">
        <v>2.6</v>
      </c>
      <c r="M1191" s="1">
        <v>67772.160000000003</v>
      </c>
    </row>
    <row r="1192" spans="1:13" x14ac:dyDescent="0.3">
      <c r="A1192" s="1">
        <v>1190</v>
      </c>
      <c r="B1192" s="1">
        <v>1190</v>
      </c>
      <c r="C1192" s="1" t="s">
        <v>36</v>
      </c>
      <c r="D1192" s="1" t="s">
        <v>75</v>
      </c>
      <c r="E1192" s="1">
        <v>14</v>
      </c>
      <c r="F1192" s="1" t="s">
        <v>68</v>
      </c>
      <c r="G1192" s="1" t="s">
        <v>221</v>
      </c>
      <c r="H1192" s="1">
        <v>8</v>
      </c>
      <c r="I1192" s="1" t="s">
        <v>27</v>
      </c>
      <c r="J1192" s="1" t="s">
        <v>60</v>
      </c>
      <c r="K1192" s="1" t="s">
        <v>41</v>
      </c>
      <c r="L1192" s="1">
        <v>1.2</v>
      </c>
      <c r="M1192" s="1">
        <v>61218.720000000001</v>
      </c>
    </row>
    <row r="1193" spans="1:13" x14ac:dyDescent="0.3">
      <c r="A1193" s="1">
        <v>1191</v>
      </c>
      <c r="B1193" s="1">
        <v>1191</v>
      </c>
      <c r="C1193" s="1" t="s">
        <v>64</v>
      </c>
      <c r="D1193" s="1" t="s">
        <v>24</v>
      </c>
      <c r="E1193" s="1">
        <v>15.6</v>
      </c>
      <c r="F1193" s="1" t="s">
        <v>49</v>
      </c>
      <c r="G1193" s="1" t="s">
        <v>180</v>
      </c>
      <c r="H1193" s="1">
        <v>8</v>
      </c>
      <c r="I1193" s="1" t="s">
        <v>27</v>
      </c>
      <c r="J1193" s="1" t="s">
        <v>53</v>
      </c>
      <c r="K1193" s="1" t="s">
        <v>41</v>
      </c>
      <c r="L1193" s="1">
        <v>2.2999999999999998</v>
      </c>
      <c r="M1193" s="1">
        <v>81465.119999999995</v>
      </c>
    </row>
    <row r="1194" spans="1:13" x14ac:dyDescent="0.3">
      <c r="A1194" s="1">
        <v>1192</v>
      </c>
      <c r="B1194" s="1">
        <v>1192</v>
      </c>
      <c r="C1194" s="1" t="s">
        <v>107</v>
      </c>
      <c r="D1194" s="1" t="s">
        <v>69</v>
      </c>
      <c r="E1194" s="1">
        <v>15.6</v>
      </c>
      <c r="F1194" s="1" t="s">
        <v>25</v>
      </c>
      <c r="G1194" s="1" t="s">
        <v>233</v>
      </c>
      <c r="H1194" s="1">
        <v>8</v>
      </c>
      <c r="I1194" s="1" t="s">
        <v>71</v>
      </c>
      <c r="J1194" s="1" t="s">
        <v>97</v>
      </c>
      <c r="K1194" s="1" t="s">
        <v>41</v>
      </c>
      <c r="L1194" s="1">
        <v>2.2000000000000002</v>
      </c>
      <c r="M1194" s="1">
        <v>78647.140799999994</v>
      </c>
    </row>
    <row r="1195" spans="1:13" x14ac:dyDescent="0.3">
      <c r="A1195" s="1">
        <v>1193</v>
      </c>
      <c r="B1195" s="1">
        <v>1193</v>
      </c>
      <c r="C1195" s="1" t="s">
        <v>23</v>
      </c>
      <c r="D1195" s="1" t="s">
        <v>24</v>
      </c>
      <c r="E1195" s="1">
        <v>15.6</v>
      </c>
      <c r="F1195" s="1" t="s">
        <v>25</v>
      </c>
      <c r="G1195" s="1" t="s">
        <v>199</v>
      </c>
      <c r="H1195" s="1">
        <v>6</v>
      </c>
      <c r="I1195" s="1" t="s">
        <v>66</v>
      </c>
      <c r="J1195" s="1" t="s">
        <v>78</v>
      </c>
      <c r="K1195" s="1" t="s">
        <v>41</v>
      </c>
      <c r="L1195" s="1">
        <v>2.1</v>
      </c>
      <c r="M1195" s="1">
        <v>28185.119999999999</v>
      </c>
    </row>
    <row r="1196" spans="1:13" x14ac:dyDescent="0.3">
      <c r="A1196" s="1">
        <v>1194</v>
      </c>
      <c r="B1196" s="1">
        <v>1194</v>
      </c>
      <c r="C1196" s="1" t="s">
        <v>56</v>
      </c>
      <c r="D1196" s="1" t="s">
        <v>13</v>
      </c>
      <c r="E1196" s="1">
        <v>12.5</v>
      </c>
      <c r="F1196" s="1" t="s">
        <v>76</v>
      </c>
      <c r="G1196" s="1" t="s">
        <v>261</v>
      </c>
      <c r="H1196" s="1">
        <v>8</v>
      </c>
      <c r="I1196" s="1" t="s">
        <v>27</v>
      </c>
      <c r="J1196" s="1" t="s">
        <v>53</v>
      </c>
      <c r="K1196" s="1" t="s">
        <v>242</v>
      </c>
      <c r="L1196" s="1">
        <v>1.26</v>
      </c>
      <c r="M1196" s="1">
        <v>91288.353600000002</v>
      </c>
    </row>
    <row r="1197" spans="1:13" x14ac:dyDescent="0.3">
      <c r="A1197" s="1">
        <v>1195</v>
      </c>
      <c r="B1197" s="1">
        <v>1195</v>
      </c>
      <c r="C1197" s="1" t="s">
        <v>56</v>
      </c>
      <c r="D1197" s="1" t="s">
        <v>75</v>
      </c>
      <c r="E1197" s="1">
        <v>15</v>
      </c>
      <c r="F1197" s="1" t="s">
        <v>76</v>
      </c>
      <c r="G1197" s="1" t="s">
        <v>65</v>
      </c>
      <c r="H1197" s="1">
        <v>4</v>
      </c>
      <c r="I1197" s="1" t="s">
        <v>39</v>
      </c>
      <c r="J1197" s="1" t="s">
        <v>28</v>
      </c>
      <c r="K1197" s="1" t="s">
        <v>41</v>
      </c>
      <c r="L1197" s="1">
        <v>2.08</v>
      </c>
      <c r="M1197" s="1">
        <v>27119.52</v>
      </c>
    </row>
    <row r="1198" spans="1:13" x14ac:dyDescent="0.3">
      <c r="A1198" s="1">
        <v>1196</v>
      </c>
      <c r="B1198" s="1">
        <v>1196</v>
      </c>
      <c r="C1198" s="1" t="s">
        <v>46</v>
      </c>
      <c r="D1198" s="1" t="s">
        <v>24</v>
      </c>
      <c r="E1198" s="1">
        <v>15.6</v>
      </c>
      <c r="F1198" s="1" t="s">
        <v>37</v>
      </c>
      <c r="G1198" s="1" t="s">
        <v>196</v>
      </c>
      <c r="H1198" s="1">
        <v>4</v>
      </c>
      <c r="I1198" s="1" t="s">
        <v>66</v>
      </c>
      <c r="J1198" s="1" t="s">
        <v>197</v>
      </c>
      <c r="K1198" s="1" t="s">
        <v>41</v>
      </c>
      <c r="L1198" s="1">
        <v>2.65</v>
      </c>
      <c r="M1198" s="1">
        <v>16463.52</v>
      </c>
    </row>
    <row r="1199" spans="1:13" x14ac:dyDescent="0.3">
      <c r="A1199" s="1">
        <v>1197</v>
      </c>
      <c r="B1199" s="1">
        <v>1197</v>
      </c>
      <c r="C1199" s="1" t="s">
        <v>56</v>
      </c>
      <c r="D1199" s="1" t="s">
        <v>13</v>
      </c>
      <c r="E1199" s="1">
        <v>13.3</v>
      </c>
      <c r="F1199" s="1" t="s">
        <v>125</v>
      </c>
      <c r="G1199" s="1" t="s">
        <v>61</v>
      </c>
      <c r="H1199" s="1">
        <v>8</v>
      </c>
      <c r="I1199" s="1" t="s">
        <v>27</v>
      </c>
      <c r="J1199" s="1" t="s">
        <v>28</v>
      </c>
      <c r="K1199" s="1" t="s">
        <v>41</v>
      </c>
      <c r="L1199" s="1">
        <v>1.29</v>
      </c>
      <c r="M1199" s="1">
        <v>78694.559999999998</v>
      </c>
    </row>
    <row r="1200" spans="1:13" x14ac:dyDescent="0.3">
      <c r="A1200" s="1">
        <v>1198</v>
      </c>
      <c r="B1200" s="1">
        <v>1198</v>
      </c>
      <c r="C1200" s="1" t="s">
        <v>56</v>
      </c>
      <c r="D1200" s="1" t="s">
        <v>24</v>
      </c>
      <c r="E1200" s="1">
        <v>15.6</v>
      </c>
      <c r="F1200" s="1" t="s">
        <v>37</v>
      </c>
      <c r="G1200" s="1" t="s">
        <v>26</v>
      </c>
      <c r="H1200" s="1">
        <v>4</v>
      </c>
      <c r="I1200" s="1" t="s">
        <v>66</v>
      </c>
      <c r="J1200" s="1" t="s">
        <v>53</v>
      </c>
      <c r="K1200" s="1" t="s">
        <v>93</v>
      </c>
      <c r="L1200" s="1">
        <v>2.1800000000000002</v>
      </c>
      <c r="M1200" s="1">
        <v>27804.700799999999</v>
      </c>
    </row>
    <row r="1201" spans="1:13" x14ac:dyDescent="0.3">
      <c r="A1201" s="1">
        <v>1199</v>
      </c>
      <c r="B1201" s="1">
        <v>1199</v>
      </c>
      <c r="C1201" s="1" t="s">
        <v>64</v>
      </c>
      <c r="D1201" s="1" t="s">
        <v>69</v>
      </c>
      <c r="E1201" s="1">
        <v>15.6</v>
      </c>
      <c r="F1201" s="1" t="s">
        <v>68</v>
      </c>
      <c r="G1201" s="1" t="s">
        <v>233</v>
      </c>
      <c r="H1201" s="1">
        <v>16</v>
      </c>
      <c r="I1201" s="1" t="s">
        <v>71</v>
      </c>
      <c r="J1201" s="1" t="s">
        <v>243</v>
      </c>
      <c r="K1201" s="1" t="s">
        <v>41</v>
      </c>
      <c r="L1201" s="1">
        <v>2.6</v>
      </c>
      <c r="M1201" s="1">
        <v>54825.120000000003</v>
      </c>
    </row>
    <row r="1202" spans="1:13" x14ac:dyDescent="0.3">
      <c r="A1202" s="1">
        <v>1200</v>
      </c>
      <c r="B1202" s="1">
        <v>1200</v>
      </c>
      <c r="C1202" s="1" t="s">
        <v>107</v>
      </c>
      <c r="D1202" s="1" t="s">
        <v>69</v>
      </c>
      <c r="E1202" s="1">
        <v>15.6</v>
      </c>
      <c r="F1202" s="1" t="s">
        <v>25</v>
      </c>
      <c r="G1202" s="1" t="s">
        <v>95</v>
      </c>
      <c r="H1202" s="1">
        <v>8</v>
      </c>
      <c r="I1202" s="1" t="s">
        <v>71</v>
      </c>
      <c r="J1202" s="1" t="s">
        <v>72</v>
      </c>
      <c r="K1202" s="1" t="s">
        <v>41</v>
      </c>
      <c r="L1202" s="1">
        <v>2.2000000000000002</v>
      </c>
      <c r="M1202" s="1">
        <v>61218.720000000001</v>
      </c>
    </row>
    <row r="1203" spans="1:13" x14ac:dyDescent="0.3">
      <c r="A1203" s="1">
        <v>1201</v>
      </c>
      <c r="B1203" s="1">
        <v>1201</v>
      </c>
      <c r="C1203" s="1" t="s">
        <v>64</v>
      </c>
      <c r="D1203" s="1" t="s">
        <v>206</v>
      </c>
      <c r="E1203" s="1">
        <v>12.5</v>
      </c>
      <c r="F1203" s="1" t="s">
        <v>68</v>
      </c>
      <c r="G1203" s="1" t="s">
        <v>345</v>
      </c>
      <c r="H1203" s="1">
        <v>16</v>
      </c>
      <c r="I1203" s="1" t="s">
        <v>32</v>
      </c>
      <c r="J1203" s="1" t="s">
        <v>53</v>
      </c>
      <c r="K1203" s="1" t="s">
        <v>41</v>
      </c>
      <c r="L1203" s="1">
        <v>1.3</v>
      </c>
      <c r="M1203" s="1">
        <v>87912</v>
      </c>
    </row>
    <row r="1204" spans="1:13" x14ac:dyDescent="0.3">
      <c r="A1204" s="1">
        <v>1202</v>
      </c>
      <c r="B1204" s="1">
        <v>1202</v>
      </c>
      <c r="C1204" s="1" t="s">
        <v>155</v>
      </c>
      <c r="D1204" s="1" t="s">
        <v>69</v>
      </c>
      <c r="E1204" s="1">
        <v>14</v>
      </c>
      <c r="F1204" s="1" t="s">
        <v>25</v>
      </c>
      <c r="G1204" s="1" t="s">
        <v>95</v>
      </c>
      <c r="H1204" s="1">
        <v>16</v>
      </c>
      <c r="I1204" s="1" t="s">
        <v>157</v>
      </c>
      <c r="J1204" s="1" t="s">
        <v>97</v>
      </c>
      <c r="K1204" s="1" t="s">
        <v>41</v>
      </c>
      <c r="L1204" s="1">
        <v>1.95</v>
      </c>
      <c r="M1204" s="1">
        <v>186426.72</v>
      </c>
    </row>
    <row r="1205" spans="1:13" x14ac:dyDescent="0.3">
      <c r="A1205" s="1">
        <v>1203</v>
      </c>
      <c r="B1205" s="1">
        <v>1203</v>
      </c>
      <c r="C1205" s="1" t="s">
        <v>56</v>
      </c>
      <c r="D1205" s="1" t="s">
        <v>24</v>
      </c>
      <c r="E1205" s="1">
        <v>15.6</v>
      </c>
      <c r="F1205" s="1" t="s">
        <v>164</v>
      </c>
      <c r="G1205" s="1" t="s">
        <v>65</v>
      </c>
      <c r="H1205" s="1">
        <v>8</v>
      </c>
      <c r="I1205" s="1" t="s">
        <v>66</v>
      </c>
      <c r="J1205" s="1" t="s">
        <v>28</v>
      </c>
      <c r="K1205" s="1" t="s">
        <v>41</v>
      </c>
      <c r="L1205" s="1">
        <v>2.2999999999999998</v>
      </c>
      <c r="M1205" s="1">
        <v>24988.852800000001</v>
      </c>
    </row>
    <row r="1206" spans="1:13" x14ac:dyDescent="0.3">
      <c r="A1206" s="1">
        <v>1204</v>
      </c>
      <c r="B1206" s="1">
        <v>1204</v>
      </c>
      <c r="C1206" s="1" t="s">
        <v>107</v>
      </c>
      <c r="D1206" s="1" t="s">
        <v>69</v>
      </c>
      <c r="E1206" s="1">
        <v>17.3</v>
      </c>
      <c r="F1206" s="1" t="s">
        <v>25</v>
      </c>
      <c r="G1206" s="1" t="s">
        <v>95</v>
      </c>
      <c r="H1206" s="1">
        <v>16</v>
      </c>
      <c r="I1206" s="1" t="s">
        <v>96</v>
      </c>
      <c r="J1206" s="1" t="s">
        <v>97</v>
      </c>
      <c r="K1206" s="1" t="s">
        <v>41</v>
      </c>
      <c r="L1206" s="1">
        <v>2.7</v>
      </c>
      <c r="M1206" s="1">
        <v>85141.440000000002</v>
      </c>
    </row>
    <row r="1207" spans="1:13" x14ac:dyDescent="0.3">
      <c r="A1207" s="1">
        <v>1205</v>
      </c>
      <c r="B1207" s="1">
        <v>1205</v>
      </c>
      <c r="C1207" s="1" t="s">
        <v>12</v>
      </c>
      <c r="D1207" s="1" t="s">
        <v>13</v>
      </c>
      <c r="E1207" s="1">
        <v>11.6</v>
      </c>
      <c r="F1207" s="1" t="s">
        <v>37</v>
      </c>
      <c r="G1207" s="1" t="s">
        <v>77</v>
      </c>
      <c r="H1207" s="1">
        <v>4</v>
      </c>
      <c r="I1207" s="1" t="s">
        <v>43</v>
      </c>
      <c r="J1207" s="1" t="s">
        <v>22</v>
      </c>
      <c r="K1207" s="1" t="s">
        <v>45</v>
      </c>
      <c r="L1207" s="1">
        <v>1.08</v>
      </c>
      <c r="M1207" s="1">
        <v>51095.519999999997</v>
      </c>
    </row>
    <row r="1208" spans="1:13" x14ac:dyDescent="0.3">
      <c r="A1208" s="1">
        <v>1206</v>
      </c>
      <c r="B1208" s="1">
        <v>1206</v>
      </c>
      <c r="C1208" s="1" t="s">
        <v>23</v>
      </c>
      <c r="D1208" s="1" t="s">
        <v>24</v>
      </c>
      <c r="E1208" s="1">
        <v>15.6</v>
      </c>
      <c r="F1208" s="1" t="s">
        <v>25</v>
      </c>
      <c r="G1208" s="1" t="s">
        <v>52</v>
      </c>
      <c r="H1208" s="1">
        <v>4</v>
      </c>
      <c r="I1208" s="1" t="s">
        <v>66</v>
      </c>
      <c r="J1208" s="1" t="s">
        <v>53</v>
      </c>
      <c r="K1208" s="1" t="s">
        <v>41</v>
      </c>
      <c r="L1208" s="1">
        <v>2.1</v>
      </c>
      <c r="M1208" s="1">
        <v>25467.84</v>
      </c>
    </row>
    <row r="1209" spans="1:13" x14ac:dyDescent="0.3">
      <c r="A1209" s="1">
        <v>1207</v>
      </c>
      <c r="B1209" s="1">
        <v>1207</v>
      </c>
      <c r="C1209" s="1" t="s">
        <v>23</v>
      </c>
      <c r="D1209" s="1" t="s">
        <v>13</v>
      </c>
      <c r="E1209" s="1">
        <v>14</v>
      </c>
      <c r="F1209" s="1" t="s">
        <v>222</v>
      </c>
      <c r="G1209" s="1" t="s">
        <v>166</v>
      </c>
      <c r="H1209" s="1">
        <v>8</v>
      </c>
      <c r="I1209" s="1" t="s">
        <v>27</v>
      </c>
      <c r="J1209" s="1" t="s">
        <v>53</v>
      </c>
      <c r="K1209" s="1" t="s">
        <v>242</v>
      </c>
      <c r="L1209" s="1">
        <v>1.54</v>
      </c>
      <c r="M1209" s="1">
        <v>117119.5632</v>
      </c>
    </row>
    <row r="1210" spans="1:13" x14ac:dyDescent="0.3">
      <c r="A1210" s="1">
        <v>1208</v>
      </c>
      <c r="B1210" s="1">
        <v>1208</v>
      </c>
      <c r="C1210" s="1" t="s">
        <v>56</v>
      </c>
      <c r="D1210" s="1" t="s">
        <v>24</v>
      </c>
      <c r="E1210" s="1">
        <v>15.6</v>
      </c>
      <c r="F1210" s="1" t="s">
        <v>37</v>
      </c>
      <c r="G1210" s="1" t="s">
        <v>134</v>
      </c>
      <c r="H1210" s="1">
        <v>4</v>
      </c>
      <c r="I1210" s="1" t="s">
        <v>39</v>
      </c>
      <c r="J1210" s="1" t="s">
        <v>53</v>
      </c>
      <c r="K1210" s="1" t="s">
        <v>242</v>
      </c>
      <c r="L1210" s="1">
        <v>2.2400000000000002</v>
      </c>
      <c r="M1210" s="1">
        <v>39267.360000000001</v>
      </c>
    </row>
    <row r="1211" spans="1:13" x14ac:dyDescent="0.3">
      <c r="A1211" s="1">
        <v>1209</v>
      </c>
      <c r="B1211" s="1">
        <v>1209</v>
      </c>
      <c r="C1211" s="1" t="s">
        <v>107</v>
      </c>
      <c r="D1211" s="1" t="s">
        <v>69</v>
      </c>
      <c r="E1211" s="1">
        <v>15.6</v>
      </c>
      <c r="F1211" s="1" t="s">
        <v>25</v>
      </c>
      <c r="G1211" s="1" t="s">
        <v>233</v>
      </c>
      <c r="H1211" s="1">
        <v>8</v>
      </c>
      <c r="I1211" s="1" t="s">
        <v>71</v>
      </c>
      <c r="J1211" s="1" t="s">
        <v>243</v>
      </c>
      <c r="K1211" s="1" t="s">
        <v>41</v>
      </c>
      <c r="L1211" s="1">
        <v>2.2999999999999998</v>
      </c>
      <c r="M1211" s="1">
        <v>62284.32</v>
      </c>
    </row>
    <row r="1212" spans="1:13" x14ac:dyDescent="0.3">
      <c r="A1212" s="1">
        <v>1210</v>
      </c>
      <c r="B1212" s="1">
        <v>1210</v>
      </c>
      <c r="C1212" s="1" t="s">
        <v>64</v>
      </c>
      <c r="D1212" s="1" t="s">
        <v>24</v>
      </c>
      <c r="E1212" s="1">
        <v>13.3</v>
      </c>
      <c r="F1212" s="1" t="s">
        <v>49</v>
      </c>
      <c r="G1212" s="1" t="s">
        <v>61</v>
      </c>
      <c r="H1212" s="1">
        <v>16</v>
      </c>
      <c r="I1212" s="1" t="s">
        <v>32</v>
      </c>
      <c r="J1212" s="1" t="s">
        <v>28</v>
      </c>
      <c r="K1212" s="1" t="s">
        <v>41</v>
      </c>
      <c r="L1212" s="1">
        <v>1.4</v>
      </c>
      <c r="M1212" s="1">
        <v>79866.720000000001</v>
      </c>
    </row>
    <row r="1213" spans="1:13" x14ac:dyDescent="0.3">
      <c r="A1213" s="1">
        <v>1211</v>
      </c>
      <c r="B1213" s="1">
        <v>1211</v>
      </c>
      <c r="C1213" s="1" t="s">
        <v>64</v>
      </c>
      <c r="D1213" s="1" t="s">
        <v>24</v>
      </c>
      <c r="E1213" s="1">
        <v>15.6</v>
      </c>
      <c r="F1213" s="1" t="s">
        <v>25</v>
      </c>
      <c r="G1213" s="1" t="s">
        <v>202</v>
      </c>
      <c r="H1213" s="1">
        <v>6</v>
      </c>
      <c r="I1213" s="1" t="s">
        <v>27</v>
      </c>
      <c r="J1213" s="1" t="s">
        <v>78</v>
      </c>
      <c r="K1213" s="1" t="s">
        <v>41</v>
      </c>
      <c r="L1213" s="1">
        <v>2.2000000000000002</v>
      </c>
      <c r="M1213" s="1">
        <v>31838.529600000002</v>
      </c>
    </row>
    <row r="1214" spans="1:13" x14ac:dyDescent="0.3">
      <c r="A1214" s="1">
        <v>1212</v>
      </c>
      <c r="B1214" s="1">
        <v>1212</v>
      </c>
      <c r="C1214" s="1" t="s">
        <v>46</v>
      </c>
      <c r="D1214" s="1" t="s">
        <v>13</v>
      </c>
      <c r="E1214" s="1">
        <v>13.3</v>
      </c>
      <c r="F1214" s="1" t="s">
        <v>25</v>
      </c>
      <c r="G1214" s="1" t="s">
        <v>166</v>
      </c>
      <c r="H1214" s="1">
        <v>8</v>
      </c>
      <c r="I1214" s="1" t="s">
        <v>27</v>
      </c>
      <c r="J1214" s="1" t="s">
        <v>53</v>
      </c>
      <c r="K1214" s="1" t="s">
        <v>41</v>
      </c>
      <c r="L1214" s="1">
        <v>1.45</v>
      </c>
      <c r="M1214" s="1">
        <v>68198.399999999994</v>
      </c>
    </row>
    <row r="1215" spans="1:13" x14ac:dyDescent="0.3">
      <c r="A1215" s="1">
        <v>1213</v>
      </c>
      <c r="B1215" s="1">
        <v>1213</v>
      </c>
      <c r="C1215" s="1" t="s">
        <v>36</v>
      </c>
      <c r="D1215" s="1" t="s">
        <v>24</v>
      </c>
      <c r="E1215" s="1">
        <v>15.6</v>
      </c>
      <c r="F1215" s="1" t="s">
        <v>37</v>
      </c>
      <c r="G1215" s="1" t="s">
        <v>182</v>
      </c>
      <c r="H1215" s="1">
        <v>4</v>
      </c>
      <c r="I1215" s="1" t="s">
        <v>39</v>
      </c>
      <c r="J1215" s="1" t="s">
        <v>53</v>
      </c>
      <c r="K1215" s="1" t="s">
        <v>93</v>
      </c>
      <c r="L1215" s="1">
        <v>2.4</v>
      </c>
      <c r="M1215" s="1">
        <v>19276.704000000002</v>
      </c>
    </row>
    <row r="1216" spans="1:13" x14ac:dyDescent="0.3">
      <c r="A1216" s="1">
        <v>1214</v>
      </c>
      <c r="B1216" s="1">
        <v>1214</v>
      </c>
      <c r="C1216" s="1" t="s">
        <v>56</v>
      </c>
      <c r="D1216" s="1" t="s">
        <v>75</v>
      </c>
      <c r="E1216" s="1">
        <v>17.3</v>
      </c>
      <c r="F1216" s="1" t="s">
        <v>76</v>
      </c>
      <c r="G1216" s="1" t="s">
        <v>61</v>
      </c>
      <c r="H1216" s="1">
        <v>16</v>
      </c>
      <c r="I1216" s="1" t="s">
        <v>32</v>
      </c>
      <c r="J1216" s="1" t="s">
        <v>67</v>
      </c>
      <c r="K1216" s="1" t="s">
        <v>41</v>
      </c>
      <c r="L1216" s="1">
        <v>2.77</v>
      </c>
      <c r="M1216" s="1">
        <v>95850.72</v>
      </c>
    </row>
    <row r="1217" spans="1:13" x14ac:dyDescent="0.3">
      <c r="A1217" s="1">
        <v>1215</v>
      </c>
      <c r="B1217" s="1">
        <v>1215</v>
      </c>
      <c r="C1217" s="1" t="s">
        <v>23</v>
      </c>
      <c r="D1217" s="1" t="s">
        <v>24</v>
      </c>
      <c r="E1217" s="1">
        <v>14</v>
      </c>
      <c r="F1217" s="1" t="s">
        <v>25</v>
      </c>
      <c r="G1217" s="1" t="s">
        <v>134</v>
      </c>
      <c r="H1217" s="1">
        <v>4</v>
      </c>
      <c r="I1217" s="1" t="s">
        <v>27</v>
      </c>
      <c r="J1217" s="1" t="s">
        <v>53</v>
      </c>
      <c r="K1217" s="1" t="s">
        <v>242</v>
      </c>
      <c r="L1217" s="1">
        <v>1.54</v>
      </c>
      <c r="M1217" s="1">
        <v>58607.467199999999</v>
      </c>
    </row>
    <row r="1218" spans="1:13" x14ac:dyDescent="0.3">
      <c r="A1218" s="1">
        <v>1216</v>
      </c>
      <c r="B1218" s="1">
        <v>1216</v>
      </c>
      <c r="C1218" s="1" t="s">
        <v>56</v>
      </c>
      <c r="D1218" s="1" t="s">
        <v>24</v>
      </c>
      <c r="E1218" s="1">
        <v>14</v>
      </c>
      <c r="F1218" s="1" t="s">
        <v>37</v>
      </c>
      <c r="G1218" s="1" t="s">
        <v>26</v>
      </c>
      <c r="H1218" s="1">
        <v>4</v>
      </c>
      <c r="I1218" s="1" t="s">
        <v>39</v>
      </c>
      <c r="J1218" s="1" t="s">
        <v>28</v>
      </c>
      <c r="K1218" s="1" t="s">
        <v>41</v>
      </c>
      <c r="L1218" s="1">
        <v>1.6</v>
      </c>
      <c r="M1218" s="1">
        <v>46620</v>
      </c>
    </row>
    <row r="1219" spans="1:13" x14ac:dyDescent="0.3">
      <c r="A1219" s="1">
        <v>1217</v>
      </c>
      <c r="B1219" s="1">
        <v>1217</v>
      </c>
      <c r="C1219" s="1" t="s">
        <v>46</v>
      </c>
      <c r="D1219" s="1" t="s">
        <v>69</v>
      </c>
      <c r="E1219" s="1">
        <v>15.6</v>
      </c>
      <c r="F1219" s="1" t="s">
        <v>49</v>
      </c>
      <c r="G1219" s="1" t="s">
        <v>233</v>
      </c>
      <c r="H1219" s="1">
        <v>16</v>
      </c>
      <c r="I1219" s="1" t="s">
        <v>96</v>
      </c>
      <c r="J1219" s="1" t="s">
        <v>109</v>
      </c>
      <c r="K1219" s="1" t="s">
        <v>41</v>
      </c>
      <c r="L1219" s="1">
        <v>2.34</v>
      </c>
      <c r="M1219" s="1">
        <v>123876</v>
      </c>
    </row>
    <row r="1220" spans="1:13" x14ac:dyDescent="0.3">
      <c r="A1220" s="1">
        <v>1218</v>
      </c>
      <c r="B1220" s="1">
        <v>1218</v>
      </c>
      <c r="C1220" s="1" t="s">
        <v>64</v>
      </c>
      <c r="D1220" s="1" t="s">
        <v>24</v>
      </c>
      <c r="E1220" s="1">
        <v>15.6</v>
      </c>
      <c r="F1220" s="1" t="s">
        <v>49</v>
      </c>
      <c r="G1220" s="1" t="s">
        <v>26</v>
      </c>
      <c r="H1220" s="1">
        <v>8</v>
      </c>
      <c r="I1220" s="1" t="s">
        <v>27</v>
      </c>
      <c r="J1220" s="1" t="s">
        <v>28</v>
      </c>
      <c r="K1220" s="1" t="s">
        <v>29</v>
      </c>
      <c r="L1220" s="1">
        <v>2.2999999999999998</v>
      </c>
      <c r="M1220" s="1">
        <v>30529.439999999999</v>
      </c>
    </row>
    <row r="1221" spans="1:13" x14ac:dyDescent="0.3">
      <c r="A1221" s="1">
        <v>1219</v>
      </c>
      <c r="B1221" s="1">
        <v>1219</v>
      </c>
      <c r="C1221" s="1" t="s">
        <v>56</v>
      </c>
      <c r="D1221" s="1" t="s">
        <v>75</v>
      </c>
      <c r="E1221" s="1">
        <v>13.3</v>
      </c>
      <c r="F1221" s="1" t="s">
        <v>125</v>
      </c>
      <c r="G1221" s="1" t="s">
        <v>152</v>
      </c>
      <c r="H1221" s="1">
        <v>8</v>
      </c>
      <c r="I1221" s="1" t="s">
        <v>27</v>
      </c>
      <c r="J1221" s="1" t="s">
        <v>60</v>
      </c>
      <c r="K1221" s="1" t="s">
        <v>41</v>
      </c>
      <c r="L1221" s="1">
        <v>1.24</v>
      </c>
      <c r="M1221" s="1">
        <v>96596.64</v>
      </c>
    </row>
    <row r="1222" spans="1:13" x14ac:dyDescent="0.3">
      <c r="A1222" s="1">
        <v>1220</v>
      </c>
      <c r="B1222" s="1">
        <v>1220</v>
      </c>
      <c r="C1222" s="1" t="s">
        <v>56</v>
      </c>
      <c r="D1222" s="1" t="s">
        <v>24</v>
      </c>
      <c r="E1222" s="1">
        <v>15.6</v>
      </c>
      <c r="F1222" s="1" t="s">
        <v>37</v>
      </c>
      <c r="G1222" s="1" t="s">
        <v>196</v>
      </c>
      <c r="H1222" s="1">
        <v>4</v>
      </c>
      <c r="I1222" s="1" t="s">
        <v>39</v>
      </c>
      <c r="J1222" s="1" t="s">
        <v>85</v>
      </c>
      <c r="K1222" s="1" t="s">
        <v>93</v>
      </c>
      <c r="L1222" s="1">
        <v>2.2000000000000002</v>
      </c>
      <c r="M1222" s="1">
        <v>17262.72</v>
      </c>
    </row>
    <row r="1223" spans="1:13" x14ac:dyDescent="0.3">
      <c r="A1223" s="1">
        <v>1221</v>
      </c>
      <c r="B1223" s="1">
        <v>1221</v>
      </c>
      <c r="C1223" s="1" t="s">
        <v>23</v>
      </c>
      <c r="D1223" s="1" t="s">
        <v>24</v>
      </c>
      <c r="E1223" s="1">
        <v>15.6</v>
      </c>
      <c r="F1223" s="1" t="s">
        <v>37</v>
      </c>
      <c r="G1223" s="1" t="s">
        <v>88</v>
      </c>
      <c r="H1223" s="1">
        <v>4</v>
      </c>
      <c r="I1223" s="1" t="s">
        <v>39</v>
      </c>
      <c r="J1223" s="1" t="s">
        <v>105</v>
      </c>
      <c r="K1223" s="1" t="s">
        <v>41</v>
      </c>
      <c r="L1223" s="1">
        <v>1.86</v>
      </c>
      <c r="M1223" s="1">
        <v>21258.720000000001</v>
      </c>
    </row>
    <row r="1224" spans="1:13" x14ac:dyDescent="0.3">
      <c r="A1224" s="1">
        <v>1222</v>
      </c>
      <c r="B1224" s="1">
        <v>1222</v>
      </c>
      <c r="C1224" s="1" t="s">
        <v>64</v>
      </c>
      <c r="D1224" s="1" t="s">
        <v>24</v>
      </c>
      <c r="E1224" s="1">
        <v>15.6</v>
      </c>
      <c r="F1224" s="1" t="s">
        <v>25</v>
      </c>
      <c r="G1224" s="1" t="s">
        <v>235</v>
      </c>
      <c r="H1224" s="1">
        <v>6</v>
      </c>
      <c r="I1224" s="1" t="s">
        <v>16</v>
      </c>
      <c r="J1224" s="1" t="s">
        <v>104</v>
      </c>
      <c r="K1224" s="1" t="s">
        <v>41</v>
      </c>
      <c r="L1224" s="1">
        <v>2.4</v>
      </c>
      <c r="M1224" s="1">
        <v>30316.32</v>
      </c>
    </row>
    <row r="1225" spans="1:13" x14ac:dyDescent="0.3">
      <c r="A1225" s="1">
        <v>1223</v>
      </c>
      <c r="B1225" s="1">
        <v>1223</v>
      </c>
      <c r="C1225" s="1" t="s">
        <v>64</v>
      </c>
      <c r="D1225" s="1" t="s">
        <v>24</v>
      </c>
      <c r="E1225" s="1">
        <v>14</v>
      </c>
      <c r="F1225" s="1" t="s">
        <v>49</v>
      </c>
      <c r="G1225" s="1" t="s">
        <v>134</v>
      </c>
      <c r="H1225" s="1">
        <v>8</v>
      </c>
      <c r="I1225" s="1" t="s">
        <v>27</v>
      </c>
      <c r="J1225" s="1" t="s">
        <v>53</v>
      </c>
      <c r="K1225" s="1" t="s">
        <v>41</v>
      </c>
      <c r="L1225" s="1">
        <v>1.9</v>
      </c>
      <c r="M1225" s="1">
        <v>57116.160000000003</v>
      </c>
    </row>
    <row r="1226" spans="1:13" x14ac:dyDescent="0.3">
      <c r="A1226" s="1">
        <v>1224</v>
      </c>
      <c r="B1226" s="1">
        <v>1224</v>
      </c>
      <c r="C1226" s="1" t="s">
        <v>56</v>
      </c>
      <c r="D1226" s="1" t="s">
        <v>24</v>
      </c>
      <c r="E1226" s="1">
        <v>15.6</v>
      </c>
      <c r="F1226" s="1" t="s">
        <v>37</v>
      </c>
      <c r="G1226" s="1" t="s">
        <v>335</v>
      </c>
      <c r="H1226" s="1">
        <v>4</v>
      </c>
      <c r="I1226" s="1" t="s">
        <v>39</v>
      </c>
      <c r="J1226" s="1" t="s">
        <v>85</v>
      </c>
      <c r="K1226" s="1" t="s">
        <v>41</v>
      </c>
      <c r="L1226" s="1">
        <v>2.2000000000000002</v>
      </c>
      <c r="M1226" s="1">
        <v>23655.787199999999</v>
      </c>
    </row>
    <row r="1227" spans="1:13" x14ac:dyDescent="0.3">
      <c r="A1227" s="1">
        <v>1225</v>
      </c>
      <c r="B1227" s="1">
        <v>1225</v>
      </c>
      <c r="C1227" s="1" t="s">
        <v>46</v>
      </c>
      <c r="D1227" s="1" t="s">
        <v>24</v>
      </c>
      <c r="E1227" s="1">
        <v>15.6</v>
      </c>
      <c r="F1227" s="1" t="s">
        <v>37</v>
      </c>
      <c r="G1227" s="1" t="s">
        <v>90</v>
      </c>
      <c r="H1227" s="1">
        <v>4</v>
      </c>
      <c r="I1227" s="1" t="s">
        <v>66</v>
      </c>
      <c r="J1227" s="1" t="s">
        <v>91</v>
      </c>
      <c r="K1227" s="1" t="s">
        <v>41</v>
      </c>
      <c r="L1227" s="1">
        <v>2</v>
      </c>
      <c r="M1227" s="1">
        <v>18061.919999999998</v>
      </c>
    </row>
    <row r="1228" spans="1:13" x14ac:dyDescent="0.3">
      <c r="A1228" s="1">
        <v>1226</v>
      </c>
      <c r="B1228" s="1">
        <v>1226</v>
      </c>
      <c r="C1228" s="1" t="s">
        <v>46</v>
      </c>
      <c r="D1228" s="1" t="s">
        <v>69</v>
      </c>
      <c r="E1228" s="1">
        <v>17.3</v>
      </c>
      <c r="F1228" s="1" t="s">
        <v>49</v>
      </c>
      <c r="G1228" s="1" t="s">
        <v>233</v>
      </c>
      <c r="H1228" s="1">
        <v>16</v>
      </c>
      <c r="I1228" s="1" t="s">
        <v>71</v>
      </c>
      <c r="J1228" s="1" t="s">
        <v>253</v>
      </c>
      <c r="K1228" s="1" t="s">
        <v>41</v>
      </c>
      <c r="L1228" s="1">
        <v>4</v>
      </c>
      <c r="M1228" s="1">
        <v>101232</v>
      </c>
    </row>
    <row r="1229" spans="1:13" x14ac:dyDescent="0.3">
      <c r="A1229" s="1">
        <v>1227</v>
      </c>
      <c r="B1229" s="1">
        <v>1227</v>
      </c>
      <c r="C1229" s="1" t="s">
        <v>56</v>
      </c>
      <c r="D1229" s="1" t="s">
        <v>24</v>
      </c>
      <c r="E1229" s="1">
        <v>15.6</v>
      </c>
      <c r="F1229" s="1" t="s">
        <v>37</v>
      </c>
      <c r="G1229" s="1" t="s">
        <v>52</v>
      </c>
      <c r="H1229" s="1">
        <v>4</v>
      </c>
      <c r="I1229" s="1" t="s">
        <v>39</v>
      </c>
      <c r="J1229" s="1" t="s">
        <v>53</v>
      </c>
      <c r="K1229" s="1" t="s">
        <v>41</v>
      </c>
      <c r="L1229" s="1">
        <v>2.29</v>
      </c>
      <c r="M1229" s="1">
        <v>26107.200000000001</v>
      </c>
    </row>
    <row r="1230" spans="1:13" x14ac:dyDescent="0.3">
      <c r="A1230" s="1">
        <v>1228</v>
      </c>
      <c r="B1230" s="1">
        <v>1228</v>
      </c>
      <c r="C1230" s="1" t="s">
        <v>64</v>
      </c>
      <c r="D1230" s="1" t="s">
        <v>24</v>
      </c>
      <c r="E1230" s="1">
        <v>15.6</v>
      </c>
      <c r="F1230" s="1" t="s">
        <v>25</v>
      </c>
      <c r="G1230" s="1" t="s">
        <v>166</v>
      </c>
      <c r="H1230" s="1">
        <v>8</v>
      </c>
      <c r="I1230" s="1" t="s">
        <v>138</v>
      </c>
      <c r="J1230" s="1" t="s">
        <v>329</v>
      </c>
      <c r="K1230" s="1" t="s">
        <v>242</v>
      </c>
      <c r="L1230" s="1">
        <v>2.3199999999999998</v>
      </c>
      <c r="M1230" s="1">
        <v>47685.599999999999</v>
      </c>
    </row>
    <row r="1231" spans="1:13" x14ac:dyDescent="0.3">
      <c r="A1231" s="1">
        <v>1229</v>
      </c>
      <c r="B1231" s="1">
        <v>1229</v>
      </c>
      <c r="C1231" s="1" t="s">
        <v>107</v>
      </c>
      <c r="D1231" s="1" t="s">
        <v>69</v>
      </c>
      <c r="E1231" s="1">
        <v>15.6</v>
      </c>
      <c r="F1231" s="1" t="s">
        <v>25</v>
      </c>
      <c r="G1231" s="1" t="s">
        <v>233</v>
      </c>
      <c r="H1231" s="1">
        <v>8</v>
      </c>
      <c r="I1231" s="1" t="s">
        <v>71</v>
      </c>
      <c r="J1231" s="1" t="s">
        <v>243</v>
      </c>
      <c r="K1231" s="1" t="s">
        <v>41</v>
      </c>
      <c r="L1231" s="1">
        <v>2.4</v>
      </c>
      <c r="M1231" s="1">
        <v>65481.120000000003</v>
      </c>
    </row>
    <row r="1232" spans="1:13" x14ac:dyDescent="0.3">
      <c r="A1232" s="1">
        <v>1230</v>
      </c>
      <c r="B1232" s="1">
        <v>1230</v>
      </c>
      <c r="C1232" s="1" t="s">
        <v>64</v>
      </c>
      <c r="D1232" s="1" t="s">
        <v>75</v>
      </c>
      <c r="E1232" s="1">
        <v>14</v>
      </c>
      <c r="F1232" s="1" t="s">
        <v>76</v>
      </c>
      <c r="G1232" s="1" t="s">
        <v>134</v>
      </c>
      <c r="H1232" s="1">
        <v>4</v>
      </c>
      <c r="I1232" s="1" t="s">
        <v>16</v>
      </c>
      <c r="J1232" s="1" t="s">
        <v>53</v>
      </c>
      <c r="K1232" s="1" t="s">
        <v>41</v>
      </c>
      <c r="L1232" s="1">
        <v>1.8</v>
      </c>
      <c r="M1232" s="1">
        <v>44382.772799999999</v>
      </c>
    </row>
    <row r="1233" spans="1:13" x14ac:dyDescent="0.3">
      <c r="A1233" s="1">
        <v>1231</v>
      </c>
      <c r="B1233" s="1">
        <v>1231</v>
      </c>
      <c r="C1233" s="1" t="s">
        <v>46</v>
      </c>
      <c r="D1233" s="1" t="s">
        <v>13</v>
      </c>
      <c r="E1233" s="1">
        <v>13.3</v>
      </c>
      <c r="F1233" s="1" t="s">
        <v>49</v>
      </c>
      <c r="G1233" s="1" t="s">
        <v>352</v>
      </c>
      <c r="H1233" s="1">
        <v>8</v>
      </c>
      <c r="I1233" s="1" t="s">
        <v>32</v>
      </c>
      <c r="J1233" s="1" t="s">
        <v>137</v>
      </c>
      <c r="K1233" s="1" t="s">
        <v>41</v>
      </c>
      <c r="L1233" s="1">
        <v>1.2</v>
      </c>
      <c r="M1233" s="1">
        <v>38841.120000000003</v>
      </c>
    </row>
    <row r="1234" spans="1:13" x14ac:dyDescent="0.3">
      <c r="A1234" s="1">
        <v>1232</v>
      </c>
      <c r="B1234" s="1">
        <v>1232</v>
      </c>
      <c r="C1234" s="1" t="s">
        <v>56</v>
      </c>
      <c r="D1234" s="1" t="s">
        <v>24</v>
      </c>
      <c r="E1234" s="1">
        <v>15.6</v>
      </c>
      <c r="F1234" s="1" t="s">
        <v>37</v>
      </c>
      <c r="G1234" s="1" t="s">
        <v>65</v>
      </c>
      <c r="H1234" s="1">
        <v>6</v>
      </c>
      <c r="I1234" s="1" t="s">
        <v>66</v>
      </c>
      <c r="J1234" s="1" t="s">
        <v>28</v>
      </c>
      <c r="K1234" s="1" t="s">
        <v>41</v>
      </c>
      <c r="L1234" s="1">
        <v>2.2999999999999998</v>
      </c>
      <c r="M1234" s="1">
        <v>24455.52</v>
      </c>
    </row>
    <row r="1235" spans="1:13" x14ac:dyDescent="0.3">
      <c r="A1235" s="1">
        <v>1233</v>
      </c>
      <c r="B1235" s="1">
        <v>1233</v>
      </c>
      <c r="C1235" s="1" t="s">
        <v>36</v>
      </c>
      <c r="D1235" s="1" t="s">
        <v>24</v>
      </c>
      <c r="E1235" s="1">
        <v>15.6</v>
      </c>
      <c r="F1235" s="1" t="s">
        <v>37</v>
      </c>
      <c r="G1235" s="1" t="s">
        <v>111</v>
      </c>
      <c r="H1235" s="1">
        <v>4</v>
      </c>
      <c r="I1235" s="1" t="s">
        <v>39</v>
      </c>
      <c r="J1235" s="1" t="s">
        <v>113</v>
      </c>
      <c r="K1235" s="1" t="s">
        <v>93</v>
      </c>
      <c r="L1235" s="1">
        <v>2.4</v>
      </c>
      <c r="M1235" s="1">
        <v>15397.92</v>
      </c>
    </row>
    <row r="1236" spans="1:13" x14ac:dyDescent="0.3">
      <c r="A1236" s="1">
        <v>1234</v>
      </c>
      <c r="B1236" s="1">
        <v>1234</v>
      </c>
      <c r="C1236" s="1" t="s">
        <v>56</v>
      </c>
      <c r="D1236" s="1" t="s">
        <v>24</v>
      </c>
      <c r="E1236" s="1">
        <v>15.6</v>
      </c>
      <c r="F1236" s="1" t="s">
        <v>37</v>
      </c>
      <c r="G1236" s="1" t="s">
        <v>268</v>
      </c>
      <c r="H1236" s="1">
        <v>2</v>
      </c>
      <c r="I1236" s="1" t="s">
        <v>39</v>
      </c>
      <c r="J1236" s="1" t="s">
        <v>85</v>
      </c>
      <c r="K1236" s="1" t="s">
        <v>41</v>
      </c>
      <c r="L1236" s="1">
        <v>2.2000000000000002</v>
      </c>
      <c r="M1236" s="1">
        <v>20193.12</v>
      </c>
    </row>
    <row r="1237" spans="1:13" x14ac:dyDescent="0.3">
      <c r="A1237" s="1">
        <v>1235</v>
      </c>
      <c r="B1237" s="1">
        <v>1235</v>
      </c>
      <c r="C1237" s="1" t="s">
        <v>64</v>
      </c>
      <c r="D1237" s="1" t="s">
        <v>24</v>
      </c>
      <c r="E1237" s="1">
        <v>15.6</v>
      </c>
      <c r="F1237" s="1" t="s">
        <v>49</v>
      </c>
      <c r="G1237" s="1" t="s">
        <v>233</v>
      </c>
      <c r="H1237" s="1">
        <v>8</v>
      </c>
      <c r="I1237" s="1" t="s">
        <v>66</v>
      </c>
      <c r="J1237" s="1" t="s">
        <v>243</v>
      </c>
      <c r="K1237" s="1" t="s">
        <v>41</v>
      </c>
      <c r="L1237" s="1">
        <v>2.6</v>
      </c>
      <c r="M1237" s="1">
        <v>47898.720000000001</v>
      </c>
    </row>
    <row r="1238" spans="1:13" x14ac:dyDescent="0.3">
      <c r="A1238" s="1">
        <v>1236</v>
      </c>
      <c r="B1238" s="1">
        <v>1236</v>
      </c>
      <c r="C1238" s="1" t="s">
        <v>23</v>
      </c>
      <c r="D1238" s="1" t="s">
        <v>24</v>
      </c>
      <c r="E1238" s="1">
        <v>15.6</v>
      </c>
      <c r="F1238" s="1" t="s">
        <v>25</v>
      </c>
      <c r="G1238" s="1" t="s">
        <v>353</v>
      </c>
      <c r="H1238" s="1">
        <v>6</v>
      </c>
      <c r="I1238" s="1" t="s">
        <v>138</v>
      </c>
      <c r="J1238" s="1" t="s">
        <v>267</v>
      </c>
      <c r="K1238" s="1" t="s">
        <v>41</v>
      </c>
      <c r="L1238" s="1">
        <v>2.04</v>
      </c>
      <c r="M1238" s="1">
        <v>29303.467199999999</v>
      </c>
    </row>
    <row r="1239" spans="1:13" x14ac:dyDescent="0.3">
      <c r="A1239" s="1">
        <v>1237</v>
      </c>
      <c r="B1239" s="1">
        <v>1237</v>
      </c>
      <c r="C1239" s="1" t="s">
        <v>56</v>
      </c>
      <c r="D1239" s="1" t="s">
        <v>24</v>
      </c>
      <c r="E1239" s="1">
        <v>15.6</v>
      </c>
      <c r="F1239" s="1" t="s">
        <v>37</v>
      </c>
      <c r="G1239" s="1" t="s">
        <v>61</v>
      </c>
      <c r="H1239" s="1">
        <v>8</v>
      </c>
      <c r="I1239" s="1" t="s">
        <v>66</v>
      </c>
      <c r="J1239" s="1" t="s">
        <v>57</v>
      </c>
      <c r="K1239" s="1" t="s">
        <v>93</v>
      </c>
      <c r="L1239" s="1">
        <v>2.2999999999999998</v>
      </c>
      <c r="M1239" s="1">
        <v>42943.147199999999</v>
      </c>
    </row>
    <row r="1240" spans="1:13" x14ac:dyDescent="0.3">
      <c r="A1240" s="1">
        <v>1238</v>
      </c>
      <c r="B1240" s="1">
        <v>1238</v>
      </c>
      <c r="C1240" s="1" t="s">
        <v>23</v>
      </c>
      <c r="D1240" s="1" t="s">
        <v>206</v>
      </c>
      <c r="E1240" s="1">
        <v>11.6</v>
      </c>
      <c r="F1240" s="1" t="s">
        <v>37</v>
      </c>
      <c r="G1240" s="1" t="s">
        <v>111</v>
      </c>
      <c r="H1240" s="1">
        <v>2</v>
      </c>
      <c r="I1240" s="1" t="s">
        <v>87</v>
      </c>
      <c r="J1240" s="1" t="s">
        <v>113</v>
      </c>
      <c r="K1240" s="1" t="s">
        <v>41</v>
      </c>
      <c r="L1240" s="1">
        <v>1.17</v>
      </c>
      <c r="M1240" s="1">
        <v>11135.52</v>
      </c>
    </row>
    <row r="1241" spans="1:13" x14ac:dyDescent="0.3">
      <c r="A1241" s="1">
        <v>1239</v>
      </c>
      <c r="B1241" s="1">
        <v>1239</v>
      </c>
      <c r="C1241" s="1" t="s">
        <v>46</v>
      </c>
      <c r="D1241" s="1" t="s">
        <v>24</v>
      </c>
      <c r="E1241" s="1">
        <v>15.6</v>
      </c>
      <c r="F1241" s="1" t="s">
        <v>37</v>
      </c>
      <c r="G1241" s="1" t="s">
        <v>166</v>
      </c>
      <c r="H1241" s="1">
        <v>4</v>
      </c>
      <c r="I1241" s="1" t="s">
        <v>39</v>
      </c>
      <c r="J1241" s="1" t="s">
        <v>124</v>
      </c>
      <c r="K1241" s="1" t="s">
        <v>41</v>
      </c>
      <c r="L1241" s="1">
        <v>2.2000000000000002</v>
      </c>
      <c r="M1241" s="1">
        <v>38378.649599999997</v>
      </c>
    </row>
    <row r="1242" spans="1:13" x14ac:dyDescent="0.3">
      <c r="A1242" s="1">
        <v>1240</v>
      </c>
      <c r="B1242" s="1">
        <v>1240</v>
      </c>
      <c r="C1242" s="1" t="s">
        <v>64</v>
      </c>
      <c r="D1242" s="1" t="s">
        <v>75</v>
      </c>
      <c r="E1242" s="1">
        <v>14</v>
      </c>
      <c r="F1242" s="1" t="s">
        <v>68</v>
      </c>
      <c r="G1242" s="1" t="s">
        <v>166</v>
      </c>
      <c r="H1242" s="1">
        <v>4</v>
      </c>
      <c r="I1242" s="1" t="s">
        <v>16</v>
      </c>
      <c r="J1242" s="1" t="s">
        <v>53</v>
      </c>
      <c r="K1242" s="1" t="s">
        <v>41</v>
      </c>
      <c r="L1242" s="1">
        <v>1.8</v>
      </c>
      <c r="M1242" s="1">
        <v>33992.639999999999</v>
      </c>
    </row>
    <row r="1243" spans="1:13" x14ac:dyDescent="0.3">
      <c r="A1243" s="1">
        <v>1241</v>
      </c>
      <c r="B1243" s="1">
        <v>1241</v>
      </c>
      <c r="C1243" s="1" t="s">
        <v>64</v>
      </c>
      <c r="D1243" s="1" t="s">
        <v>75</v>
      </c>
      <c r="E1243" s="1">
        <v>13.3</v>
      </c>
      <c r="F1243" s="1" t="s">
        <v>248</v>
      </c>
      <c r="G1243" s="1" t="s">
        <v>166</v>
      </c>
      <c r="H1243" s="1">
        <v>16</v>
      </c>
      <c r="I1243" s="1" t="s">
        <v>32</v>
      </c>
      <c r="J1243" s="1" t="s">
        <v>53</v>
      </c>
      <c r="K1243" s="1" t="s">
        <v>41</v>
      </c>
      <c r="L1243" s="1">
        <v>1.3</v>
      </c>
      <c r="M1243" s="1">
        <v>79866.720000000001</v>
      </c>
    </row>
    <row r="1244" spans="1:13" x14ac:dyDescent="0.3">
      <c r="A1244" s="1">
        <v>1242</v>
      </c>
      <c r="B1244" s="1">
        <v>1242</v>
      </c>
      <c r="C1244" s="1" t="s">
        <v>64</v>
      </c>
      <c r="D1244" s="1" t="s">
        <v>24</v>
      </c>
      <c r="E1244" s="1">
        <v>14</v>
      </c>
      <c r="F1244" s="1" t="s">
        <v>37</v>
      </c>
      <c r="G1244" s="1" t="s">
        <v>268</v>
      </c>
      <c r="H1244" s="1">
        <v>2</v>
      </c>
      <c r="I1244" s="1" t="s">
        <v>84</v>
      </c>
      <c r="J1244" s="1" t="s">
        <v>85</v>
      </c>
      <c r="K1244" s="1" t="s">
        <v>41</v>
      </c>
      <c r="L1244" s="1">
        <v>1.5</v>
      </c>
      <c r="M1244" s="1">
        <v>12201.12</v>
      </c>
    </row>
    <row r="1245" spans="1:13" x14ac:dyDescent="0.3">
      <c r="A1245" s="1">
        <v>1243</v>
      </c>
      <c r="B1245" s="1">
        <v>1243</v>
      </c>
      <c r="C1245" s="1" t="s">
        <v>23</v>
      </c>
      <c r="D1245" s="1" t="s">
        <v>24</v>
      </c>
      <c r="E1245" s="1">
        <v>15.6</v>
      </c>
      <c r="F1245" s="1" t="s">
        <v>37</v>
      </c>
      <c r="G1245" s="1" t="s">
        <v>166</v>
      </c>
      <c r="H1245" s="1">
        <v>6</v>
      </c>
      <c r="I1245" s="1" t="s">
        <v>66</v>
      </c>
      <c r="J1245" s="1" t="s">
        <v>329</v>
      </c>
      <c r="K1245" s="1" t="s">
        <v>41</v>
      </c>
      <c r="L1245" s="1">
        <v>2.19</v>
      </c>
      <c r="M1245" s="1">
        <v>40705.919999999998</v>
      </c>
    </row>
    <row r="1246" spans="1:13" x14ac:dyDescent="0.3">
      <c r="A1246" s="1">
        <v>1244</v>
      </c>
      <c r="B1246" s="1">
        <v>1244</v>
      </c>
      <c r="C1246" s="1" t="s">
        <v>46</v>
      </c>
      <c r="D1246" s="1" t="s">
        <v>24</v>
      </c>
      <c r="E1246" s="1">
        <v>15.6</v>
      </c>
      <c r="F1246" s="1" t="s">
        <v>37</v>
      </c>
      <c r="G1246" s="1" t="s">
        <v>268</v>
      </c>
      <c r="H1246" s="1">
        <v>4</v>
      </c>
      <c r="I1246" s="1" t="s">
        <v>39</v>
      </c>
      <c r="J1246" s="1" t="s">
        <v>85</v>
      </c>
      <c r="K1246" s="1" t="s">
        <v>41</v>
      </c>
      <c r="L1246" s="1">
        <v>2.2000000000000002</v>
      </c>
      <c r="M1246" s="1">
        <v>19660.32</v>
      </c>
    </row>
    <row r="1247" spans="1:13" x14ac:dyDescent="0.3">
      <c r="A1247" s="1">
        <v>1245</v>
      </c>
      <c r="B1247" s="1">
        <v>1245</v>
      </c>
      <c r="C1247" s="1" t="s">
        <v>46</v>
      </c>
      <c r="D1247" s="1" t="s">
        <v>13</v>
      </c>
      <c r="E1247" s="1">
        <v>13.3</v>
      </c>
      <c r="F1247" s="1" t="s">
        <v>49</v>
      </c>
      <c r="G1247" s="1" t="s">
        <v>352</v>
      </c>
      <c r="H1247" s="1">
        <v>8</v>
      </c>
      <c r="I1247" s="1" t="s">
        <v>32</v>
      </c>
      <c r="J1247" s="1" t="s">
        <v>137</v>
      </c>
      <c r="K1247" s="1" t="s">
        <v>41</v>
      </c>
      <c r="L1247" s="1">
        <v>1.2</v>
      </c>
      <c r="M1247" s="1">
        <v>38841.120000000003</v>
      </c>
    </row>
    <row r="1248" spans="1:13" x14ac:dyDescent="0.3">
      <c r="A1248" s="1">
        <v>1246</v>
      </c>
      <c r="B1248" s="1">
        <v>1246</v>
      </c>
      <c r="C1248" s="1" t="s">
        <v>56</v>
      </c>
      <c r="D1248" s="1" t="s">
        <v>24</v>
      </c>
      <c r="E1248" s="1">
        <v>15.6</v>
      </c>
      <c r="F1248" s="1" t="s">
        <v>37</v>
      </c>
      <c r="G1248" s="1" t="s">
        <v>65</v>
      </c>
      <c r="H1248" s="1">
        <v>6</v>
      </c>
      <c r="I1248" s="1" t="s">
        <v>66</v>
      </c>
      <c r="J1248" s="1" t="s">
        <v>28</v>
      </c>
      <c r="K1248" s="1" t="s">
        <v>41</v>
      </c>
      <c r="L1248" s="1">
        <v>2.2999999999999998</v>
      </c>
      <c r="M1248" s="1">
        <v>24455.52</v>
      </c>
    </row>
    <row r="1249" spans="1:13" x14ac:dyDescent="0.3">
      <c r="A1249" s="1">
        <v>1247</v>
      </c>
      <c r="B1249" s="1">
        <v>1247</v>
      </c>
      <c r="C1249" s="1" t="s">
        <v>36</v>
      </c>
      <c r="D1249" s="1" t="s">
        <v>24</v>
      </c>
      <c r="E1249" s="1">
        <v>15.6</v>
      </c>
      <c r="F1249" s="1" t="s">
        <v>37</v>
      </c>
      <c r="G1249" s="1" t="s">
        <v>111</v>
      </c>
      <c r="H1249" s="1">
        <v>4</v>
      </c>
      <c r="I1249" s="1" t="s">
        <v>39</v>
      </c>
      <c r="J1249" s="1" t="s">
        <v>113</v>
      </c>
      <c r="K1249" s="1" t="s">
        <v>93</v>
      </c>
      <c r="L1249" s="1">
        <v>2.4</v>
      </c>
      <c r="M1249" s="1">
        <v>15397.92</v>
      </c>
    </row>
    <row r="1250" spans="1:13" x14ac:dyDescent="0.3">
      <c r="A1250" s="1">
        <v>1248</v>
      </c>
      <c r="B1250" s="1">
        <v>1248</v>
      </c>
      <c r="C1250" s="1" t="s">
        <v>56</v>
      </c>
      <c r="D1250" s="1" t="s">
        <v>24</v>
      </c>
      <c r="E1250" s="1">
        <v>15.6</v>
      </c>
      <c r="F1250" s="1" t="s">
        <v>37</v>
      </c>
      <c r="G1250" s="1" t="s">
        <v>268</v>
      </c>
      <c r="H1250" s="1">
        <v>2</v>
      </c>
      <c r="I1250" s="1" t="s">
        <v>39</v>
      </c>
      <c r="J1250" s="1" t="s">
        <v>85</v>
      </c>
      <c r="K1250" s="1" t="s">
        <v>41</v>
      </c>
      <c r="L1250" s="1">
        <v>2.2000000000000002</v>
      </c>
      <c r="M1250" s="1">
        <v>20193.12</v>
      </c>
    </row>
    <row r="1251" spans="1:13" x14ac:dyDescent="0.3">
      <c r="A1251" s="1">
        <v>1249</v>
      </c>
      <c r="B1251" s="1">
        <v>1249</v>
      </c>
      <c r="C1251" s="1" t="s">
        <v>64</v>
      </c>
      <c r="D1251" s="1" t="s">
        <v>24</v>
      </c>
      <c r="E1251" s="1">
        <v>15.6</v>
      </c>
      <c r="F1251" s="1" t="s">
        <v>49</v>
      </c>
      <c r="G1251" s="1" t="s">
        <v>233</v>
      </c>
      <c r="H1251" s="1">
        <v>8</v>
      </c>
      <c r="I1251" s="1" t="s">
        <v>66</v>
      </c>
      <c r="J1251" s="1" t="s">
        <v>243</v>
      </c>
      <c r="K1251" s="1" t="s">
        <v>41</v>
      </c>
      <c r="L1251" s="1">
        <v>2.6</v>
      </c>
      <c r="M1251" s="1">
        <v>47898.720000000001</v>
      </c>
    </row>
    <row r="1252" spans="1:13" x14ac:dyDescent="0.3">
      <c r="A1252" s="1">
        <v>1250</v>
      </c>
      <c r="B1252" s="1">
        <v>1250</v>
      </c>
      <c r="C1252" s="1" t="s">
        <v>23</v>
      </c>
      <c r="D1252" s="1" t="s">
        <v>24</v>
      </c>
      <c r="E1252" s="1">
        <v>15.6</v>
      </c>
      <c r="F1252" s="1" t="s">
        <v>25</v>
      </c>
      <c r="G1252" s="1" t="s">
        <v>353</v>
      </c>
      <c r="H1252" s="1">
        <v>6</v>
      </c>
      <c r="I1252" s="1" t="s">
        <v>138</v>
      </c>
      <c r="J1252" s="1" t="s">
        <v>267</v>
      </c>
      <c r="K1252" s="1" t="s">
        <v>41</v>
      </c>
      <c r="L1252" s="1">
        <v>2.04</v>
      </c>
      <c r="M1252" s="1">
        <v>29303.467199999999</v>
      </c>
    </row>
    <row r="1253" spans="1:13" x14ac:dyDescent="0.3">
      <c r="A1253" s="1">
        <v>1251</v>
      </c>
      <c r="B1253" s="1">
        <v>1251</v>
      </c>
      <c r="C1253" s="1" t="s">
        <v>56</v>
      </c>
      <c r="D1253" s="1" t="s">
        <v>24</v>
      </c>
      <c r="E1253" s="1">
        <v>15.6</v>
      </c>
      <c r="F1253" s="1" t="s">
        <v>37</v>
      </c>
      <c r="G1253" s="1" t="s">
        <v>61</v>
      </c>
      <c r="H1253" s="1">
        <v>8</v>
      </c>
      <c r="I1253" s="1" t="s">
        <v>66</v>
      </c>
      <c r="J1253" s="1" t="s">
        <v>57</v>
      </c>
      <c r="K1253" s="1" t="s">
        <v>93</v>
      </c>
      <c r="L1253" s="1">
        <v>2.2999999999999998</v>
      </c>
      <c r="M1253" s="1">
        <v>42943.147199999999</v>
      </c>
    </row>
    <row r="1254" spans="1:13" x14ac:dyDescent="0.3">
      <c r="A1254" s="1">
        <v>1252</v>
      </c>
      <c r="B1254" s="1">
        <v>1252</v>
      </c>
      <c r="C1254" s="1" t="s">
        <v>23</v>
      </c>
      <c r="D1254" s="1" t="s">
        <v>206</v>
      </c>
      <c r="E1254" s="1">
        <v>11.6</v>
      </c>
      <c r="F1254" s="1" t="s">
        <v>37</v>
      </c>
      <c r="G1254" s="1" t="s">
        <v>111</v>
      </c>
      <c r="H1254" s="1">
        <v>2</v>
      </c>
      <c r="I1254" s="1" t="s">
        <v>87</v>
      </c>
      <c r="J1254" s="1" t="s">
        <v>113</v>
      </c>
      <c r="K1254" s="1" t="s">
        <v>41</v>
      </c>
      <c r="L1254" s="1">
        <v>1.17</v>
      </c>
      <c r="M1254" s="1">
        <v>11135.52</v>
      </c>
    </row>
    <row r="1255" spans="1:13" x14ac:dyDescent="0.3">
      <c r="A1255" s="1">
        <v>1253</v>
      </c>
      <c r="B1255" s="1">
        <v>1253</v>
      </c>
      <c r="C1255" s="1" t="s">
        <v>46</v>
      </c>
      <c r="D1255" s="1" t="s">
        <v>24</v>
      </c>
      <c r="E1255" s="1">
        <v>15.6</v>
      </c>
      <c r="F1255" s="1" t="s">
        <v>37</v>
      </c>
      <c r="G1255" s="1" t="s">
        <v>166</v>
      </c>
      <c r="H1255" s="1">
        <v>4</v>
      </c>
      <c r="I1255" s="1" t="s">
        <v>39</v>
      </c>
      <c r="J1255" s="1" t="s">
        <v>124</v>
      </c>
      <c r="K1255" s="1" t="s">
        <v>41</v>
      </c>
      <c r="L1255" s="1">
        <v>2.2000000000000002</v>
      </c>
      <c r="M1255" s="1">
        <v>38378.649599999997</v>
      </c>
    </row>
    <row r="1256" spans="1:13" x14ac:dyDescent="0.3">
      <c r="A1256" s="1">
        <v>1254</v>
      </c>
      <c r="B1256" s="1">
        <v>1254</v>
      </c>
      <c r="C1256" s="1" t="s">
        <v>64</v>
      </c>
      <c r="D1256" s="1" t="s">
        <v>75</v>
      </c>
      <c r="E1256" s="1">
        <v>14</v>
      </c>
      <c r="F1256" s="1" t="s">
        <v>68</v>
      </c>
      <c r="G1256" s="1" t="s">
        <v>166</v>
      </c>
      <c r="H1256" s="1">
        <v>4</v>
      </c>
      <c r="I1256" s="1" t="s">
        <v>16</v>
      </c>
      <c r="J1256" s="1" t="s">
        <v>53</v>
      </c>
      <c r="K1256" s="1" t="s">
        <v>41</v>
      </c>
      <c r="L1256" s="1">
        <v>1.8</v>
      </c>
      <c r="M1256" s="1">
        <v>33992.639999999999</v>
      </c>
    </row>
    <row r="1257" spans="1:13" x14ac:dyDescent="0.3">
      <c r="A1257" s="1">
        <v>1255</v>
      </c>
      <c r="B1257" s="1">
        <v>1255</v>
      </c>
      <c r="C1257" s="1" t="s">
        <v>64</v>
      </c>
      <c r="D1257" s="1" t="s">
        <v>75</v>
      </c>
      <c r="E1257" s="1">
        <v>13.3</v>
      </c>
      <c r="F1257" s="1" t="s">
        <v>248</v>
      </c>
      <c r="G1257" s="1" t="s">
        <v>166</v>
      </c>
      <c r="H1257" s="1">
        <v>16</v>
      </c>
      <c r="I1257" s="1" t="s">
        <v>32</v>
      </c>
      <c r="J1257" s="1" t="s">
        <v>53</v>
      </c>
      <c r="K1257" s="1" t="s">
        <v>41</v>
      </c>
      <c r="L1257" s="1">
        <v>1.3</v>
      </c>
      <c r="M1257" s="1">
        <v>79866.720000000001</v>
      </c>
    </row>
    <row r="1258" spans="1:13" x14ac:dyDescent="0.3">
      <c r="A1258" s="1">
        <v>1256</v>
      </c>
      <c r="B1258" s="1">
        <v>1256</v>
      </c>
      <c r="C1258" s="1" t="s">
        <v>64</v>
      </c>
      <c r="D1258" s="1" t="s">
        <v>24</v>
      </c>
      <c r="E1258" s="1">
        <v>14</v>
      </c>
      <c r="F1258" s="1" t="s">
        <v>37</v>
      </c>
      <c r="G1258" s="1" t="s">
        <v>268</v>
      </c>
      <c r="H1258" s="1">
        <v>2</v>
      </c>
      <c r="I1258" s="1" t="s">
        <v>84</v>
      </c>
      <c r="J1258" s="1" t="s">
        <v>85</v>
      </c>
      <c r="K1258" s="1" t="s">
        <v>41</v>
      </c>
      <c r="L1258" s="1">
        <v>1.5</v>
      </c>
      <c r="M1258" s="1">
        <v>12201.12</v>
      </c>
    </row>
    <row r="1259" spans="1:13" x14ac:dyDescent="0.3">
      <c r="A1259" s="1">
        <v>1257</v>
      </c>
      <c r="B1259" s="1">
        <v>1257</v>
      </c>
      <c r="C1259" s="1" t="s">
        <v>23</v>
      </c>
      <c r="D1259" s="1" t="s">
        <v>24</v>
      </c>
      <c r="E1259" s="1">
        <v>15.6</v>
      </c>
      <c r="F1259" s="1" t="s">
        <v>37</v>
      </c>
      <c r="G1259" s="1" t="s">
        <v>166</v>
      </c>
      <c r="H1259" s="1">
        <v>6</v>
      </c>
      <c r="I1259" s="1" t="s">
        <v>66</v>
      </c>
      <c r="J1259" s="1" t="s">
        <v>329</v>
      </c>
      <c r="K1259" s="1" t="s">
        <v>41</v>
      </c>
      <c r="L1259" s="1">
        <v>2.19</v>
      </c>
      <c r="M1259" s="1">
        <v>40705.919999999998</v>
      </c>
    </row>
    <row r="1260" spans="1:13" x14ac:dyDescent="0.3">
      <c r="A1260" s="1">
        <v>1258</v>
      </c>
      <c r="B1260" s="1">
        <v>1258</v>
      </c>
      <c r="C1260" s="1" t="s">
        <v>46</v>
      </c>
      <c r="D1260" s="1" t="s">
        <v>24</v>
      </c>
      <c r="E1260" s="1">
        <v>15.6</v>
      </c>
      <c r="F1260" s="1" t="s">
        <v>37</v>
      </c>
      <c r="G1260" s="1" t="s">
        <v>268</v>
      </c>
      <c r="H1260" s="1">
        <v>4</v>
      </c>
      <c r="I1260" s="1" t="s">
        <v>39</v>
      </c>
      <c r="J1260" s="1" t="s">
        <v>85</v>
      </c>
      <c r="K1260" s="1" t="s">
        <v>41</v>
      </c>
      <c r="L1260" s="1">
        <v>2.2000000000000002</v>
      </c>
      <c r="M1260" s="1">
        <v>19660.32</v>
      </c>
    </row>
    <row r="1261" spans="1:13" x14ac:dyDescent="0.3">
      <c r="A1261" s="1">
        <v>1259</v>
      </c>
      <c r="B1261" s="1">
        <v>1259</v>
      </c>
      <c r="C1261" s="1" t="s">
        <v>46</v>
      </c>
      <c r="D1261" s="1" t="s">
        <v>13</v>
      </c>
      <c r="E1261" s="1">
        <v>13.3</v>
      </c>
      <c r="F1261" s="1" t="s">
        <v>49</v>
      </c>
      <c r="G1261" s="1" t="s">
        <v>352</v>
      </c>
      <c r="H1261" s="1">
        <v>8</v>
      </c>
      <c r="I1261" s="1" t="s">
        <v>32</v>
      </c>
      <c r="J1261" s="1" t="s">
        <v>137</v>
      </c>
      <c r="K1261" s="1" t="s">
        <v>41</v>
      </c>
      <c r="L1261" s="1">
        <v>1.2</v>
      </c>
      <c r="M1261" s="1">
        <v>38841.120000000003</v>
      </c>
    </row>
    <row r="1262" spans="1:13" x14ac:dyDescent="0.3">
      <c r="A1262" s="1">
        <v>1260</v>
      </c>
      <c r="B1262" s="1">
        <v>1260</v>
      </c>
      <c r="C1262" s="1" t="s">
        <v>56</v>
      </c>
      <c r="D1262" s="1" t="s">
        <v>24</v>
      </c>
      <c r="E1262" s="1">
        <v>15.6</v>
      </c>
      <c r="F1262" s="1" t="s">
        <v>37</v>
      </c>
      <c r="G1262" s="1" t="s">
        <v>65</v>
      </c>
      <c r="H1262" s="1">
        <v>6</v>
      </c>
      <c r="I1262" s="1" t="s">
        <v>66</v>
      </c>
      <c r="J1262" s="1" t="s">
        <v>28</v>
      </c>
      <c r="K1262" s="1" t="s">
        <v>41</v>
      </c>
      <c r="L1262" s="1">
        <v>2.2999999999999998</v>
      </c>
      <c r="M1262" s="1">
        <v>24455.52</v>
      </c>
    </row>
    <row r="1263" spans="1:13" x14ac:dyDescent="0.3">
      <c r="A1263" s="1">
        <v>1261</v>
      </c>
      <c r="B1263" s="1">
        <v>1261</v>
      </c>
      <c r="C1263" s="1" t="s">
        <v>36</v>
      </c>
      <c r="D1263" s="1" t="s">
        <v>24</v>
      </c>
      <c r="E1263" s="1">
        <v>15.6</v>
      </c>
      <c r="F1263" s="1" t="s">
        <v>37</v>
      </c>
      <c r="G1263" s="1" t="s">
        <v>111</v>
      </c>
      <c r="H1263" s="1">
        <v>4</v>
      </c>
      <c r="I1263" s="1" t="s">
        <v>39</v>
      </c>
      <c r="J1263" s="1" t="s">
        <v>113</v>
      </c>
      <c r="K1263" s="1" t="s">
        <v>93</v>
      </c>
      <c r="L1263" s="1">
        <v>2.4</v>
      </c>
      <c r="M1263" s="1">
        <v>15397.92</v>
      </c>
    </row>
    <row r="1264" spans="1:13" x14ac:dyDescent="0.3">
      <c r="A1264" s="1">
        <v>1262</v>
      </c>
      <c r="B1264" s="1">
        <v>1262</v>
      </c>
      <c r="C1264" s="1" t="s">
        <v>56</v>
      </c>
      <c r="D1264" s="1" t="s">
        <v>24</v>
      </c>
      <c r="E1264" s="1">
        <v>15.6</v>
      </c>
      <c r="F1264" s="1" t="s">
        <v>37</v>
      </c>
      <c r="G1264" s="1" t="s">
        <v>268</v>
      </c>
      <c r="H1264" s="1">
        <v>2</v>
      </c>
      <c r="I1264" s="1" t="s">
        <v>39</v>
      </c>
      <c r="J1264" s="1" t="s">
        <v>85</v>
      </c>
      <c r="K1264" s="1" t="s">
        <v>41</v>
      </c>
      <c r="L1264" s="1">
        <v>2.2000000000000002</v>
      </c>
      <c r="M1264" s="1">
        <v>20193.12</v>
      </c>
    </row>
    <row r="1265" spans="1:13" x14ac:dyDescent="0.3">
      <c r="A1265" s="1">
        <v>1263</v>
      </c>
      <c r="B1265" s="1">
        <v>1263</v>
      </c>
      <c r="C1265" s="1" t="s">
        <v>64</v>
      </c>
      <c r="D1265" s="1" t="s">
        <v>24</v>
      </c>
      <c r="E1265" s="1">
        <v>15.6</v>
      </c>
      <c r="F1265" s="1" t="s">
        <v>49</v>
      </c>
      <c r="G1265" s="1" t="s">
        <v>233</v>
      </c>
      <c r="H1265" s="1">
        <v>8</v>
      </c>
      <c r="I1265" s="1" t="s">
        <v>66</v>
      </c>
      <c r="J1265" s="1" t="s">
        <v>243</v>
      </c>
      <c r="K1265" s="1" t="s">
        <v>41</v>
      </c>
      <c r="L1265" s="1">
        <v>2.6</v>
      </c>
      <c r="M1265" s="1">
        <v>47898.720000000001</v>
      </c>
    </row>
    <row r="1266" spans="1:13" x14ac:dyDescent="0.3">
      <c r="A1266" s="1">
        <v>1264</v>
      </c>
      <c r="B1266" s="1">
        <v>1264</v>
      </c>
      <c r="C1266" s="1" t="s">
        <v>23</v>
      </c>
      <c r="D1266" s="1" t="s">
        <v>24</v>
      </c>
      <c r="E1266" s="1">
        <v>15.6</v>
      </c>
      <c r="F1266" s="1" t="s">
        <v>25</v>
      </c>
      <c r="G1266" s="1" t="s">
        <v>353</v>
      </c>
      <c r="H1266" s="1">
        <v>6</v>
      </c>
      <c r="I1266" s="1" t="s">
        <v>138</v>
      </c>
      <c r="J1266" s="1" t="s">
        <v>267</v>
      </c>
      <c r="K1266" s="1" t="s">
        <v>41</v>
      </c>
      <c r="L1266" s="1">
        <v>2.04</v>
      </c>
      <c r="M1266" s="1">
        <v>29303.467199999999</v>
      </c>
    </row>
    <row r="1267" spans="1:13" x14ac:dyDescent="0.3">
      <c r="A1267" s="1">
        <v>1265</v>
      </c>
      <c r="B1267" s="1">
        <v>1265</v>
      </c>
      <c r="C1267" s="1" t="s">
        <v>56</v>
      </c>
      <c r="D1267" s="1" t="s">
        <v>24</v>
      </c>
      <c r="E1267" s="1">
        <v>15.6</v>
      </c>
      <c r="F1267" s="1" t="s">
        <v>37</v>
      </c>
      <c r="G1267" s="1" t="s">
        <v>61</v>
      </c>
      <c r="H1267" s="1">
        <v>8</v>
      </c>
      <c r="I1267" s="1" t="s">
        <v>66</v>
      </c>
      <c r="J1267" s="1" t="s">
        <v>57</v>
      </c>
      <c r="K1267" s="1" t="s">
        <v>93</v>
      </c>
      <c r="L1267" s="1">
        <v>2.2999999999999998</v>
      </c>
      <c r="M1267" s="1">
        <v>42943.147199999999</v>
      </c>
    </row>
    <row r="1268" spans="1:13" x14ac:dyDescent="0.3">
      <c r="A1268" s="1">
        <v>1266</v>
      </c>
      <c r="B1268" s="1">
        <v>1266</v>
      </c>
      <c r="C1268" s="1" t="s">
        <v>23</v>
      </c>
      <c r="D1268" s="1" t="s">
        <v>206</v>
      </c>
      <c r="E1268" s="1">
        <v>11.6</v>
      </c>
      <c r="F1268" s="1" t="s">
        <v>37</v>
      </c>
      <c r="G1268" s="1" t="s">
        <v>111</v>
      </c>
      <c r="H1268" s="1">
        <v>2</v>
      </c>
      <c r="I1268" s="1" t="s">
        <v>87</v>
      </c>
      <c r="J1268" s="1" t="s">
        <v>113</v>
      </c>
      <c r="K1268" s="1" t="s">
        <v>41</v>
      </c>
      <c r="L1268" s="1">
        <v>1.17</v>
      </c>
      <c r="M1268" s="1">
        <v>11135.52</v>
      </c>
    </row>
    <row r="1269" spans="1:13" x14ac:dyDescent="0.3">
      <c r="A1269" s="1">
        <v>1267</v>
      </c>
      <c r="B1269" s="1">
        <v>1267</v>
      </c>
      <c r="C1269" s="1" t="s">
        <v>46</v>
      </c>
      <c r="D1269" s="1" t="s">
        <v>24</v>
      </c>
      <c r="E1269" s="1">
        <v>15.6</v>
      </c>
      <c r="F1269" s="1" t="s">
        <v>37</v>
      </c>
      <c r="G1269" s="1" t="s">
        <v>166</v>
      </c>
      <c r="H1269" s="1">
        <v>4</v>
      </c>
      <c r="I1269" s="1" t="s">
        <v>39</v>
      </c>
      <c r="J1269" s="1" t="s">
        <v>124</v>
      </c>
      <c r="K1269" s="1" t="s">
        <v>41</v>
      </c>
      <c r="L1269" s="1">
        <v>2.2000000000000002</v>
      </c>
      <c r="M1269" s="1">
        <v>38378.649599999997</v>
      </c>
    </row>
    <row r="1270" spans="1:13" x14ac:dyDescent="0.3">
      <c r="A1270" s="1">
        <v>1268</v>
      </c>
      <c r="B1270" s="1">
        <v>1268</v>
      </c>
      <c r="C1270" s="1" t="s">
        <v>64</v>
      </c>
      <c r="D1270" s="1" t="s">
        <v>75</v>
      </c>
      <c r="E1270" s="1">
        <v>14</v>
      </c>
      <c r="F1270" s="1" t="s">
        <v>68</v>
      </c>
      <c r="G1270" s="1" t="s">
        <v>166</v>
      </c>
      <c r="H1270" s="1">
        <v>4</v>
      </c>
      <c r="I1270" s="1" t="s">
        <v>16</v>
      </c>
      <c r="J1270" s="1" t="s">
        <v>53</v>
      </c>
      <c r="K1270" s="1" t="s">
        <v>41</v>
      </c>
      <c r="L1270" s="1">
        <v>1.8</v>
      </c>
      <c r="M1270" s="1">
        <v>33992.639999999999</v>
      </c>
    </row>
    <row r="1271" spans="1:13" x14ac:dyDescent="0.3">
      <c r="A1271" s="1">
        <v>1269</v>
      </c>
      <c r="B1271" s="1">
        <v>1269</v>
      </c>
      <c r="C1271" s="1" t="s">
        <v>64</v>
      </c>
      <c r="D1271" s="1" t="s">
        <v>75</v>
      </c>
      <c r="E1271" s="1">
        <v>13.3</v>
      </c>
      <c r="F1271" s="1" t="s">
        <v>248</v>
      </c>
      <c r="G1271" s="1" t="s">
        <v>166</v>
      </c>
      <c r="H1271" s="1">
        <v>16</v>
      </c>
      <c r="I1271" s="1" t="s">
        <v>32</v>
      </c>
      <c r="J1271" s="1" t="s">
        <v>53</v>
      </c>
      <c r="K1271" s="1" t="s">
        <v>41</v>
      </c>
      <c r="L1271" s="1">
        <v>1.3</v>
      </c>
      <c r="M1271" s="1">
        <v>79866.720000000001</v>
      </c>
    </row>
    <row r="1272" spans="1:13" x14ac:dyDescent="0.3">
      <c r="A1272" s="1">
        <v>1270</v>
      </c>
      <c r="B1272" s="1">
        <v>1270</v>
      </c>
      <c r="C1272" s="1" t="s">
        <v>64</v>
      </c>
      <c r="D1272" s="1" t="s">
        <v>24</v>
      </c>
      <c r="E1272" s="1">
        <v>14</v>
      </c>
      <c r="F1272" s="1" t="s">
        <v>37</v>
      </c>
      <c r="G1272" s="1" t="s">
        <v>268</v>
      </c>
      <c r="H1272" s="1">
        <v>2</v>
      </c>
      <c r="I1272" s="1" t="s">
        <v>84</v>
      </c>
      <c r="J1272" s="1" t="s">
        <v>85</v>
      </c>
      <c r="K1272" s="1" t="s">
        <v>41</v>
      </c>
      <c r="L1272" s="1">
        <v>1.5</v>
      </c>
      <c r="M1272" s="1">
        <v>12201.12</v>
      </c>
    </row>
    <row r="1273" spans="1:13" x14ac:dyDescent="0.3">
      <c r="A1273" s="1">
        <v>1271</v>
      </c>
      <c r="B1273" s="1">
        <v>1271</v>
      </c>
      <c r="C1273" s="1" t="s">
        <v>23</v>
      </c>
      <c r="D1273" s="1" t="s">
        <v>24</v>
      </c>
      <c r="E1273" s="1">
        <v>15.6</v>
      </c>
      <c r="F1273" s="1" t="s">
        <v>37</v>
      </c>
      <c r="G1273" s="1" t="s">
        <v>166</v>
      </c>
      <c r="H1273" s="1">
        <v>6</v>
      </c>
      <c r="I1273" s="1" t="s">
        <v>66</v>
      </c>
      <c r="J1273" s="1" t="s">
        <v>329</v>
      </c>
      <c r="K1273" s="1" t="s">
        <v>41</v>
      </c>
      <c r="L1273" s="1">
        <v>2.19</v>
      </c>
      <c r="M1273" s="1">
        <v>40705.919999999998</v>
      </c>
    </row>
    <row r="1274" spans="1:13" x14ac:dyDescent="0.3">
      <c r="A1274" s="1">
        <v>1272</v>
      </c>
      <c r="B1274" s="1">
        <v>1272</v>
      </c>
      <c r="C1274" s="1" t="s">
        <v>46</v>
      </c>
      <c r="D1274" s="1" t="s">
        <v>24</v>
      </c>
      <c r="E1274" s="1">
        <v>15.6</v>
      </c>
      <c r="F1274" s="1" t="s">
        <v>37</v>
      </c>
      <c r="G1274" s="1" t="s">
        <v>268</v>
      </c>
      <c r="H1274" s="1">
        <v>4</v>
      </c>
      <c r="I1274" s="1" t="s">
        <v>39</v>
      </c>
      <c r="J1274" s="1" t="s">
        <v>85</v>
      </c>
      <c r="K1274" s="1" t="s">
        <v>41</v>
      </c>
      <c r="L1274" s="1">
        <v>2.2000000000000002</v>
      </c>
      <c r="M1274" s="1">
        <v>19660.32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922C-2E14-4CEB-8A05-BEB92B5F2600}">
  <dimension ref="A1:N1274"/>
  <sheetViews>
    <sheetView workbookViewId="0">
      <selection activeCell="G17" sqref="G17"/>
    </sheetView>
  </sheetViews>
  <sheetFormatPr defaultRowHeight="14.4" x14ac:dyDescent="0.3"/>
  <cols>
    <col min="6" max="6" width="17.88671875" customWidth="1"/>
    <col min="7" max="8" width="11.5546875" customWidth="1"/>
    <col min="9" max="9" width="11.88671875" customWidth="1"/>
    <col min="10" max="10" width="11" customWidth="1"/>
    <col min="11" max="11" width="12.88671875" customWidth="1"/>
    <col min="12" max="12" width="12.33203125" customWidth="1"/>
    <col min="14" max="14" width="11.44140625" customWidth="1"/>
  </cols>
  <sheetData>
    <row r="1" spans="1:14" x14ac:dyDescent="0.3">
      <c r="A1" s="5" t="s">
        <v>6</v>
      </c>
      <c r="B1" s="5" t="s">
        <v>3</v>
      </c>
      <c r="C1" s="5" t="s">
        <v>10</v>
      </c>
      <c r="D1" s="5" t="s">
        <v>11</v>
      </c>
      <c r="F1" s="6" t="s">
        <v>354</v>
      </c>
    </row>
    <row r="2" spans="1:14" ht="15" thickBot="1" x14ac:dyDescent="0.35">
      <c r="A2" s="1">
        <v>8</v>
      </c>
      <c r="B2" s="1">
        <v>13.3</v>
      </c>
      <c r="C2" s="1">
        <v>1.37</v>
      </c>
      <c r="D2" s="1">
        <v>71378.683199999999</v>
      </c>
    </row>
    <row r="3" spans="1:14" x14ac:dyDescent="0.3">
      <c r="A3" s="1">
        <v>8</v>
      </c>
      <c r="B3" s="1">
        <v>13.3</v>
      </c>
      <c r="C3" s="1">
        <v>1.34</v>
      </c>
      <c r="D3" s="1">
        <v>47895.523200000003</v>
      </c>
      <c r="F3" s="4" t="s">
        <v>355</v>
      </c>
      <c r="G3" s="4"/>
    </row>
    <row r="4" spans="1:14" x14ac:dyDescent="0.3">
      <c r="A4" s="1">
        <v>8</v>
      </c>
      <c r="B4" s="1">
        <v>15.6</v>
      </c>
      <c r="C4" s="1">
        <v>1.86</v>
      </c>
      <c r="D4" s="1">
        <v>30636</v>
      </c>
      <c r="F4" t="s">
        <v>356</v>
      </c>
      <c r="G4">
        <v>0.68776030587819292</v>
      </c>
    </row>
    <row r="5" spans="1:14" x14ac:dyDescent="0.3">
      <c r="A5" s="1">
        <v>16</v>
      </c>
      <c r="B5" s="1">
        <v>15.4</v>
      </c>
      <c r="C5" s="1">
        <v>1.83</v>
      </c>
      <c r="D5" s="1">
        <v>135195.33600000001</v>
      </c>
      <c r="F5" t="s">
        <v>357</v>
      </c>
      <c r="G5">
        <v>0.47301423834166556</v>
      </c>
    </row>
    <row r="6" spans="1:14" x14ac:dyDescent="0.3">
      <c r="A6" s="1">
        <v>8</v>
      </c>
      <c r="B6" s="1">
        <v>13.3</v>
      </c>
      <c r="C6" s="1">
        <v>1.37</v>
      </c>
      <c r="D6" s="1">
        <v>96095.808000000005</v>
      </c>
      <c r="F6" t="s">
        <v>358</v>
      </c>
      <c r="G6">
        <v>0.4717674266027263</v>
      </c>
    </row>
    <row r="7" spans="1:14" x14ac:dyDescent="0.3">
      <c r="A7" s="1">
        <v>4</v>
      </c>
      <c r="B7" s="1">
        <v>15.6</v>
      </c>
      <c r="C7" s="1">
        <v>2.1</v>
      </c>
      <c r="D7" s="1">
        <v>21312</v>
      </c>
      <c r="F7" t="s">
        <v>359</v>
      </c>
      <c r="G7">
        <v>27142.606523121056</v>
      </c>
    </row>
    <row r="8" spans="1:14" ht="15" thickBot="1" x14ac:dyDescent="0.35">
      <c r="A8" s="1">
        <v>16</v>
      </c>
      <c r="B8" s="1">
        <v>15.4</v>
      </c>
      <c r="C8" s="1">
        <v>2.04</v>
      </c>
      <c r="D8" s="1">
        <v>114017.60159999999</v>
      </c>
      <c r="F8" s="2" t="s">
        <v>360</v>
      </c>
      <c r="G8" s="2">
        <v>1272</v>
      </c>
    </row>
    <row r="9" spans="1:14" x14ac:dyDescent="0.3">
      <c r="A9" s="1">
        <v>8</v>
      </c>
      <c r="B9" s="1">
        <v>13.3</v>
      </c>
      <c r="C9" s="1">
        <v>1.34</v>
      </c>
      <c r="D9" s="1">
        <v>61735.536</v>
      </c>
    </row>
    <row r="10" spans="1:14" ht="15" thickBot="1" x14ac:dyDescent="0.35">
      <c r="A10" s="1">
        <v>16</v>
      </c>
      <c r="B10" s="1">
        <v>14</v>
      </c>
      <c r="C10" s="1">
        <v>1.3</v>
      </c>
      <c r="D10" s="1">
        <v>79653.600000000006</v>
      </c>
      <c r="F10" t="s">
        <v>361</v>
      </c>
    </row>
    <row r="11" spans="1:14" x14ac:dyDescent="0.3">
      <c r="A11" s="1">
        <v>8</v>
      </c>
      <c r="B11" s="1">
        <v>14</v>
      </c>
      <c r="C11" s="1">
        <v>1.6</v>
      </c>
      <c r="D11" s="1">
        <v>41025.599999999999</v>
      </c>
      <c r="F11" s="3"/>
      <c r="G11" s="3" t="s">
        <v>366</v>
      </c>
      <c r="H11" s="3" t="s">
        <v>367</v>
      </c>
      <c r="I11" s="3" t="s">
        <v>368</v>
      </c>
      <c r="J11" s="3" t="s">
        <v>369</v>
      </c>
      <c r="K11" s="3" t="s">
        <v>370</v>
      </c>
    </row>
    <row r="12" spans="1:14" x14ac:dyDescent="0.3">
      <c r="A12" s="1">
        <v>4</v>
      </c>
      <c r="B12" s="1">
        <v>15.6</v>
      </c>
      <c r="C12" s="1">
        <v>1.86</v>
      </c>
      <c r="D12" s="1">
        <v>20986.991999999998</v>
      </c>
      <c r="F12" t="s">
        <v>362</v>
      </c>
      <c r="G12">
        <v>3</v>
      </c>
      <c r="H12">
        <v>838489614361.672</v>
      </c>
      <c r="I12">
        <v>279496538120.55731</v>
      </c>
      <c r="J12">
        <v>379.37903820514356</v>
      </c>
      <c r="K12">
        <v>8.1670427998251932E-176</v>
      </c>
    </row>
    <row r="13" spans="1:14" x14ac:dyDescent="0.3">
      <c r="A13" s="1">
        <v>4</v>
      </c>
      <c r="B13" s="1">
        <v>15.6</v>
      </c>
      <c r="C13" s="1">
        <v>1.86</v>
      </c>
      <c r="D13" s="1">
        <v>18381.067200000001</v>
      </c>
      <c r="F13" t="s">
        <v>363</v>
      </c>
      <c r="G13">
        <v>1268</v>
      </c>
      <c r="H13">
        <v>934162340685.85852</v>
      </c>
      <c r="I13">
        <v>736721088.86897361</v>
      </c>
    </row>
    <row r="14" spans="1:14" ht="15" thickBot="1" x14ac:dyDescent="0.35">
      <c r="A14" s="1">
        <v>16</v>
      </c>
      <c r="B14" s="1">
        <v>15.4</v>
      </c>
      <c r="C14" s="1">
        <v>1.83</v>
      </c>
      <c r="D14" s="1">
        <v>130001.60159999999</v>
      </c>
      <c r="F14" s="2" t="s">
        <v>364</v>
      </c>
      <c r="G14" s="2">
        <v>1271</v>
      </c>
      <c r="H14" s="2">
        <v>1772651955047.5305</v>
      </c>
      <c r="I14" s="2"/>
      <c r="J14" s="2"/>
      <c r="K14" s="2"/>
    </row>
    <row r="15" spans="1:14" ht="15" thickBot="1" x14ac:dyDescent="0.35">
      <c r="A15" s="1">
        <v>4</v>
      </c>
      <c r="B15" s="1">
        <v>15.6</v>
      </c>
      <c r="C15" s="1">
        <v>2.2000000000000002</v>
      </c>
      <c r="D15" s="1">
        <v>26581.392</v>
      </c>
    </row>
    <row r="16" spans="1:14" x14ac:dyDescent="0.3">
      <c r="A16" s="1">
        <v>8</v>
      </c>
      <c r="B16" s="1">
        <v>12</v>
      </c>
      <c r="C16" s="1">
        <v>0.92</v>
      </c>
      <c r="D16" s="1">
        <v>67260.672000000006</v>
      </c>
      <c r="F16" s="3"/>
      <c r="G16" s="3" t="s">
        <v>371</v>
      </c>
      <c r="H16" s="3" t="s">
        <v>359</v>
      </c>
      <c r="I16" s="3" t="s">
        <v>372</v>
      </c>
      <c r="J16" s="3" t="s">
        <v>373</v>
      </c>
      <c r="K16" s="3" t="s">
        <v>374</v>
      </c>
      <c r="L16" s="3" t="s">
        <v>375</v>
      </c>
      <c r="M16" s="3" t="s">
        <v>376</v>
      </c>
      <c r="N16" s="3" t="s">
        <v>377</v>
      </c>
    </row>
    <row r="17" spans="1:14" x14ac:dyDescent="0.3">
      <c r="A17" s="1">
        <v>8</v>
      </c>
      <c r="B17" s="1">
        <v>13.3</v>
      </c>
      <c r="C17" s="1">
        <v>1.37</v>
      </c>
      <c r="D17" s="1">
        <v>80908.343999999997</v>
      </c>
      <c r="F17" t="s">
        <v>365</v>
      </c>
      <c r="G17">
        <v>36436.425586712045</v>
      </c>
      <c r="H17">
        <v>6077.6782073779732</v>
      </c>
      <c r="I17">
        <v>5.9951225358526203</v>
      </c>
      <c r="J17">
        <v>2.6470940481010413E-9</v>
      </c>
      <c r="K17">
        <v>24513.013929267931</v>
      </c>
      <c r="L17">
        <v>48359.837244156159</v>
      </c>
      <c r="M17">
        <v>24513.013929267931</v>
      </c>
      <c r="N17">
        <v>48359.837244156159</v>
      </c>
    </row>
    <row r="18" spans="1:14" x14ac:dyDescent="0.3">
      <c r="A18" s="1">
        <v>8</v>
      </c>
      <c r="B18" s="1">
        <v>15.6</v>
      </c>
      <c r="C18" s="1">
        <v>2.2000000000000002</v>
      </c>
      <c r="D18" s="1">
        <v>39693.599999999999</v>
      </c>
      <c r="F18">
        <v>8</v>
      </c>
      <c r="G18">
        <v>4638.5309643817654</v>
      </c>
      <c r="H18">
        <v>142.61429876164814</v>
      </c>
      <c r="I18">
        <v>32.525006290807916</v>
      </c>
      <c r="J18">
        <v>3.0386949557204963E-169</v>
      </c>
      <c r="K18">
        <v>4358.7450108726443</v>
      </c>
      <c r="L18">
        <v>4918.3169178908865</v>
      </c>
      <c r="M18">
        <v>4358.7450108726443</v>
      </c>
      <c r="N18">
        <v>4918.3169178908865</v>
      </c>
    </row>
    <row r="19" spans="1:14" x14ac:dyDescent="0.3">
      <c r="A19" s="1">
        <v>16</v>
      </c>
      <c r="B19" s="1">
        <v>15.4</v>
      </c>
      <c r="C19" s="1">
        <v>1.83</v>
      </c>
      <c r="D19" s="1">
        <v>152274.23999999999</v>
      </c>
      <c r="F19">
        <v>13.3</v>
      </c>
      <c r="G19">
        <v>-1095.0992743468862</v>
      </c>
      <c r="H19">
        <v>448.29364958329353</v>
      </c>
      <c r="I19">
        <v>-2.4428168352704165</v>
      </c>
      <c r="J19">
        <v>1.4708853739805822E-2</v>
      </c>
      <c r="K19">
        <v>-1974.5781715531973</v>
      </c>
      <c r="L19">
        <v>-215.6203771405751</v>
      </c>
      <c r="M19">
        <v>-1974.5781715531973</v>
      </c>
      <c r="N19">
        <v>-215.6203771405751</v>
      </c>
    </row>
    <row r="20" spans="1:14" ht="15" thickBot="1" x14ac:dyDescent="0.35">
      <c r="A20" s="1">
        <v>8</v>
      </c>
      <c r="B20" s="1">
        <v>15.6</v>
      </c>
      <c r="C20" s="1">
        <v>2.2000000000000002</v>
      </c>
      <c r="D20" s="1">
        <v>26586.720000000001</v>
      </c>
      <c r="F20" s="2">
        <v>1.37</v>
      </c>
      <c r="G20" s="2">
        <v>397.4770283565814</v>
      </c>
      <c r="H20" s="2">
        <v>1119.4589008684104</v>
      </c>
      <c r="I20" s="2">
        <v>0.35506174281900127</v>
      </c>
      <c r="J20" s="2">
        <v>0.72260238475504024</v>
      </c>
      <c r="K20" s="2">
        <v>-1798.7184353059256</v>
      </c>
      <c r="L20" s="2">
        <v>2593.6724920190882</v>
      </c>
      <c r="M20" s="2">
        <v>-1798.7184353059256</v>
      </c>
      <c r="N20" s="2">
        <v>2593.6724920190882</v>
      </c>
    </row>
    <row r="21" spans="1:14" x14ac:dyDescent="0.3">
      <c r="A21" s="1">
        <v>8</v>
      </c>
      <c r="B21" s="1">
        <v>13.3</v>
      </c>
      <c r="C21" s="1">
        <v>1.22</v>
      </c>
      <c r="D21" s="1">
        <v>52161.120000000003</v>
      </c>
    </row>
    <row r="22" spans="1:14" x14ac:dyDescent="0.3">
      <c r="A22" s="1">
        <v>8</v>
      </c>
      <c r="B22" s="1">
        <v>15.6</v>
      </c>
      <c r="C22" s="1">
        <v>2.5</v>
      </c>
      <c r="D22" s="1">
        <v>53226.720000000001</v>
      </c>
    </row>
    <row r="23" spans="1:14" x14ac:dyDescent="0.3">
      <c r="A23" s="1">
        <v>4</v>
      </c>
      <c r="B23" s="1">
        <v>15.6</v>
      </c>
      <c r="C23" s="1">
        <v>1.86</v>
      </c>
      <c r="D23" s="1">
        <v>13746.24</v>
      </c>
    </row>
    <row r="24" spans="1:14" x14ac:dyDescent="0.3">
      <c r="A24" s="1">
        <v>8</v>
      </c>
      <c r="B24" s="1">
        <v>13.3</v>
      </c>
      <c r="C24" s="1">
        <v>1.62</v>
      </c>
      <c r="D24" s="1">
        <v>43636.32</v>
      </c>
    </row>
    <row r="25" spans="1:14" x14ac:dyDescent="0.3">
      <c r="A25" s="1">
        <v>8</v>
      </c>
      <c r="B25" s="1">
        <v>15.6</v>
      </c>
      <c r="C25" s="1">
        <v>1.91</v>
      </c>
      <c r="D25" s="1">
        <v>35111.519999999997</v>
      </c>
    </row>
    <row r="26" spans="1:14" x14ac:dyDescent="0.3">
      <c r="A26" s="1">
        <v>4</v>
      </c>
      <c r="B26" s="1">
        <v>15.6</v>
      </c>
      <c r="C26" s="1">
        <v>2.2999999999999998</v>
      </c>
      <c r="D26" s="1">
        <v>22305.139200000001</v>
      </c>
    </row>
    <row r="27" spans="1:14" x14ac:dyDescent="0.3">
      <c r="A27" s="1">
        <v>8</v>
      </c>
      <c r="B27" s="1">
        <v>13.3</v>
      </c>
      <c r="C27" s="1">
        <v>1.35</v>
      </c>
      <c r="D27" s="1">
        <v>58554.720000000001</v>
      </c>
    </row>
    <row r="28" spans="1:14" x14ac:dyDescent="0.3">
      <c r="A28" s="1">
        <v>8</v>
      </c>
      <c r="B28" s="1">
        <v>15.6</v>
      </c>
      <c r="C28" s="1">
        <v>2.2000000000000002</v>
      </c>
      <c r="D28" s="1">
        <v>42624</v>
      </c>
    </row>
    <row r="29" spans="1:14" x14ac:dyDescent="0.3">
      <c r="A29" s="1">
        <v>8</v>
      </c>
      <c r="B29" s="1">
        <v>15.6</v>
      </c>
      <c r="C29" s="1">
        <v>1.88</v>
      </c>
      <c r="D29" s="1">
        <v>69157.440000000002</v>
      </c>
    </row>
    <row r="30" spans="1:14" x14ac:dyDescent="0.3">
      <c r="A30" s="1">
        <v>8</v>
      </c>
      <c r="B30" s="1">
        <v>17.3</v>
      </c>
      <c r="C30" s="1">
        <v>2.5</v>
      </c>
      <c r="D30" s="1">
        <v>47738.879999999997</v>
      </c>
    </row>
    <row r="31" spans="1:14" x14ac:dyDescent="0.3">
      <c r="A31" s="1">
        <v>4</v>
      </c>
      <c r="B31" s="1">
        <v>15.6</v>
      </c>
      <c r="C31" s="1">
        <v>1.89</v>
      </c>
      <c r="D31" s="1">
        <v>13053.0672</v>
      </c>
    </row>
    <row r="32" spans="1:14" x14ac:dyDescent="0.3">
      <c r="A32" s="1">
        <v>2</v>
      </c>
      <c r="B32" s="1">
        <v>14</v>
      </c>
      <c r="C32" s="1">
        <v>1.65</v>
      </c>
      <c r="D32" s="1">
        <v>10602.72</v>
      </c>
    </row>
    <row r="33" spans="1:4" x14ac:dyDescent="0.3">
      <c r="A33" s="1">
        <v>4</v>
      </c>
      <c r="B33" s="1">
        <v>17.3</v>
      </c>
      <c r="C33" s="1">
        <v>2.71</v>
      </c>
      <c r="D33" s="1">
        <v>23389.919999999998</v>
      </c>
    </row>
    <row r="34" spans="1:4" x14ac:dyDescent="0.3">
      <c r="A34" s="1">
        <v>16</v>
      </c>
      <c r="B34" s="1">
        <v>13.3</v>
      </c>
      <c r="C34" s="1">
        <v>1.2</v>
      </c>
      <c r="D34" s="1">
        <v>99580.32</v>
      </c>
    </row>
    <row r="35" spans="1:4" x14ac:dyDescent="0.3">
      <c r="A35" s="1">
        <v>8</v>
      </c>
      <c r="B35" s="1">
        <v>13.3</v>
      </c>
      <c r="C35" s="1">
        <v>1.35</v>
      </c>
      <c r="D35" s="1">
        <v>53173.440000000002</v>
      </c>
    </row>
    <row r="36" spans="1:4" x14ac:dyDescent="0.3">
      <c r="A36" s="1">
        <v>4</v>
      </c>
      <c r="B36" s="1">
        <v>14</v>
      </c>
      <c r="C36" s="1">
        <v>1.44</v>
      </c>
      <c r="D36" s="1">
        <v>13266.72</v>
      </c>
    </row>
    <row r="37" spans="1:4" x14ac:dyDescent="0.3">
      <c r="A37" s="1">
        <v>4</v>
      </c>
      <c r="B37" s="1">
        <v>15.6</v>
      </c>
      <c r="C37" s="1">
        <v>2.1</v>
      </c>
      <c r="D37" s="1">
        <v>19553.759999999998</v>
      </c>
    </row>
    <row r="38" spans="1:4" x14ac:dyDescent="0.3">
      <c r="A38" s="1">
        <v>8</v>
      </c>
      <c r="B38" s="1">
        <v>17.3</v>
      </c>
      <c r="C38" s="1">
        <v>2.8</v>
      </c>
      <c r="D38" s="1">
        <v>52161.120000000003</v>
      </c>
    </row>
    <row r="39" spans="1:4" x14ac:dyDescent="0.3">
      <c r="A39" s="1">
        <v>4</v>
      </c>
      <c r="B39" s="1">
        <v>15.6</v>
      </c>
      <c r="C39" s="1">
        <v>1.86</v>
      </c>
      <c r="D39" s="1">
        <v>26037.403200000001</v>
      </c>
    </row>
    <row r="40" spans="1:4" x14ac:dyDescent="0.3">
      <c r="A40" s="1">
        <v>8</v>
      </c>
      <c r="B40" s="1">
        <v>15.6</v>
      </c>
      <c r="C40" s="1">
        <v>2.1</v>
      </c>
      <c r="D40" s="1">
        <v>46833.120000000003</v>
      </c>
    </row>
    <row r="41" spans="1:4" x14ac:dyDescent="0.3">
      <c r="A41" s="1">
        <v>4</v>
      </c>
      <c r="B41" s="1">
        <v>15.6</v>
      </c>
      <c r="C41" s="1">
        <v>2</v>
      </c>
      <c r="D41" s="1">
        <v>20725.919999999998</v>
      </c>
    </row>
    <row r="42" spans="1:4" x14ac:dyDescent="0.3">
      <c r="A42" s="1">
        <v>16</v>
      </c>
      <c r="B42" s="1">
        <v>15.6</v>
      </c>
      <c r="C42" s="1">
        <v>2.65</v>
      </c>
      <c r="D42" s="1">
        <v>79866.720000000001</v>
      </c>
    </row>
    <row r="43" spans="1:4" x14ac:dyDescent="0.3">
      <c r="A43" s="1">
        <v>8</v>
      </c>
      <c r="B43" s="1">
        <v>15.6</v>
      </c>
      <c r="C43" s="1">
        <v>2.2999999999999998</v>
      </c>
      <c r="D43" s="1">
        <v>27864.907200000001</v>
      </c>
    </row>
    <row r="44" spans="1:4" x14ac:dyDescent="0.3">
      <c r="A44" s="1">
        <v>4</v>
      </c>
      <c r="B44" s="1">
        <v>15.6</v>
      </c>
      <c r="C44" s="1">
        <v>2.2000000000000002</v>
      </c>
      <c r="D44" s="1">
        <v>36336.959999999999</v>
      </c>
    </row>
    <row r="45" spans="1:4" x14ac:dyDescent="0.3">
      <c r="A45" s="1">
        <v>12</v>
      </c>
      <c r="B45" s="1">
        <v>17.3</v>
      </c>
      <c r="C45" s="1">
        <v>2.77</v>
      </c>
      <c r="D45" s="1">
        <v>53226.720000000001</v>
      </c>
    </row>
    <row r="46" spans="1:4" x14ac:dyDescent="0.3">
      <c r="A46" s="1">
        <v>8</v>
      </c>
      <c r="B46" s="1">
        <v>13.3</v>
      </c>
      <c r="C46" s="1">
        <v>1.37</v>
      </c>
      <c r="D46" s="1">
        <v>75604.320000000007</v>
      </c>
    </row>
    <row r="47" spans="1:4" x14ac:dyDescent="0.3">
      <c r="A47" s="1">
        <v>8</v>
      </c>
      <c r="B47" s="1">
        <v>17.3</v>
      </c>
      <c r="C47" s="1">
        <v>3.2</v>
      </c>
      <c r="D47" s="1">
        <v>69210.720000000001</v>
      </c>
    </row>
    <row r="48" spans="1:4" x14ac:dyDescent="0.3">
      <c r="A48" s="1">
        <v>4</v>
      </c>
      <c r="B48" s="1">
        <v>15.6</v>
      </c>
      <c r="C48" s="1">
        <v>2.2999999999999998</v>
      </c>
      <c r="D48" s="1">
        <v>34045.919999999998</v>
      </c>
    </row>
    <row r="49" spans="1:4" x14ac:dyDescent="0.3">
      <c r="A49" s="1">
        <v>4</v>
      </c>
      <c r="B49" s="1">
        <v>17.3</v>
      </c>
      <c r="C49" s="1">
        <v>2.8</v>
      </c>
      <c r="D49" s="1">
        <v>24828.48</v>
      </c>
    </row>
    <row r="50" spans="1:4" x14ac:dyDescent="0.3">
      <c r="A50" s="1">
        <v>8</v>
      </c>
      <c r="B50" s="1">
        <v>15.6</v>
      </c>
      <c r="C50" s="1">
        <v>2.2000000000000002</v>
      </c>
      <c r="D50" s="1">
        <v>44808.480000000003</v>
      </c>
    </row>
    <row r="51" spans="1:4" x14ac:dyDescent="0.3">
      <c r="A51" s="1">
        <v>4</v>
      </c>
      <c r="B51" s="1">
        <v>15.6</v>
      </c>
      <c r="C51" s="1">
        <v>1.86</v>
      </c>
      <c r="D51" s="1">
        <v>21231.547200000001</v>
      </c>
    </row>
    <row r="52" spans="1:4" x14ac:dyDescent="0.3">
      <c r="A52" s="1">
        <v>8</v>
      </c>
      <c r="B52" s="1">
        <v>13.3</v>
      </c>
      <c r="C52" s="1">
        <v>1.49</v>
      </c>
      <c r="D52" s="1">
        <v>58767.839999999997</v>
      </c>
    </row>
    <row r="53" spans="1:4" x14ac:dyDescent="0.3">
      <c r="A53" s="1">
        <v>4</v>
      </c>
      <c r="B53" s="1">
        <v>15.6</v>
      </c>
      <c r="C53" s="1">
        <v>2.4</v>
      </c>
      <c r="D53" s="1">
        <v>20459.52</v>
      </c>
    </row>
    <row r="54" spans="1:4" x14ac:dyDescent="0.3">
      <c r="A54" s="1">
        <v>8</v>
      </c>
      <c r="B54" s="1">
        <v>15.6</v>
      </c>
      <c r="C54" s="1">
        <v>2.13</v>
      </c>
      <c r="D54" s="1">
        <v>40908.383999999998</v>
      </c>
    </row>
    <row r="55" spans="1:4" x14ac:dyDescent="0.3">
      <c r="A55" s="1">
        <v>4</v>
      </c>
      <c r="B55" s="1">
        <v>15.6</v>
      </c>
      <c r="C55" s="1">
        <v>1.91</v>
      </c>
      <c r="D55" s="1">
        <v>23389.919999999998</v>
      </c>
    </row>
    <row r="56" spans="1:4" x14ac:dyDescent="0.3">
      <c r="A56" s="1">
        <v>4</v>
      </c>
      <c r="B56" s="1">
        <v>15.6</v>
      </c>
      <c r="C56" s="1">
        <v>2</v>
      </c>
      <c r="D56" s="1">
        <v>31232.2032</v>
      </c>
    </row>
    <row r="57" spans="1:4" x14ac:dyDescent="0.3">
      <c r="A57" s="1">
        <v>16</v>
      </c>
      <c r="B57" s="1">
        <v>17.3</v>
      </c>
      <c r="C57" s="1">
        <v>2.4300000000000002</v>
      </c>
      <c r="D57" s="1">
        <v>130482.72</v>
      </c>
    </row>
    <row r="58" spans="1:4" x14ac:dyDescent="0.3">
      <c r="A58" s="1">
        <v>4</v>
      </c>
      <c r="B58" s="1">
        <v>15.6</v>
      </c>
      <c r="C58" s="1">
        <v>2</v>
      </c>
      <c r="D58" s="1">
        <v>22111.200000000001</v>
      </c>
    </row>
    <row r="59" spans="1:4" x14ac:dyDescent="0.3">
      <c r="A59" s="1">
        <v>16</v>
      </c>
      <c r="B59" s="1">
        <v>17.3</v>
      </c>
      <c r="C59" s="1">
        <v>2.8</v>
      </c>
      <c r="D59" s="1">
        <v>69210.720000000001</v>
      </c>
    </row>
    <row r="60" spans="1:4" x14ac:dyDescent="0.3">
      <c r="A60" s="1">
        <v>8</v>
      </c>
      <c r="B60" s="1">
        <v>14</v>
      </c>
      <c r="C60" s="1">
        <v>1.7</v>
      </c>
      <c r="D60" s="1">
        <v>46833.120000000003</v>
      </c>
    </row>
    <row r="61" spans="1:4" x14ac:dyDescent="0.3">
      <c r="A61" s="1">
        <v>8</v>
      </c>
      <c r="B61" s="1">
        <v>14</v>
      </c>
      <c r="C61" s="1">
        <v>1.7</v>
      </c>
      <c r="D61" s="1">
        <v>31914.720000000001</v>
      </c>
    </row>
    <row r="62" spans="1:4" x14ac:dyDescent="0.3">
      <c r="A62" s="1">
        <v>8</v>
      </c>
      <c r="B62" s="1">
        <v>14</v>
      </c>
      <c r="C62" s="1">
        <v>1.4</v>
      </c>
      <c r="D62" s="1">
        <v>50136.480000000003</v>
      </c>
    </row>
    <row r="63" spans="1:4" x14ac:dyDescent="0.3">
      <c r="A63" s="1">
        <v>8</v>
      </c>
      <c r="B63" s="1">
        <v>15.6</v>
      </c>
      <c r="C63" s="1">
        <v>1.86</v>
      </c>
      <c r="D63" s="1">
        <v>36763.199999999997</v>
      </c>
    </row>
    <row r="64" spans="1:4" x14ac:dyDescent="0.3">
      <c r="A64" s="1">
        <v>16</v>
      </c>
      <c r="B64" s="1">
        <v>15.6</v>
      </c>
      <c r="C64" s="1">
        <v>1.8</v>
      </c>
      <c r="D64" s="1">
        <v>105654.24</v>
      </c>
    </row>
    <row r="65" spans="1:4" x14ac:dyDescent="0.3">
      <c r="A65" s="1">
        <v>4</v>
      </c>
      <c r="B65" s="1">
        <v>15.6</v>
      </c>
      <c r="C65" s="1">
        <v>1.86</v>
      </c>
      <c r="D65" s="1">
        <v>23373.403200000001</v>
      </c>
    </row>
    <row r="66" spans="1:4" x14ac:dyDescent="0.3">
      <c r="A66" s="1">
        <v>4</v>
      </c>
      <c r="B66" s="1">
        <v>14</v>
      </c>
      <c r="C66" s="1">
        <v>1.44</v>
      </c>
      <c r="D66" s="1">
        <v>12201.12</v>
      </c>
    </row>
    <row r="67" spans="1:4" x14ac:dyDescent="0.3">
      <c r="A67" s="1">
        <v>4</v>
      </c>
      <c r="B67" s="1">
        <v>15.6</v>
      </c>
      <c r="C67" s="1">
        <v>1.9</v>
      </c>
      <c r="D67" s="1">
        <v>29250.720000000001</v>
      </c>
    </row>
    <row r="68" spans="1:4" x14ac:dyDescent="0.3">
      <c r="A68" s="1">
        <v>12</v>
      </c>
      <c r="B68" s="1">
        <v>17.3</v>
      </c>
      <c r="C68" s="1">
        <v>3</v>
      </c>
      <c r="D68" s="1">
        <v>50562.720000000001</v>
      </c>
    </row>
    <row r="69" spans="1:4" x14ac:dyDescent="0.3">
      <c r="A69" s="1">
        <v>4</v>
      </c>
      <c r="B69" s="1">
        <v>13.5</v>
      </c>
      <c r="C69" s="1">
        <v>1.252</v>
      </c>
      <c r="D69" s="1">
        <v>58021.919999999998</v>
      </c>
    </row>
    <row r="70" spans="1:4" x14ac:dyDescent="0.3">
      <c r="A70" s="1">
        <v>64</v>
      </c>
      <c r="B70" s="1">
        <v>13.3</v>
      </c>
      <c r="C70" s="1">
        <v>1.4</v>
      </c>
      <c r="D70" s="1">
        <v>50882.400000000001</v>
      </c>
    </row>
    <row r="71" spans="1:4" x14ac:dyDescent="0.3">
      <c r="A71" s="1">
        <v>8</v>
      </c>
      <c r="B71" s="1">
        <v>15.6</v>
      </c>
      <c r="C71" s="1">
        <v>2.2000000000000002</v>
      </c>
      <c r="D71" s="1">
        <v>46353.599999999999</v>
      </c>
    </row>
    <row r="72" spans="1:4" x14ac:dyDescent="0.3">
      <c r="A72" s="1">
        <v>8</v>
      </c>
      <c r="B72" s="1">
        <v>17.3</v>
      </c>
      <c r="C72" s="1">
        <v>2.7</v>
      </c>
      <c r="D72" s="1">
        <v>58341.599999999999</v>
      </c>
    </row>
    <row r="73" spans="1:4" x14ac:dyDescent="0.3">
      <c r="A73" s="1">
        <v>8</v>
      </c>
      <c r="B73" s="1">
        <v>14</v>
      </c>
      <c r="C73" s="1">
        <v>2.1</v>
      </c>
      <c r="D73" s="1">
        <v>20725.919999999998</v>
      </c>
    </row>
    <row r="74" spans="1:4" x14ac:dyDescent="0.3">
      <c r="A74" s="1">
        <v>8</v>
      </c>
      <c r="B74" s="1">
        <v>15.6</v>
      </c>
      <c r="C74" s="1">
        <v>2.2000000000000002</v>
      </c>
      <c r="D74" s="1">
        <v>50562.720000000001</v>
      </c>
    </row>
    <row r="75" spans="1:4" x14ac:dyDescent="0.3">
      <c r="A75" s="1">
        <v>8</v>
      </c>
      <c r="B75" s="1">
        <v>15.6</v>
      </c>
      <c r="C75" s="1">
        <v>2.2000000000000002</v>
      </c>
      <c r="D75" s="1">
        <v>27652.32</v>
      </c>
    </row>
    <row r="76" spans="1:4" x14ac:dyDescent="0.3">
      <c r="A76" s="1">
        <v>8</v>
      </c>
      <c r="B76" s="1">
        <v>15.6</v>
      </c>
      <c r="C76" s="1">
        <v>2.02</v>
      </c>
      <c r="D76" s="1">
        <v>45554.400000000001</v>
      </c>
    </row>
    <row r="77" spans="1:4" x14ac:dyDescent="0.3">
      <c r="A77" s="1">
        <v>4</v>
      </c>
      <c r="B77" s="1">
        <v>15.6</v>
      </c>
      <c r="C77" s="1">
        <v>2.2000000000000002</v>
      </c>
      <c r="D77" s="1">
        <v>28238.400000000001</v>
      </c>
    </row>
    <row r="78" spans="1:4" x14ac:dyDescent="0.3">
      <c r="A78" s="1">
        <v>8</v>
      </c>
      <c r="B78" s="1">
        <v>17.3</v>
      </c>
      <c r="C78" s="1">
        <v>2.5</v>
      </c>
      <c r="D78" s="1">
        <v>52054.559999999998</v>
      </c>
    </row>
    <row r="79" spans="1:4" x14ac:dyDescent="0.3">
      <c r="A79" s="1">
        <v>8</v>
      </c>
      <c r="B79" s="1">
        <v>15.6</v>
      </c>
      <c r="C79" s="1">
        <v>1.88</v>
      </c>
      <c r="D79" s="1">
        <v>58403.404799999997</v>
      </c>
    </row>
    <row r="80" spans="1:4" x14ac:dyDescent="0.3">
      <c r="A80" s="1">
        <v>8</v>
      </c>
      <c r="B80" s="1">
        <v>12</v>
      </c>
      <c r="C80" s="1">
        <v>0.92</v>
      </c>
      <c r="D80" s="1">
        <v>80452.800000000003</v>
      </c>
    </row>
    <row r="81" spans="1:4" x14ac:dyDescent="0.3">
      <c r="A81" s="1">
        <v>8</v>
      </c>
      <c r="B81" s="1">
        <v>14</v>
      </c>
      <c r="C81" s="1">
        <v>1.63</v>
      </c>
      <c r="D81" s="1">
        <v>45820.800000000003</v>
      </c>
    </row>
    <row r="82" spans="1:4" x14ac:dyDescent="0.3">
      <c r="A82" s="1">
        <v>4</v>
      </c>
      <c r="B82" s="1">
        <v>15.6</v>
      </c>
      <c r="C82" s="1">
        <v>2.2000000000000002</v>
      </c>
      <c r="D82" s="1">
        <v>21258.720000000001</v>
      </c>
    </row>
    <row r="83" spans="1:4" x14ac:dyDescent="0.3">
      <c r="A83" s="1">
        <v>4</v>
      </c>
      <c r="B83" s="1">
        <v>15.6</v>
      </c>
      <c r="C83" s="1">
        <v>2.1</v>
      </c>
      <c r="D83" s="1">
        <v>21045.599999999999</v>
      </c>
    </row>
    <row r="84" spans="1:4" x14ac:dyDescent="0.3">
      <c r="A84" s="1">
        <v>16</v>
      </c>
      <c r="B84" s="1">
        <v>15.6</v>
      </c>
      <c r="C84" s="1">
        <v>2.65</v>
      </c>
      <c r="D84" s="1">
        <v>71874.720000000001</v>
      </c>
    </row>
    <row r="85" spans="1:4" x14ac:dyDescent="0.3">
      <c r="A85" s="1">
        <v>8</v>
      </c>
      <c r="B85" s="1">
        <v>15.6</v>
      </c>
      <c r="C85" s="1">
        <v>1.83</v>
      </c>
      <c r="D85" s="1">
        <v>37242.720000000001</v>
      </c>
    </row>
    <row r="86" spans="1:4" x14ac:dyDescent="0.3">
      <c r="A86" s="1">
        <v>8</v>
      </c>
      <c r="B86" s="1">
        <v>15.6</v>
      </c>
      <c r="C86" s="1">
        <v>1.96</v>
      </c>
      <c r="D86" s="1">
        <v>31914.1872</v>
      </c>
    </row>
    <row r="87" spans="1:4" x14ac:dyDescent="0.3">
      <c r="A87" s="1">
        <v>16</v>
      </c>
      <c r="B87" s="1">
        <v>15.6</v>
      </c>
      <c r="C87" s="1">
        <v>2.2000000000000002</v>
      </c>
      <c r="D87" s="1">
        <v>77202.720000000001</v>
      </c>
    </row>
    <row r="88" spans="1:4" x14ac:dyDescent="0.3">
      <c r="A88" s="1">
        <v>8</v>
      </c>
      <c r="B88" s="1">
        <v>13.3</v>
      </c>
      <c r="C88" s="1">
        <v>1.21</v>
      </c>
      <c r="D88" s="1">
        <v>87858.72</v>
      </c>
    </row>
    <row r="89" spans="1:4" x14ac:dyDescent="0.3">
      <c r="A89" s="1">
        <v>8</v>
      </c>
      <c r="B89" s="1">
        <v>15.6</v>
      </c>
      <c r="C89" s="1">
        <v>2.4500000000000002</v>
      </c>
      <c r="D89" s="1">
        <v>37242.720000000001</v>
      </c>
    </row>
    <row r="90" spans="1:4" x14ac:dyDescent="0.3">
      <c r="A90" s="1">
        <v>2</v>
      </c>
      <c r="B90" s="1">
        <v>15.6</v>
      </c>
      <c r="C90" s="1">
        <v>2.2000000000000002</v>
      </c>
      <c r="D90" s="1">
        <v>36709.919999999998</v>
      </c>
    </row>
    <row r="91" spans="1:4" x14ac:dyDescent="0.3">
      <c r="A91" s="1">
        <v>16</v>
      </c>
      <c r="B91" s="1">
        <v>13.3</v>
      </c>
      <c r="C91" s="1">
        <v>1.49</v>
      </c>
      <c r="D91" s="1">
        <v>63776.160000000003</v>
      </c>
    </row>
    <row r="92" spans="1:4" x14ac:dyDescent="0.3">
      <c r="A92" s="1">
        <v>8</v>
      </c>
      <c r="B92" s="1">
        <v>15.6</v>
      </c>
      <c r="C92" s="1">
        <v>2.65</v>
      </c>
      <c r="D92" s="1">
        <v>63669.599999999999</v>
      </c>
    </row>
    <row r="93" spans="1:4" x14ac:dyDescent="0.3">
      <c r="A93" s="1">
        <v>8</v>
      </c>
      <c r="B93" s="1">
        <v>14</v>
      </c>
      <c r="C93" s="1">
        <v>1.25</v>
      </c>
      <c r="D93" s="1">
        <v>55890.720000000001</v>
      </c>
    </row>
    <row r="94" spans="1:4" x14ac:dyDescent="0.3">
      <c r="A94" s="1">
        <v>8</v>
      </c>
      <c r="B94" s="1">
        <v>13.3</v>
      </c>
      <c r="C94" s="1">
        <v>1.5</v>
      </c>
      <c r="D94" s="1">
        <v>45128.160000000003</v>
      </c>
    </row>
    <row r="95" spans="1:4" x14ac:dyDescent="0.3">
      <c r="A95" s="1">
        <v>8</v>
      </c>
      <c r="B95" s="1">
        <v>15.6</v>
      </c>
      <c r="C95" s="1">
        <v>2.2000000000000002</v>
      </c>
      <c r="D95" s="1">
        <v>31962.671999999999</v>
      </c>
    </row>
    <row r="96" spans="1:4" x14ac:dyDescent="0.3">
      <c r="A96" s="1">
        <v>4</v>
      </c>
      <c r="B96" s="1">
        <v>15.6</v>
      </c>
      <c r="C96" s="1">
        <v>2.2000000000000002</v>
      </c>
      <c r="D96" s="1">
        <v>25840.799999999999</v>
      </c>
    </row>
    <row r="97" spans="1:4" x14ac:dyDescent="0.3">
      <c r="A97" s="1">
        <v>6</v>
      </c>
      <c r="B97" s="1">
        <v>15.6</v>
      </c>
      <c r="C97" s="1">
        <v>2</v>
      </c>
      <c r="D97" s="1">
        <v>30742.560000000001</v>
      </c>
    </row>
    <row r="98" spans="1:4" x14ac:dyDescent="0.3">
      <c r="A98" s="1">
        <v>12</v>
      </c>
      <c r="B98" s="1">
        <v>15.6</v>
      </c>
      <c r="C98" s="1">
        <v>2.62</v>
      </c>
      <c r="D98" s="1">
        <v>66546.720000000001</v>
      </c>
    </row>
    <row r="99" spans="1:4" x14ac:dyDescent="0.3">
      <c r="A99" s="1">
        <v>8</v>
      </c>
      <c r="B99" s="1">
        <v>15.6</v>
      </c>
      <c r="C99" s="1">
        <v>1.91</v>
      </c>
      <c r="D99" s="1">
        <v>38308.32</v>
      </c>
    </row>
    <row r="100" spans="1:4" x14ac:dyDescent="0.3">
      <c r="A100" s="1">
        <v>4</v>
      </c>
      <c r="B100" s="1">
        <v>15.6</v>
      </c>
      <c r="C100" s="1">
        <v>2.1</v>
      </c>
      <c r="D100" s="1">
        <v>18594.72</v>
      </c>
    </row>
    <row r="101" spans="1:4" x14ac:dyDescent="0.3">
      <c r="A101" s="1">
        <v>8</v>
      </c>
      <c r="B101" s="1">
        <v>15.6</v>
      </c>
      <c r="C101" s="1">
        <v>2.2000000000000002</v>
      </c>
      <c r="D101" s="1">
        <v>34472.160000000003</v>
      </c>
    </row>
    <row r="102" spans="1:4" x14ac:dyDescent="0.3">
      <c r="A102" s="1">
        <v>8</v>
      </c>
      <c r="B102" s="1">
        <v>13.3</v>
      </c>
      <c r="C102" s="1">
        <v>1.38</v>
      </c>
      <c r="D102" s="1">
        <v>59620.32</v>
      </c>
    </row>
    <row r="103" spans="1:4" x14ac:dyDescent="0.3">
      <c r="A103" s="1">
        <v>8</v>
      </c>
      <c r="B103" s="1">
        <v>13.5</v>
      </c>
      <c r="C103" s="1">
        <v>1.252</v>
      </c>
      <c r="D103" s="1">
        <v>71395.199999999997</v>
      </c>
    </row>
    <row r="104" spans="1:4" x14ac:dyDescent="0.3">
      <c r="A104" s="1">
        <v>6</v>
      </c>
      <c r="B104" s="1">
        <v>14</v>
      </c>
      <c r="C104" s="1">
        <v>1.58</v>
      </c>
      <c r="D104" s="1">
        <v>35111.519999999997</v>
      </c>
    </row>
    <row r="105" spans="1:4" x14ac:dyDescent="0.3">
      <c r="A105" s="1">
        <v>4</v>
      </c>
      <c r="B105" s="1">
        <v>15.6</v>
      </c>
      <c r="C105" s="1">
        <v>1.85</v>
      </c>
      <c r="D105" s="1">
        <v>22105.871999999999</v>
      </c>
    </row>
    <row r="106" spans="1:4" x14ac:dyDescent="0.3">
      <c r="A106" s="1">
        <v>8</v>
      </c>
      <c r="B106" s="1">
        <v>14</v>
      </c>
      <c r="C106" s="1">
        <v>1.3</v>
      </c>
      <c r="D106" s="1">
        <v>63563.040000000001</v>
      </c>
    </row>
    <row r="107" spans="1:4" x14ac:dyDescent="0.3">
      <c r="A107" s="1">
        <v>16</v>
      </c>
      <c r="B107" s="1">
        <v>15.6</v>
      </c>
      <c r="C107" s="1">
        <v>2.2000000000000002</v>
      </c>
      <c r="D107" s="1">
        <v>69210.720000000001</v>
      </c>
    </row>
    <row r="108" spans="1:4" x14ac:dyDescent="0.3">
      <c r="A108" s="1">
        <v>8</v>
      </c>
      <c r="B108" s="1">
        <v>14</v>
      </c>
      <c r="C108" s="1">
        <v>1.58</v>
      </c>
      <c r="D108" s="1">
        <v>78854.399999999994</v>
      </c>
    </row>
    <row r="109" spans="1:4" x14ac:dyDescent="0.3">
      <c r="A109" s="1">
        <v>16</v>
      </c>
      <c r="B109" s="1">
        <v>15.6</v>
      </c>
      <c r="C109" s="1">
        <v>1.5</v>
      </c>
      <c r="D109" s="1">
        <v>67239.360000000001</v>
      </c>
    </row>
    <row r="110" spans="1:4" x14ac:dyDescent="0.3">
      <c r="A110" s="1">
        <v>8</v>
      </c>
      <c r="B110" s="1">
        <v>13.3</v>
      </c>
      <c r="C110" s="1">
        <v>1.23</v>
      </c>
      <c r="D110" s="1">
        <v>73473.119999999995</v>
      </c>
    </row>
    <row r="111" spans="1:4" x14ac:dyDescent="0.3">
      <c r="A111" s="1">
        <v>8</v>
      </c>
      <c r="B111" s="1">
        <v>13.3</v>
      </c>
      <c r="C111" s="1">
        <v>1.37</v>
      </c>
      <c r="D111" s="1">
        <v>74538.720000000001</v>
      </c>
    </row>
    <row r="112" spans="1:4" x14ac:dyDescent="0.3">
      <c r="A112" s="1">
        <v>4</v>
      </c>
      <c r="B112" s="1">
        <v>14</v>
      </c>
      <c r="C112" s="1">
        <v>1.63</v>
      </c>
      <c r="D112" s="1">
        <v>38468.160000000003</v>
      </c>
    </row>
    <row r="113" spans="1:4" x14ac:dyDescent="0.3">
      <c r="A113" s="1">
        <v>8</v>
      </c>
      <c r="B113" s="1">
        <v>13.3</v>
      </c>
      <c r="C113" s="1">
        <v>1.21</v>
      </c>
      <c r="D113" s="1">
        <v>86793.12</v>
      </c>
    </row>
    <row r="114" spans="1:4" x14ac:dyDescent="0.3">
      <c r="A114" s="1">
        <v>8</v>
      </c>
      <c r="B114" s="1">
        <v>14</v>
      </c>
      <c r="C114" s="1">
        <v>1.63</v>
      </c>
      <c r="D114" s="1">
        <v>57755.519999999997</v>
      </c>
    </row>
    <row r="115" spans="1:4" x14ac:dyDescent="0.3">
      <c r="A115" s="1">
        <v>8</v>
      </c>
      <c r="B115" s="1">
        <v>15.6</v>
      </c>
      <c r="C115" s="1">
        <v>2.16</v>
      </c>
      <c r="D115" s="1">
        <v>60223.982400000001</v>
      </c>
    </row>
    <row r="116" spans="1:4" x14ac:dyDescent="0.3">
      <c r="A116" s="1">
        <v>4</v>
      </c>
      <c r="B116" s="1">
        <v>17.3</v>
      </c>
      <c r="C116" s="1">
        <v>2</v>
      </c>
      <c r="D116" s="1">
        <v>30049.919999999998</v>
      </c>
    </row>
    <row r="117" spans="1:4" x14ac:dyDescent="0.3">
      <c r="A117" s="1">
        <v>8</v>
      </c>
      <c r="B117" s="1">
        <v>15.6</v>
      </c>
      <c r="C117" s="1">
        <v>1.7</v>
      </c>
      <c r="D117" s="1">
        <v>59567.040000000001</v>
      </c>
    </row>
    <row r="118" spans="1:4" x14ac:dyDescent="0.3">
      <c r="A118" s="1">
        <v>6</v>
      </c>
      <c r="B118" s="1">
        <v>15.6</v>
      </c>
      <c r="C118" s="1">
        <v>2.1</v>
      </c>
      <c r="D118" s="1">
        <v>25521.119999999999</v>
      </c>
    </row>
    <row r="119" spans="1:4" x14ac:dyDescent="0.3">
      <c r="A119" s="1">
        <v>16</v>
      </c>
      <c r="B119" s="1">
        <v>15.6</v>
      </c>
      <c r="C119" s="1">
        <v>1.8</v>
      </c>
      <c r="D119" s="1">
        <v>119427.12</v>
      </c>
    </row>
    <row r="120" spans="1:4" x14ac:dyDescent="0.3">
      <c r="A120" s="1">
        <v>8</v>
      </c>
      <c r="B120" s="1">
        <v>15.6</v>
      </c>
      <c r="C120" s="1">
        <v>2.2000000000000002</v>
      </c>
      <c r="D120" s="1">
        <v>33513.120000000003</v>
      </c>
    </row>
    <row r="121" spans="1:4" x14ac:dyDescent="0.3">
      <c r="A121" s="1">
        <v>16</v>
      </c>
      <c r="B121" s="1">
        <v>17.3</v>
      </c>
      <c r="C121" s="1">
        <v>2.5</v>
      </c>
      <c r="D121" s="1">
        <v>67718.880000000005</v>
      </c>
    </row>
    <row r="122" spans="1:4" x14ac:dyDescent="0.3">
      <c r="A122" s="1">
        <v>4</v>
      </c>
      <c r="B122" s="1">
        <v>15.6</v>
      </c>
      <c r="C122" s="1">
        <v>2.1</v>
      </c>
      <c r="D122" s="1">
        <v>24029.279999999999</v>
      </c>
    </row>
    <row r="123" spans="1:4" x14ac:dyDescent="0.3">
      <c r="A123" s="1">
        <v>8</v>
      </c>
      <c r="B123" s="1">
        <v>14</v>
      </c>
      <c r="C123" s="1">
        <v>1.63</v>
      </c>
      <c r="D123" s="1">
        <v>43263.360000000001</v>
      </c>
    </row>
    <row r="124" spans="1:4" x14ac:dyDescent="0.3">
      <c r="A124" s="1">
        <v>4</v>
      </c>
      <c r="B124" s="1">
        <v>14</v>
      </c>
      <c r="C124" s="1">
        <v>1.65</v>
      </c>
      <c r="D124" s="1">
        <v>14811.307199999999</v>
      </c>
    </row>
    <row r="125" spans="1:4" x14ac:dyDescent="0.3">
      <c r="A125" s="1">
        <v>16</v>
      </c>
      <c r="B125" s="1">
        <v>17.3</v>
      </c>
      <c r="C125" s="1">
        <v>2.8</v>
      </c>
      <c r="D125" s="1">
        <v>74378.880000000005</v>
      </c>
    </row>
    <row r="126" spans="1:4" x14ac:dyDescent="0.3">
      <c r="A126" s="1">
        <v>8</v>
      </c>
      <c r="B126" s="1">
        <v>17.3</v>
      </c>
      <c r="C126" s="1">
        <v>2.5</v>
      </c>
      <c r="D126" s="1">
        <v>49443.839999999997</v>
      </c>
    </row>
    <row r="127" spans="1:4" x14ac:dyDescent="0.3">
      <c r="A127" s="1">
        <v>8</v>
      </c>
      <c r="B127" s="1">
        <v>15.6</v>
      </c>
      <c r="C127" s="1">
        <v>2.36</v>
      </c>
      <c r="D127" s="1">
        <v>34045.387199999997</v>
      </c>
    </row>
    <row r="128" spans="1:4" x14ac:dyDescent="0.3">
      <c r="A128" s="1">
        <v>4</v>
      </c>
      <c r="B128" s="1">
        <v>15.6</v>
      </c>
      <c r="C128" s="1">
        <v>2.2000000000000002</v>
      </c>
      <c r="D128" s="1">
        <v>23922.720000000001</v>
      </c>
    </row>
    <row r="129" spans="1:4" x14ac:dyDescent="0.3">
      <c r="A129" s="1">
        <v>8</v>
      </c>
      <c r="B129" s="1">
        <v>14</v>
      </c>
      <c r="C129" s="1">
        <v>1.6</v>
      </c>
      <c r="D129" s="1">
        <v>47099.519999999997</v>
      </c>
    </row>
    <row r="130" spans="1:4" x14ac:dyDescent="0.3">
      <c r="A130" s="1">
        <v>4</v>
      </c>
      <c r="B130" s="1">
        <v>15.6</v>
      </c>
      <c r="C130" s="1">
        <v>7.2</v>
      </c>
      <c r="D130" s="1">
        <v>30476.16</v>
      </c>
    </row>
    <row r="131" spans="1:4" x14ac:dyDescent="0.3">
      <c r="A131" s="1">
        <v>8</v>
      </c>
      <c r="B131" s="1">
        <v>15.6</v>
      </c>
      <c r="C131" s="1">
        <v>2.0499999999999998</v>
      </c>
      <c r="D131" s="1">
        <v>31861.439999999999</v>
      </c>
    </row>
    <row r="132" spans="1:4" x14ac:dyDescent="0.3">
      <c r="A132" s="1">
        <v>8</v>
      </c>
      <c r="B132" s="1">
        <v>14</v>
      </c>
      <c r="C132" s="1">
        <v>1.63</v>
      </c>
      <c r="D132" s="1">
        <v>52640.639999999999</v>
      </c>
    </row>
    <row r="133" spans="1:4" x14ac:dyDescent="0.3">
      <c r="A133" s="1">
        <v>4</v>
      </c>
      <c r="B133" s="1">
        <v>15.6</v>
      </c>
      <c r="C133" s="1">
        <v>1.9</v>
      </c>
      <c r="D133" s="1">
        <v>13445.7408</v>
      </c>
    </row>
    <row r="134" spans="1:4" x14ac:dyDescent="0.3">
      <c r="A134" s="1">
        <v>8</v>
      </c>
      <c r="B134" s="1">
        <v>17.3</v>
      </c>
      <c r="C134" s="1">
        <v>3</v>
      </c>
      <c r="D134" s="1">
        <v>49976.639999999999</v>
      </c>
    </row>
    <row r="135" spans="1:4" x14ac:dyDescent="0.3">
      <c r="A135" s="1">
        <v>4</v>
      </c>
      <c r="B135" s="1">
        <v>15.6</v>
      </c>
      <c r="C135" s="1">
        <v>2.2000000000000002</v>
      </c>
      <c r="D135" s="1">
        <v>26586.720000000001</v>
      </c>
    </row>
    <row r="136" spans="1:4" x14ac:dyDescent="0.3">
      <c r="A136" s="1">
        <v>4</v>
      </c>
      <c r="B136" s="1">
        <v>13.3</v>
      </c>
      <c r="C136" s="1">
        <v>1.32</v>
      </c>
      <c r="D136" s="1">
        <v>37242.720000000001</v>
      </c>
    </row>
    <row r="137" spans="1:4" x14ac:dyDescent="0.3">
      <c r="A137" s="1">
        <v>4</v>
      </c>
      <c r="B137" s="1">
        <v>17.3</v>
      </c>
      <c r="C137" s="1">
        <v>3</v>
      </c>
      <c r="D137" s="1">
        <v>34898.400000000001</v>
      </c>
    </row>
    <row r="138" spans="1:4" x14ac:dyDescent="0.3">
      <c r="A138" s="1">
        <v>8</v>
      </c>
      <c r="B138" s="1">
        <v>14</v>
      </c>
      <c r="C138" s="1">
        <v>1.75</v>
      </c>
      <c r="D138" s="1">
        <v>59461.545599999998</v>
      </c>
    </row>
    <row r="139" spans="1:4" x14ac:dyDescent="0.3">
      <c r="A139" s="1">
        <v>8</v>
      </c>
      <c r="B139" s="1">
        <v>15.6</v>
      </c>
      <c r="C139" s="1">
        <v>2.4</v>
      </c>
      <c r="D139" s="1">
        <v>46300.32</v>
      </c>
    </row>
    <row r="140" spans="1:4" x14ac:dyDescent="0.3">
      <c r="A140" s="1">
        <v>4</v>
      </c>
      <c r="B140" s="1">
        <v>15.6</v>
      </c>
      <c r="C140" s="1">
        <v>2.1</v>
      </c>
      <c r="D140" s="1">
        <v>32074.560000000001</v>
      </c>
    </row>
    <row r="141" spans="1:4" x14ac:dyDescent="0.3">
      <c r="A141" s="1">
        <v>4</v>
      </c>
      <c r="B141" s="1">
        <v>15.6</v>
      </c>
      <c r="C141" s="1">
        <v>1.86</v>
      </c>
      <c r="D141" s="1">
        <v>19660.32</v>
      </c>
    </row>
    <row r="142" spans="1:4" x14ac:dyDescent="0.3">
      <c r="A142" s="1">
        <v>8</v>
      </c>
      <c r="B142" s="1">
        <v>14</v>
      </c>
      <c r="C142" s="1">
        <v>1.25</v>
      </c>
      <c r="D142" s="1">
        <v>58554.720000000001</v>
      </c>
    </row>
    <row r="143" spans="1:4" x14ac:dyDescent="0.3">
      <c r="A143" s="1">
        <v>8</v>
      </c>
      <c r="B143" s="1">
        <v>12.5</v>
      </c>
      <c r="C143" s="1">
        <v>0.97</v>
      </c>
      <c r="D143" s="1">
        <v>107305.92</v>
      </c>
    </row>
    <row r="144" spans="1:4" x14ac:dyDescent="0.3">
      <c r="A144" s="1">
        <v>4</v>
      </c>
      <c r="B144" s="1">
        <v>15.6</v>
      </c>
      <c r="C144" s="1">
        <v>2</v>
      </c>
      <c r="D144" s="1">
        <v>18328.32</v>
      </c>
    </row>
    <row r="145" spans="1:4" x14ac:dyDescent="0.3">
      <c r="A145" s="1">
        <v>4</v>
      </c>
      <c r="B145" s="1">
        <v>15.6</v>
      </c>
      <c r="C145" s="1">
        <v>2.1</v>
      </c>
      <c r="D145" s="1">
        <v>23816.16</v>
      </c>
    </row>
    <row r="146" spans="1:4" x14ac:dyDescent="0.3">
      <c r="A146" s="1">
        <v>16</v>
      </c>
      <c r="B146" s="1">
        <v>15.6</v>
      </c>
      <c r="C146" s="1">
        <v>2.56</v>
      </c>
      <c r="D146" s="1">
        <v>66560.572799999994</v>
      </c>
    </row>
    <row r="147" spans="1:4" x14ac:dyDescent="0.3">
      <c r="A147" s="1">
        <v>8</v>
      </c>
      <c r="B147" s="1">
        <v>15.6</v>
      </c>
      <c r="C147" s="1">
        <v>2.62</v>
      </c>
      <c r="D147" s="1">
        <v>47898.720000000001</v>
      </c>
    </row>
    <row r="148" spans="1:4" x14ac:dyDescent="0.3">
      <c r="A148" s="1">
        <v>4</v>
      </c>
      <c r="B148" s="1">
        <v>15.6</v>
      </c>
      <c r="C148" s="1">
        <v>1.9</v>
      </c>
      <c r="D148" s="1">
        <v>26533.439999999999</v>
      </c>
    </row>
    <row r="149" spans="1:4" x14ac:dyDescent="0.3">
      <c r="A149" s="1">
        <v>16</v>
      </c>
      <c r="B149" s="1">
        <v>17.3</v>
      </c>
      <c r="C149" s="1">
        <v>2.8</v>
      </c>
      <c r="D149" s="1">
        <v>100699.2</v>
      </c>
    </row>
    <row r="150" spans="1:4" x14ac:dyDescent="0.3">
      <c r="A150" s="1">
        <v>4</v>
      </c>
      <c r="B150" s="1">
        <v>14</v>
      </c>
      <c r="C150" s="1">
        <v>1.48</v>
      </c>
      <c r="D150" s="1">
        <v>57648.959999999999</v>
      </c>
    </row>
    <row r="151" spans="1:4" x14ac:dyDescent="0.3">
      <c r="A151" s="1">
        <v>6</v>
      </c>
      <c r="B151" s="1">
        <v>15.6</v>
      </c>
      <c r="C151" s="1">
        <v>1.91</v>
      </c>
      <c r="D151" s="1">
        <v>32980.32</v>
      </c>
    </row>
    <row r="152" spans="1:4" x14ac:dyDescent="0.3">
      <c r="A152" s="1">
        <v>4</v>
      </c>
      <c r="B152" s="1">
        <v>14</v>
      </c>
      <c r="C152" s="1">
        <v>1.74</v>
      </c>
      <c r="D152" s="1">
        <v>33513.120000000003</v>
      </c>
    </row>
    <row r="153" spans="1:4" x14ac:dyDescent="0.3">
      <c r="A153" s="1">
        <v>8</v>
      </c>
      <c r="B153" s="1">
        <v>13.3</v>
      </c>
      <c r="C153" s="1">
        <v>1.1000000000000001</v>
      </c>
      <c r="D153" s="1">
        <v>70063.199999999997</v>
      </c>
    </row>
    <row r="154" spans="1:4" x14ac:dyDescent="0.3">
      <c r="A154" s="1">
        <v>8</v>
      </c>
      <c r="B154" s="1">
        <v>15.6</v>
      </c>
      <c r="C154" s="1">
        <v>1.56</v>
      </c>
      <c r="D154" s="1">
        <v>55890.720000000001</v>
      </c>
    </row>
    <row r="155" spans="1:4" x14ac:dyDescent="0.3">
      <c r="A155" s="1">
        <v>4</v>
      </c>
      <c r="B155" s="1">
        <v>15.6</v>
      </c>
      <c r="C155" s="1">
        <v>2.1</v>
      </c>
      <c r="D155" s="1">
        <v>23816.16</v>
      </c>
    </row>
    <row r="156" spans="1:4" x14ac:dyDescent="0.3">
      <c r="A156" s="1">
        <v>4</v>
      </c>
      <c r="B156" s="1">
        <v>15.6</v>
      </c>
      <c r="C156" s="1">
        <v>2.0299999999999998</v>
      </c>
      <c r="D156" s="1">
        <v>21471.84</v>
      </c>
    </row>
    <row r="157" spans="1:4" x14ac:dyDescent="0.3">
      <c r="A157" s="1">
        <v>4</v>
      </c>
      <c r="B157" s="1">
        <v>17.3</v>
      </c>
      <c r="C157" s="1">
        <v>3</v>
      </c>
      <c r="D157" s="1">
        <v>42890.400000000001</v>
      </c>
    </row>
    <row r="158" spans="1:4" x14ac:dyDescent="0.3">
      <c r="A158" s="1">
        <v>8</v>
      </c>
      <c r="B158" s="1">
        <v>15.6</v>
      </c>
      <c r="C158" s="1">
        <v>2.13</v>
      </c>
      <c r="D158" s="1">
        <v>38787.839999999997</v>
      </c>
    </row>
    <row r="159" spans="1:4" x14ac:dyDescent="0.3">
      <c r="A159" s="1">
        <v>16</v>
      </c>
      <c r="B159" s="1">
        <v>15.6</v>
      </c>
      <c r="C159" s="1">
        <v>2.5</v>
      </c>
      <c r="D159" s="1">
        <v>57489.120000000003</v>
      </c>
    </row>
    <row r="160" spans="1:4" x14ac:dyDescent="0.3">
      <c r="A160" s="1">
        <v>4</v>
      </c>
      <c r="B160" s="1">
        <v>15.6</v>
      </c>
      <c r="C160" s="1">
        <v>2.1</v>
      </c>
      <c r="D160" s="1">
        <v>18541.439999999999</v>
      </c>
    </row>
    <row r="161" spans="1:4" x14ac:dyDescent="0.3">
      <c r="A161" s="1">
        <v>16</v>
      </c>
      <c r="B161" s="1">
        <v>15.6</v>
      </c>
      <c r="C161" s="1">
        <v>2.4</v>
      </c>
      <c r="D161" s="1">
        <v>95850.72</v>
      </c>
    </row>
    <row r="162" spans="1:4" x14ac:dyDescent="0.3">
      <c r="A162" s="1">
        <v>4</v>
      </c>
      <c r="B162" s="1">
        <v>15.6</v>
      </c>
      <c r="C162" s="1">
        <v>2.1</v>
      </c>
      <c r="D162" s="1">
        <v>19367.8128</v>
      </c>
    </row>
    <row r="163" spans="1:4" x14ac:dyDescent="0.3">
      <c r="A163" s="1">
        <v>8</v>
      </c>
      <c r="B163" s="1">
        <v>15.6</v>
      </c>
      <c r="C163" s="1">
        <v>2.56</v>
      </c>
      <c r="D163" s="1">
        <v>56502.907200000001</v>
      </c>
    </row>
    <row r="164" spans="1:4" x14ac:dyDescent="0.3">
      <c r="A164" s="1">
        <v>8</v>
      </c>
      <c r="B164" s="1">
        <v>17.3</v>
      </c>
      <c r="C164" s="1">
        <v>3</v>
      </c>
      <c r="D164" s="1">
        <v>45501.120000000003</v>
      </c>
    </row>
    <row r="165" spans="1:4" x14ac:dyDescent="0.3">
      <c r="A165" s="1">
        <v>4</v>
      </c>
      <c r="B165" s="1">
        <v>13.3</v>
      </c>
      <c r="C165" s="1">
        <v>1.49</v>
      </c>
      <c r="D165" s="1">
        <v>40173.120000000003</v>
      </c>
    </row>
    <row r="166" spans="1:4" x14ac:dyDescent="0.3">
      <c r="A166" s="1">
        <v>8</v>
      </c>
      <c r="B166" s="1">
        <v>13</v>
      </c>
      <c r="C166" s="1">
        <v>1.05</v>
      </c>
      <c r="D166" s="1">
        <v>71874.720000000001</v>
      </c>
    </row>
    <row r="167" spans="1:4" x14ac:dyDescent="0.3">
      <c r="A167" s="1">
        <v>6</v>
      </c>
      <c r="B167" s="1">
        <v>17.3</v>
      </c>
      <c r="C167" s="1">
        <v>2.71</v>
      </c>
      <c r="D167" s="1">
        <v>37242.720000000001</v>
      </c>
    </row>
    <row r="168" spans="1:4" x14ac:dyDescent="0.3">
      <c r="A168" s="1">
        <v>4</v>
      </c>
      <c r="B168" s="1">
        <v>15.6</v>
      </c>
      <c r="C168" s="1">
        <v>2.2000000000000002</v>
      </c>
      <c r="D168" s="1">
        <v>16463.52</v>
      </c>
    </row>
    <row r="169" spans="1:4" x14ac:dyDescent="0.3">
      <c r="A169" s="1">
        <v>4</v>
      </c>
      <c r="B169" s="1">
        <v>15.6</v>
      </c>
      <c r="C169" s="1">
        <v>5.4</v>
      </c>
      <c r="D169" s="1">
        <v>26053.919999999998</v>
      </c>
    </row>
    <row r="170" spans="1:4" x14ac:dyDescent="0.3">
      <c r="A170" s="1">
        <v>8</v>
      </c>
      <c r="B170" s="1">
        <v>17.3</v>
      </c>
      <c r="C170" s="1">
        <v>2.5</v>
      </c>
      <c r="D170" s="1">
        <v>49177.440000000002</v>
      </c>
    </row>
    <row r="171" spans="1:4" x14ac:dyDescent="0.3">
      <c r="A171" s="1">
        <v>8</v>
      </c>
      <c r="B171" s="1">
        <v>15.6</v>
      </c>
      <c r="C171" s="1">
        <v>2.2999999999999998</v>
      </c>
      <c r="D171" s="1">
        <v>24455.52</v>
      </c>
    </row>
    <row r="172" spans="1:4" x14ac:dyDescent="0.3">
      <c r="A172" s="1">
        <v>4</v>
      </c>
      <c r="B172" s="1">
        <v>15.6</v>
      </c>
      <c r="C172" s="1">
        <v>2.1</v>
      </c>
      <c r="D172" s="1">
        <v>23922.720000000001</v>
      </c>
    </row>
    <row r="173" spans="1:4" x14ac:dyDescent="0.3">
      <c r="A173" s="1">
        <v>32</v>
      </c>
      <c r="B173" s="1">
        <v>18.399999999999999</v>
      </c>
      <c r="C173" s="1">
        <v>4.4000000000000004</v>
      </c>
      <c r="D173" s="1">
        <v>149130.72</v>
      </c>
    </row>
    <row r="174" spans="1:4" x14ac:dyDescent="0.3">
      <c r="A174" s="1">
        <v>8</v>
      </c>
      <c r="B174" s="1">
        <v>15.6</v>
      </c>
      <c r="C174" s="1">
        <v>1.9</v>
      </c>
      <c r="D174" s="1">
        <v>43316.639999999999</v>
      </c>
    </row>
    <row r="175" spans="1:4" x14ac:dyDescent="0.3">
      <c r="A175" s="1">
        <v>8</v>
      </c>
      <c r="B175" s="1">
        <v>13.3</v>
      </c>
      <c r="C175" s="1">
        <v>1.29</v>
      </c>
      <c r="D175" s="1">
        <v>79866.720000000001</v>
      </c>
    </row>
    <row r="176" spans="1:4" x14ac:dyDescent="0.3">
      <c r="A176" s="1">
        <v>16</v>
      </c>
      <c r="B176" s="1">
        <v>15.6</v>
      </c>
      <c r="C176" s="1">
        <v>2.02</v>
      </c>
      <c r="D176" s="1">
        <v>55890.720000000001</v>
      </c>
    </row>
    <row r="177" spans="1:4" x14ac:dyDescent="0.3">
      <c r="A177" s="1">
        <v>8</v>
      </c>
      <c r="B177" s="1">
        <v>13.3</v>
      </c>
      <c r="C177" s="1">
        <v>1.23</v>
      </c>
      <c r="D177" s="1">
        <v>74538.720000000001</v>
      </c>
    </row>
    <row r="178" spans="1:4" x14ac:dyDescent="0.3">
      <c r="A178" s="1">
        <v>16</v>
      </c>
      <c r="B178" s="1">
        <v>13.9</v>
      </c>
      <c r="C178" s="1">
        <v>1.4</v>
      </c>
      <c r="D178" s="1">
        <v>98514.72</v>
      </c>
    </row>
    <row r="179" spans="1:4" x14ac:dyDescent="0.3">
      <c r="A179" s="1">
        <v>8</v>
      </c>
      <c r="B179" s="1">
        <v>15.6</v>
      </c>
      <c r="C179" s="1">
        <v>2</v>
      </c>
      <c r="D179" s="1">
        <v>42251.040000000001</v>
      </c>
    </row>
    <row r="180" spans="1:4" x14ac:dyDescent="0.3">
      <c r="A180" s="1">
        <v>8</v>
      </c>
      <c r="B180" s="1">
        <v>15.6</v>
      </c>
      <c r="C180" s="1">
        <v>1.95</v>
      </c>
      <c r="D180" s="1">
        <v>63882.720000000001</v>
      </c>
    </row>
    <row r="181" spans="1:4" x14ac:dyDescent="0.3">
      <c r="A181" s="1">
        <v>16</v>
      </c>
      <c r="B181" s="1">
        <v>17.3</v>
      </c>
      <c r="C181" s="1">
        <v>2.77</v>
      </c>
      <c r="D181" s="1">
        <v>82530.720000000001</v>
      </c>
    </row>
    <row r="182" spans="1:4" x14ac:dyDescent="0.3">
      <c r="A182" s="1">
        <v>16</v>
      </c>
      <c r="B182" s="1">
        <v>15.6</v>
      </c>
      <c r="C182" s="1">
        <v>2.06</v>
      </c>
      <c r="D182" s="1">
        <v>127712.16</v>
      </c>
    </row>
    <row r="183" spans="1:4" x14ac:dyDescent="0.3">
      <c r="A183" s="1">
        <v>8</v>
      </c>
      <c r="B183" s="1">
        <v>15.6</v>
      </c>
      <c r="C183" s="1">
        <v>2.4</v>
      </c>
      <c r="D183" s="1">
        <v>41505.120000000003</v>
      </c>
    </row>
    <row r="184" spans="1:4" x14ac:dyDescent="0.3">
      <c r="A184" s="1">
        <v>8</v>
      </c>
      <c r="B184" s="1">
        <v>13.3</v>
      </c>
      <c r="C184" s="1">
        <v>1.1200000000000001</v>
      </c>
      <c r="D184" s="1">
        <v>52693.919999999998</v>
      </c>
    </row>
    <row r="185" spans="1:4" x14ac:dyDescent="0.3">
      <c r="A185" s="1">
        <v>8</v>
      </c>
      <c r="B185" s="1">
        <v>17.3</v>
      </c>
      <c r="C185" s="1">
        <v>2.8</v>
      </c>
      <c r="D185" s="1">
        <v>57808.800000000003</v>
      </c>
    </row>
    <row r="186" spans="1:4" x14ac:dyDescent="0.3">
      <c r="A186" s="1">
        <v>4</v>
      </c>
      <c r="B186" s="1">
        <v>14</v>
      </c>
      <c r="C186" s="1">
        <v>1.3</v>
      </c>
      <c r="D186" s="1">
        <v>13852.8</v>
      </c>
    </row>
    <row r="187" spans="1:4" x14ac:dyDescent="0.3">
      <c r="A187" s="1">
        <v>8</v>
      </c>
      <c r="B187" s="1">
        <v>13.3</v>
      </c>
      <c r="C187" s="1">
        <v>1.3</v>
      </c>
      <c r="D187" s="1">
        <v>53274.671999999999</v>
      </c>
    </row>
    <row r="188" spans="1:4" x14ac:dyDescent="0.3">
      <c r="A188" s="1">
        <v>8</v>
      </c>
      <c r="B188" s="1">
        <v>17.3</v>
      </c>
      <c r="C188" s="1">
        <v>2.8</v>
      </c>
      <c r="D188" s="1">
        <v>37189.440000000002</v>
      </c>
    </row>
    <row r="189" spans="1:4" x14ac:dyDescent="0.3">
      <c r="A189" s="1">
        <v>8</v>
      </c>
      <c r="B189" s="1">
        <v>13.3</v>
      </c>
      <c r="C189" s="1">
        <v>1.62</v>
      </c>
      <c r="D189" s="1">
        <v>44701.919999999998</v>
      </c>
    </row>
    <row r="190" spans="1:4" x14ac:dyDescent="0.3">
      <c r="A190" s="1">
        <v>8</v>
      </c>
      <c r="B190" s="1">
        <v>17.3</v>
      </c>
      <c r="C190" s="1">
        <v>2.5</v>
      </c>
      <c r="D190" s="1">
        <v>48697.919999999998</v>
      </c>
    </row>
    <row r="191" spans="1:4" x14ac:dyDescent="0.3">
      <c r="A191" s="1">
        <v>32</v>
      </c>
      <c r="B191" s="1">
        <v>17.3</v>
      </c>
      <c r="C191" s="1">
        <v>3.49</v>
      </c>
      <c r="D191" s="1">
        <v>324954.71999999997</v>
      </c>
    </row>
    <row r="192" spans="1:4" x14ac:dyDescent="0.3">
      <c r="A192" s="1">
        <v>8</v>
      </c>
      <c r="B192" s="1">
        <v>13.3</v>
      </c>
      <c r="C192" s="1">
        <v>1.49</v>
      </c>
      <c r="D192" s="1">
        <v>51095.519999999997</v>
      </c>
    </row>
    <row r="193" spans="1:4" x14ac:dyDescent="0.3">
      <c r="A193" s="1">
        <v>16</v>
      </c>
      <c r="B193" s="1">
        <v>17.3</v>
      </c>
      <c r="C193" s="1">
        <v>3.35</v>
      </c>
      <c r="D193" s="1">
        <v>73473.119999999995</v>
      </c>
    </row>
    <row r="194" spans="1:4" x14ac:dyDescent="0.3">
      <c r="A194" s="1">
        <v>8</v>
      </c>
      <c r="B194" s="1">
        <v>17.3</v>
      </c>
      <c r="C194" s="1">
        <v>2.5</v>
      </c>
      <c r="D194" s="1">
        <v>55677.599999999999</v>
      </c>
    </row>
    <row r="195" spans="1:4" x14ac:dyDescent="0.3">
      <c r="A195" s="1">
        <v>16</v>
      </c>
      <c r="B195" s="1">
        <v>15.6</v>
      </c>
      <c r="C195" s="1">
        <v>2.65</v>
      </c>
      <c r="D195" s="1">
        <v>98301.6</v>
      </c>
    </row>
    <row r="196" spans="1:4" x14ac:dyDescent="0.3">
      <c r="A196" s="1">
        <v>4</v>
      </c>
      <c r="B196" s="1">
        <v>15.6</v>
      </c>
      <c r="C196" s="1">
        <v>2.1</v>
      </c>
      <c r="D196" s="1">
        <v>26267.040000000001</v>
      </c>
    </row>
    <row r="197" spans="1:4" x14ac:dyDescent="0.3">
      <c r="A197" s="1">
        <v>8</v>
      </c>
      <c r="B197" s="1">
        <v>15.6</v>
      </c>
      <c r="C197" s="1">
        <v>2.23</v>
      </c>
      <c r="D197" s="1">
        <v>39533.760000000002</v>
      </c>
    </row>
    <row r="198" spans="1:4" x14ac:dyDescent="0.3">
      <c r="A198" s="1">
        <v>16</v>
      </c>
      <c r="B198" s="1">
        <v>15.6</v>
      </c>
      <c r="C198" s="1">
        <v>3.2</v>
      </c>
      <c r="D198" s="1">
        <v>93186.72</v>
      </c>
    </row>
    <row r="199" spans="1:4" x14ac:dyDescent="0.3">
      <c r="A199" s="1">
        <v>16</v>
      </c>
      <c r="B199" s="1">
        <v>15.6</v>
      </c>
      <c r="C199" s="1">
        <v>2.8</v>
      </c>
      <c r="D199" s="1">
        <v>162770.4</v>
      </c>
    </row>
    <row r="200" spans="1:4" x14ac:dyDescent="0.3">
      <c r="A200" s="1">
        <v>16</v>
      </c>
      <c r="B200" s="1">
        <v>15.6</v>
      </c>
      <c r="C200" s="1">
        <v>2.4</v>
      </c>
      <c r="D200" s="1">
        <v>74485.440000000002</v>
      </c>
    </row>
    <row r="201" spans="1:4" x14ac:dyDescent="0.3">
      <c r="A201" s="1">
        <v>6</v>
      </c>
      <c r="B201" s="1">
        <v>15.6</v>
      </c>
      <c r="C201" s="1">
        <v>2.2999999999999998</v>
      </c>
      <c r="D201" s="1">
        <v>23389.919999999998</v>
      </c>
    </row>
    <row r="202" spans="1:4" x14ac:dyDescent="0.3">
      <c r="A202" s="1">
        <v>8</v>
      </c>
      <c r="B202" s="1">
        <v>13.3</v>
      </c>
      <c r="C202" s="1">
        <v>1.21</v>
      </c>
      <c r="D202" s="1">
        <v>103842.72</v>
      </c>
    </row>
    <row r="203" spans="1:4" x14ac:dyDescent="0.3">
      <c r="A203" s="1">
        <v>8</v>
      </c>
      <c r="B203" s="1">
        <v>13.3</v>
      </c>
      <c r="C203" s="1">
        <v>2.04</v>
      </c>
      <c r="D203" s="1">
        <v>77202.720000000001</v>
      </c>
    </row>
    <row r="204" spans="1:4" x14ac:dyDescent="0.3">
      <c r="A204" s="1">
        <v>8</v>
      </c>
      <c r="B204" s="1">
        <v>15.6</v>
      </c>
      <c r="C204" s="1">
        <v>2.4</v>
      </c>
      <c r="D204" s="1">
        <v>41505.120000000003</v>
      </c>
    </row>
    <row r="205" spans="1:4" x14ac:dyDescent="0.3">
      <c r="A205" s="1">
        <v>16</v>
      </c>
      <c r="B205" s="1">
        <v>17.3</v>
      </c>
      <c r="C205" s="1">
        <v>2.9</v>
      </c>
      <c r="D205" s="1">
        <v>74964.960000000006</v>
      </c>
    </row>
    <row r="206" spans="1:4" x14ac:dyDescent="0.3">
      <c r="A206" s="1">
        <v>4</v>
      </c>
      <c r="B206" s="1">
        <v>15.6</v>
      </c>
      <c r="C206" s="1">
        <v>2.1</v>
      </c>
      <c r="D206" s="1">
        <v>18594.72</v>
      </c>
    </row>
    <row r="207" spans="1:4" x14ac:dyDescent="0.3">
      <c r="A207" s="1">
        <v>8</v>
      </c>
      <c r="B207" s="1">
        <v>15.6</v>
      </c>
      <c r="C207" s="1">
        <v>2.2000000000000002</v>
      </c>
      <c r="D207" s="1">
        <v>29250.720000000001</v>
      </c>
    </row>
    <row r="208" spans="1:4" x14ac:dyDescent="0.3">
      <c r="A208" s="1">
        <v>8</v>
      </c>
      <c r="B208" s="1">
        <v>13</v>
      </c>
      <c r="C208" s="1">
        <v>1.05</v>
      </c>
      <c r="D208" s="1">
        <v>79866.720000000001</v>
      </c>
    </row>
    <row r="209" spans="1:4" x14ac:dyDescent="0.3">
      <c r="A209" s="1">
        <v>8</v>
      </c>
      <c r="B209" s="1">
        <v>13.3</v>
      </c>
      <c r="C209" s="1">
        <v>1.4</v>
      </c>
      <c r="D209" s="1">
        <v>49650.566400000003</v>
      </c>
    </row>
    <row r="210" spans="1:4" x14ac:dyDescent="0.3">
      <c r="A210" s="1">
        <v>8</v>
      </c>
      <c r="B210" s="1">
        <v>17.3</v>
      </c>
      <c r="C210" s="1">
        <v>2.8</v>
      </c>
      <c r="D210" s="1">
        <v>31381.919999999998</v>
      </c>
    </row>
    <row r="211" spans="1:4" x14ac:dyDescent="0.3">
      <c r="A211" s="1">
        <v>8</v>
      </c>
      <c r="B211" s="1">
        <v>14</v>
      </c>
      <c r="C211" s="1">
        <v>1.63</v>
      </c>
      <c r="D211" s="1">
        <v>54931.68</v>
      </c>
    </row>
    <row r="212" spans="1:4" x14ac:dyDescent="0.3">
      <c r="A212" s="1">
        <v>8</v>
      </c>
      <c r="B212" s="1">
        <v>14</v>
      </c>
      <c r="C212" s="1">
        <v>1.6</v>
      </c>
      <c r="D212" s="1">
        <v>61218.720000000001</v>
      </c>
    </row>
    <row r="213" spans="1:4" x14ac:dyDescent="0.3">
      <c r="A213" s="1">
        <v>16</v>
      </c>
      <c r="B213" s="1">
        <v>13.3</v>
      </c>
      <c r="C213" s="1">
        <v>1.62</v>
      </c>
      <c r="D213" s="1">
        <v>68145.119999999995</v>
      </c>
    </row>
    <row r="214" spans="1:4" x14ac:dyDescent="0.3">
      <c r="A214" s="1">
        <v>8</v>
      </c>
      <c r="B214" s="1">
        <v>15.6</v>
      </c>
      <c r="C214" s="1">
        <v>2.2000000000000002</v>
      </c>
      <c r="D214" s="1">
        <v>36089.207999999999</v>
      </c>
    </row>
    <row r="215" spans="1:4" x14ac:dyDescent="0.3">
      <c r="A215" s="1">
        <v>8</v>
      </c>
      <c r="B215" s="1">
        <v>14</v>
      </c>
      <c r="C215" s="1">
        <v>1.74</v>
      </c>
      <c r="D215" s="1">
        <v>47898.720000000001</v>
      </c>
    </row>
    <row r="216" spans="1:4" x14ac:dyDescent="0.3">
      <c r="A216" s="1">
        <v>8</v>
      </c>
      <c r="B216" s="1">
        <v>13.3</v>
      </c>
      <c r="C216" s="1">
        <v>1.2</v>
      </c>
      <c r="D216" s="1">
        <v>72620.639999999999</v>
      </c>
    </row>
    <row r="217" spans="1:4" x14ac:dyDescent="0.3">
      <c r="A217" s="1">
        <v>8</v>
      </c>
      <c r="B217" s="1">
        <v>15.6</v>
      </c>
      <c r="C217" s="1">
        <v>2.1</v>
      </c>
      <c r="D217" s="1">
        <v>42304.32</v>
      </c>
    </row>
    <row r="218" spans="1:4" x14ac:dyDescent="0.3">
      <c r="A218" s="1">
        <v>16</v>
      </c>
      <c r="B218" s="1">
        <v>17.3</v>
      </c>
      <c r="C218" s="1">
        <v>4.42</v>
      </c>
      <c r="D218" s="1">
        <v>130873.79519999999</v>
      </c>
    </row>
    <row r="219" spans="1:4" x14ac:dyDescent="0.3">
      <c r="A219" s="1">
        <v>8</v>
      </c>
      <c r="B219" s="1">
        <v>15.6</v>
      </c>
      <c r="C219" s="1">
        <v>2.2000000000000002</v>
      </c>
      <c r="D219" s="1">
        <v>44328.959999999999</v>
      </c>
    </row>
    <row r="220" spans="1:4" x14ac:dyDescent="0.3">
      <c r="A220" s="1">
        <v>16</v>
      </c>
      <c r="B220" s="1">
        <v>15.6</v>
      </c>
      <c r="C220" s="1">
        <v>2.2999999999999998</v>
      </c>
      <c r="D220" s="1">
        <v>45768.052799999998</v>
      </c>
    </row>
    <row r="221" spans="1:4" x14ac:dyDescent="0.3">
      <c r="A221" s="1">
        <v>8</v>
      </c>
      <c r="B221" s="1">
        <v>15.6</v>
      </c>
      <c r="C221" s="1">
        <v>2</v>
      </c>
      <c r="D221" s="1">
        <v>40972.32</v>
      </c>
    </row>
    <row r="222" spans="1:4" x14ac:dyDescent="0.3">
      <c r="A222" s="1">
        <v>8</v>
      </c>
      <c r="B222" s="1">
        <v>17.3</v>
      </c>
      <c r="C222" s="1">
        <v>2.69</v>
      </c>
      <c r="D222" s="1">
        <v>47472.480000000003</v>
      </c>
    </row>
    <row r="223" spans="1:4" x14ac:dyDescent="0.3">
      <c r="A223" s="1">
        <v>8</v>
      </c>
      <c r="B223" s="1">
        <v>15.6</v>
      </c>
      <c r="C223" s="1">
        <v>1.9</v>
      </c>
      <c r="D223" s="1">
        <v>67612.320000000007</v>
      </c>
    </row>
    <row r="224" spans="1:4" x14ac:dyDescent="0.3">
      <c r="A224" s="1">
        <v>4</v>
      </c>
      <c r="B224" s="1">
        <v>15.6</v>
      </c>
      <c r="C224" s="1">
        <v>2.37</v>
      </c>
      <c r="D224" s="1">
        <v>21258.1872</v>
      </c>
    </row>
    <row r="225" spans="1:4" x14ac:dyDescent="0.3">
      <c r="A225" s="1">
        <v>4</v>
      </c>
      <c r="B225" s="1">
        <v>15.6</v>
      </c>
      <c r="C225" s="1">
        <v>2.1</v>
      </c>
      <c r="D225" s="1">
        <v>17582.400000000001</v>
      </c>
    </row>
    <row r="226" spans="1:4" x14ac:dyDescent="0.3">
      <c r="A226" s="1">
        <v>16</v>
      </c>
      <c r="B226" s="1">
        <v>15.6</v>
      </c>
      <c r="C226" s="1">
        <v>3.2</v>
      </c>
      <c r="D226" s="1">
        <v>79866.720000000001</v>
      </c>
    </row>
    <row r="227" spans="1:4" x14ac:dyDescent="0.3">
      <c r="A227" s="1">
        <v>8</v>
      </c>
      <c r="B227" s="1">
        <v>14</v>
      </c>
      <c r="C227" s="1">
        <v>1.6</v>
      </c>
      <c r="D227" s="1">
        <v>45767.519999999997</v>
      </c>
    </row>
    <row r="228" spans="1:4" x14ac:dyDescent="0.3">
      <c r="A228" s="1">
        <v>8</v>
      </c>
      <c r="B228" s="1">
        <v>13.3</v>
      </c>
      <c r="C228" s="1">
        <v>1.6</v>
      </c>
      <c r="D228" s="1">
        <v>36709.919999999998</v>
      </c>
    </row>
    <row r="229" spans="1:4" x14ac:dyDescent="0.3">
      <c r="A229" s="1">
        <v>16</v>
      </c>
      <c r="B229" s="1">
        <v>15.6</v>
      </c>
      <c r="C229" s="1">
        <v>2.36</v>
      </c>
      <c r="D229" s="1">
        <v>47898.720000000001</v>
      </c>
    </row>
    <row r="230" spans="1:4" x14ac:dyDescent="0.3">
      <c r="A230" s="1">
        <v>4</v>
      </c>
      <c r="B230" s="1">
        <v>15.6</v>
      </c>
      <c r="C230" s="1">
        <v>2.1</v>
      </c>
      <c r="D230" s="1">
        <v>20779.2</v>
      </c>
    </row>
    <row r="231" spans="1:4" x14ac:dyDescent="0.3">
      <c r="A231" s="1">
        <v>4</v>
      </c>
      <c r="B231" s="1">
        <v>15.6</v>
      </c>
      <c r="C231" s="1">
        <v>2.2000000000000002</v>
      </c>
      <c r="D231" s="1">
        <v>30636</v>
      </c>
    </row>
    <row r="232" spans="1:4" x14ac:dyDescent="0.3">
      <c r="A232" s="1">
        <v>32</v>
      </c>
      <c r="B232" s="1">
        <v>17.3</v>
      </c>
      <c r="C232" s="1">
        <v>4.7</v>
      </c>
      <c r="D232" s="1">
        <v>207259.2</v>
      </c>
    </row>
    <row r="233" spans="1:4" x14ac:dyDescent="0.3">
      <c r="A233" s="1">
        <v>8</v>
      </c>
      <c r="B233" s="1">
        <v>15.6</v>
      </c>
      <c r="C233" s="1">
        <v>2.5</v>
      </c>
      <c r="D233" s="1">
        <v>45074.879999999997</v>
      </c>
    </row>
    <row r="234" spans="1:4" x14ac:dyDescent="0.3">
      <c r="A234" s="1">
        <v>8</v>
      </c>
      <c r="B234" s="1">
        <v>15.6</v>
      </c>
      <c r="C234" s="1">
        <v>7.2</v>
      </c>
      <c r="D234" s="1">
        <v>31381.919999999998</v>
      </c>
    </row>
    <row r="235" spans="1:4" x14ac:dyDescent="0.3">
      <c r="A235" s="1">
        <v>8</v>
      </c>
      <c r="B235" s="1">
        <v>17.3</v>
      </c>
      <c r="C235" s="1">
        <v>2.1</v>
      </c>
      <c r="D235" s="1">
        <v>61005.599999999999</v>
      </c>
    </row>
    <row r="236" spans="1:4" x14ac:dyDescent="0.3">
      <c r="A236" s="1">
        <v>8</v>
      </c>
      <c r="B236" s="1">
        <v>17.3</v>
      </c>
      <c r="C236" s="1">
        <v>2.69</v>
      </c>
      <c r="D236" s="1">
        <v>47365.919999999998</v>
      </c>
    </row>
    <row r="237" spans="1:4" x14ac:dyDescent="0.3">
      <c r="A237" s="1">
        <v>8</v>
      </c>
      <c r="B237" s="1">
        <v>15.6</v>
      </c>
      <c r="C237" s="1">
        <v>2.56</v>
      </c>
      <c r="D237" s="1">
        <v>46833.120000000003</v>
      </c>
    </row>
    <row r="238" spans="1:4" x14ac:dyDescent="0.3">
      <c r="A238" s="1">
        <v>8</v>
      </c>
      <c r="B238" s="1">
        <v>13.9</v>
      </c>
      <c r="C238" s="1">
        <v>1.38</v>
      </c>
      <c r="D238" s="1">
        <v>57489.120000000003</v>
      </c>
    </row>
    <row r="239" spans="1:4" x14ac:dyDescent="0.3">
      <c r="A239" s="1">
        <v>8</v>
      </c>
      <c r="B239" s="1">
        <v>15.6</v>
      </c>
      <c r="C239" s="1">
        <v>2.2000000000000002</v>
      </c>
      <c r="D239" s="1">
        <v>52480.800000000003</v>
      </c>
    </row>
    <row r="240" spans="1:4" x14ac:dyDescent="0.3">
      <c r="A240" s="1">
        <v>8</v>
      </c>
      <c r="B240" s="1">
        <v>15.6</v>
      </c>
      <c r="C240" s="1">
        <v>2.04</v>
      </c>
      <c r="D240" s="1">
        <v>29783.52</v>
      </c>
    </row>
    <row r="241" spans="1:4" x14ac:dyDescent="0.3">
      <c r="A241" s="1">
        <v>16</v>
      </c>
      <c r="B241" s="1">
        <v>17.3</v>
      </c>
      <c r="C241" s="1">
        <v>3.6</v>
      </c>
      <c r="D241" s="1">
        <v>159786.72</v>
      </c>
    </row>
    <row r="242" spans="1:4" x14ac:dyDescent="0.3">
      <c r="A242" s="1">
        <v>4</v>
      </c>
      <c r="B242" s="1">
        <v>13.3</v>
      </c>
      <c r="C242" s="1">
        <v>1.49</v>
      </c>
      <c r="D242" s="1">
        <v>35964</v>
      </c>
    </row>
    <row r="243" spans="1:4" x14ac:dyDescent="0.3">
      <c r="A243" s="1">
        <v>8</v>
      </c>
      <c r="B243" s="1">
        <v>13.3</v>
      </c>
      <c r="C243" s="1">
        <v>1.37</v>
      </c>
      <c r="D243" s="1">
        <v>108691.2</v>
      </c>
    </row>
    <row r="244" spans="1:4" x14ac:dyDescent="0.3">
      <c r="A244" s="1">
        <v>8</v>
      </c>
      <c r="B244" s="1">
        <v>15.6</v>
      </c>
      <c r="C244" s="1">
        <v>2.08</v>
      </c>
      <c r="D244" s="1">
        <v>43636.32</v>
      </c>
    </row>
    <row r="245" spans="1:4" x14ac:dyDescent="0.3">
      <c r="A245" s="1">
        <v>16</v>
      </c>
      <c r="B245" s="1">
        <v>17.3</v>
      </c>
      <c r="C245" s="1">
        <v>4.3</v>
      </c>
      <c r="D245" s="1">
        <v>95850.72</v>
      </c>
    </row>
    <row r="246" spans="1:4" x14ac:dyDescent="0.3">
      <c r="A246" s="1">
        <v>4</v>
      </c>
      <c r="B246" s="1">
        <v>15.6</v>
      </c>
      <c r="C246" s="1">
        <v>1.68</v>
      </c>
      <c r="D246" s="1">
        <v>24988.32</v>
      </c>
    </row>
    <row r="247" spans="1:4" x14ac:dyDescent="0.3">
      <c r="A247" s="1">
        <v>8</v>
      </c>
      <c r="B247" s="1">
        <v>13.9</v>
      </c>
      <c r="C247" s="1">
        <v>1.37</v>
      </c>
      <c r="D247" s="1">
        <v>98514.72</v>
      </c>
    </row>
    <row r="248" spans="1:4" x14ac:dyDescent="0.3">
      <c r="A248" s="1">
        <v>4</v>
      </c>
      <c r="B248" s="1">
        <v>17.3</v>
      </c>
      <c r="C248" s="1">
        <v>3</v>
      </c>
      <c r="D248" s="1">
        <v>37402.559999999998</v>
      </c>
    </row>
    <row r="249" spans="1:4" x14ac:dyDescent="0.3">
      <c r="A249" s="1">
        <v>8</v>
      </c>
      <c r="B249" s="1">
        <v>13.3</v>
      </c>
      <c r="C249" s="1">
        <v>1.41</v>
      </c>
      <c r="D249" s="1">
        <v>50562.720000000001</v>
      </c>
    </row>
    <row r="250" spans="1:4" x14ac:dyDescent="0.3">
      <c r="A250" s="1">
        <v>8</v>
      </c>
      <c r="B250" s="1">
        <v>15.6</v>
      </c>
      <c r="C250" s="1">
        <v>1.91</v>
      </c>
      <c r="D250" s="1">
        <v>23757.552</v>
      </c>
    </row>
    <row r="251" spans="1:4" x14ac:dyDescent="0.3">
      <c r="A251" s="1">
        <v>16</v>
      </c>
      <c r="B251" s="1">
        <v>17.3</v>
      </c>
      <c r="C251" s="1">
        <v>2.9</v>
      </c>
      <c r="D251" s="1">
        <v>56423.519999999997</v>
      </c>
    </row>
    <row r="252" spans="1:4" x14ac:dyDescent="0.3">
      <c r="A252" s="1">
        <v>16</v>
      </c>
      <c r="B252" s="1">
        <v>17.3</v>
      </c>
      <c r="C252" s="1">
        <v>4.1399999999999997</v>
      </c>
      <c r="D252" s="1">
        <v>133146.72</v>
      </c>
    </row>
    <row r="253" spans="1:4" x14ac:dyDescent="0.3">
      <c r="A253" s="1">
        <v>8</v>
      </c>
      <c r="B253" s="1">
        <v>15.6</v>
      </c>
      <c r="C253" s="1">
        <v>2</v>
      </c>
      <c r="D253" s="1">
        <v>90522.72</v>
      </c>
    </row>
    <row r="254" spans="1:4" x14ac:dyDescent="0.3">
      <c r="A254" s="1">
        <v>8</v>
      </c>
      <c r="B254" s="1">
        <v>17.3</v>
      </c>
      <c r="C254" s="1">
        <v>2.8</v>
      </c>
      <c r="D254" s="1">
        <v>60845.760000000002</v>
      </c>
    </row>
    <row r="255" spans="1:4" x14ac:dyDescent="0.3">
      <c r="A255" s="1">
        <v>4</v>
      </c>
      <c r="B255" s="1">
        <v>15.6</v>
      </c>
      <c r="C255" s="1">
        <v>2.2000000000000002</v>
      </c>
      <c r="D255" s="1">
        <v>23656.32</v>
      </c>
    </row>
    <row r="256" spans="1:4" x14ac:dyDescent="0.3">
      <c r="A256" s="1">
        <v>4</v>
      </c>
      <c r="B256" s="1">
        <v>15.6</v>
      </c>
      <c r="C256" s="1">
        <v>2.1</v>
      </c>
      <c r="D256" s="1">
        <v>38468.160000000003</v>
      </c>
    </row>
    <row r="257" spans="1:4" x14ac:dyDescent="0.3">
      <c r="A257" s="1">
        <v>4</v>
      </c>
      <c r="B257" s="1">
        <v>15.6</v>
      </c>
      <c r="C257" s="1">
        <v>2.1800000000000002</v>
      </c>
      <c r="D257" s="1">
        <v>35004.959999999999</v>
      </c>
    </row>
    <row r="258" spans="1:4" x14ac:dyDescent="0.3">
      <c r="A258" s="1">
        <v>8</v>
      </c>
      <c r="B258" s="1">
        <v>15.6</v>
      </c>
      <c r="C258" s="1">
        <v>2.2400000000000002</v>
      </c>
      <c r="D258" s="1">
        <v>30103.200000000001</v>
      </c>
    </row>
    <row r="259" spans="1:4" x14ac:dyDescent="0.3">
      <c r="A259" s="1">
        <v>8</v>
      </c>
      <c r="B259" s="1">
        <v>15.6</v>
      </c>
      <c r="C259" s="1">
        <v>2.67</v>
      </c>
      <c r="D259" s="1">
        <v>42570.720000000001</v>
      </c>
    </row>
    <row r="260" spans="1:4" x14ac:dyDescent="0.3">
      <c r="A260" s="1">
        <v>8</v>
      </c>
      <c r="B260" s="1">
        <v>13.3</v>
      </c>
      <c r="C260" s="1">
        <v>4.0999999999999996</v>
      </c>
      <c r="D260" s="1">
        <v>79866.720000000001</v>
      </c>
    </row>
    <row r="261" spans="1:4" x14ac:dyDescent="0.3">
      <c r="A261" s="1">
        <v>8</v>
      </c>
      <c r="B261" s="1">
        <v>17.3</v>
      </c>
      <c r="C261" s="1">
        <v>2.5</v>
      </c>
      <c r="D261" s="1">
        <v>54239.040000000001</v>
      </c>
    </row>
    <row r="262" spans="1:4" x14ac:dyDescent="0.3">
      <c r="A262" s="1">
        <v>8</v>
      </c>
      <c r="B262" s="1">
        <v>15.6</v>
      </c>
      <c r="C262" s="1">
        <v>2.0499999999999998</v>
      </c>
      <c r="D262" s="1">
        <v>46886.400000000001</v>
      </c>
    </row>
    <row r="263" spans="1:4" x14ac:dyDescent="0.3">
      <c r="A263" s="1">
        <v>8</v>
      </c>
      <c r="B263" s="1">
        <v>13.3</v>
      </c>
      <c r="C263" s="1">
        <v>1.37</v>
      </c>
      <c r="D263" s="1">
        <v>104370.192</v>
      </c>
    </row>
    <row r="264" spans="1:4" x14ac:dyDescent="0.3">
      <c r="A264" s="1">
        <v>16</v>
      </c>
      <c r="B264" s="1">
        <v>17.3</v>
      </c>
      <c r="C264" s="1">
        <v>3.2</v>
      </c>
      <c r="D264" s="1">
        <v>82530.720000000001</v>
      </c>
    </row>
    <row r="265" spans="1:4" x14ac:dyDescent="0.3">
      <c r="A265" s="1">
        <v>8</v>
      </c>
      <c r="B265" s="1">
        <v>15.6</v>
      </c>
      <c r="C265" s="1">
        <v>2.14</v>
      </c>
      <c r="D265" s="1">
        <v>39164.529600000002</v>
      </c>
    </row>
    <row r="266" spans="1:4" x14ac:dyDescent="0.3">
      <c r="A266" s="1">
        <v>16</v>
      </c>
      <c r="B266" s="1">
        <v>14</v>
      </c>
      <c r="C266" s="1">
        <v>1.36</v>
      </c>
      <c r="D266" s="1">
        <v>133146.72</v>
      </c>
    </row>
    <row r="267" spans="1:4" x14ac:dyDescent="0.3">
      <c r="A267" s="1">
        <v>8</v>
      </c>
      <c r="B267" s="1">
        <v>15.6</v>
      </c>
      <c r="C267" s="1">
        <v>2.2000000000000002</v>
      </c>
      <c r="D267" s="1">
        <v>43263.360000000001</v>
      </c>
    </row>
    <row r="268" spans="1:4" x14ac:dyDescent="0.3">
      <c r="A268" s="1">
        <v>12</v>
      </c>
      <c r="B268" s="1">
        <v>15.6</v>
      </c>
      <c r="C268" s="1">
        <v>2.2999999999999998</v>
      </c>
      <c r="D268" s="1">
        <v>37992.369599999998</v>
      </c>
    </row>
    <row r="269" spans="1:4" x14ac:dyDescent="0.3">
      <c r="A269" s="1">
        <v>8</v>
      </c>
      <c r="B269" s="1">
        <v>17.3</v>
      </c>
      <c r="C269" s="1">
        <v>2.8</v>
      </c>
      <c r="D269" s="1">
        <v>58554.720000000001</v>
      </c>
    </row>
    <row r="270" spans="1:4" x14ac:dyDescent="0.3">
      <c r="A270" s="1">
        <v>8</v>
      </c>
      <c r="B270" s="1">
        <v>15.6</v>
      </c>
      <c r="C270" s="1">
        <v>2.2000000000000002</v>
      </c>
      <c r="D270" s="1">
        <v>39693.599999999999</v>
      </c>
    </row>
    <row r="271" spans="1:4" x14ac:dyDescent="0.3">
      <c r="A271" s="1">
        <v>4</v>
      </c>
      <c r="B271" s="1">
        <v>17.3</v>
      </c>
      <c r="C271" s="1">
        <v>2.8</v>
      </c>
      <c r="D271" s="1">
        <v>26053.919999999998</v>
      </c>
    </row>
    <row r="272" spans="1:4" x14ac:dyDescent="0.3">
      <c r="A272" s="1">
        <v>8</v>
      </c>
      <c r="B272" s="1">
        <v>17.3</v>
      </c>
      <c r="C272" s="1">
        <v>2.8</v>
      </c>
      <c r="D272" s="1">
        <v>45234.720000000001</v>
      </c>
    </row>
    <row r="273" spans="1:4" x14ac:dyDescent="0.3">
      <c r="A273" s="1">
        <v>6</v>
      </c>
      <c r="B273" s="1">
        <v>17.3</v>
      </c>
      <c r="C273" s="1">
        <v>2.8</v>
      </c>
      <c r="D273" s="1">
        <v>45767.519999999997</v>
      </c>
    </row>
    <row r="274" spans="1:4" x14ac:dyDescent="0.3">
      <c r="A274" s="1">
        <v>4</v>
      </c>
      <c r="B274" s="1">
        <v>15.6</v>
      </c>
      <c r="C274" s="1">
        <v>2.25</v>
      </c>
      <c r="D274" s="1">
        <v>22803.84</v>
      </c>
    </row>
    <row r="275" spans="1:4" x14ac:dyDescent="0.3">
      <c r="A275" s="1">
        <v>8</v>
      </c>
      <c r="B275" s="1">
        <v>15.6</v>
      </c>
      <c r="C275" s="1">
        <v>2.5</v>
      </c>
      <c r="D275" s="1">
        <v>44169.120000000003</v>
      </c>
    </row>
    <row r="276" spans="1:4" x14ac:dyDescent="0.3">
      <c r="A276" s="1">
        <v>6</v>
      </c>
      <c r="B276" s="1">
        <v>15.6</v>
      </c>
      <c r="C276" s="1">
        <v>2.2000000000000002</v>
      </c>
      <c r="D276" s="1">
        <v>30849.119999999999</v>
      </c>
    </row>
    <row r="277" spans="1:4" x14ac:dyDescent="0.3">
      <c r="A277" s="1">
        <v>8</v>
      </c>
      <c r="B277" s="1">
        <v>15.6</v>
      </c>
      <c r="C277" s="1">
        <v>3</v>
      </c>
      <c r="D277" s="1">
        <v>50669.279999999999</v>
      </c>
    </row>
    <row r="278" spans="1:4" x14ac:dyDescent="0.3">
      <c r="A278" s="1">
        <v>12</v>
      </c>
      <c r="B278" s="1">
        <v>15.6</v>
      </c>
      <c r="C278" s="1">
        <v>2.15</v>
      </c>
      <c r="D278" s="1">
        <v>35111.519999999997</v>
      </c>
    </row>
    <row r="279" spans="1:4" x14ac:dyDescent="0.3">
      <c r="A279" s="1">
        <v>8</v>
      </c>
      <c r="B279" s="1">
        <v>15.6</v>
      </c>
      <c r="C279" s="1">
        <v>1.95</v>
      </c>
      <c r="D279" s="1">
        <v>58448.160000000003</v>
      </c>
    </row>
    <row r="280" spans="1:4" x14ac:dyDescent="0.3">
      <c r="A280" s="1">
        <v>8</v>
      </c>
      <c r="B280" s="1">
        <v>15.6</v>
      </c>
      <c r="C280" s="1">
        <v>1.7</v>
      </c>
      <c r="D280" s="1">
        <v>52054.559999999998</v>
      </c>
    </row>
    <row r="281" spans="1:4" x14ac:dyDescent="0.3">
      <c r="A281" s="1">
        <v>16</v>
      </c>
      <c r="B281" s="1">
        <v>15.6</v>
      </c>
      <c r="C281" s="1">
        <v>2.5</v>
      </c>
      <c r="D281" s="1">
        <v>62817.120000000003</v>
      </c>
    </row>
    <row r="282" spans="1:4" x14ac:dyDescent="0.3">
      <c r="A282" s="1">
        <v>8</v>
      </c>
      <c r="B282" s="1">
        <v>15.6</v>
      </c>
      <c r="C282" s="1">
        <v>2.2000000000000002</v>
      </c>
      <c r="D282" s="1">
        <v>35112.052799999998</v>
      </c>
    </row>
    <row r="283" spans="1:4" x14ac:dyDescent="0.3">
      <c r="A283" s="1">
        <v>2</v>
      </c>
      <c r="B283" s="1">
        <v>15.6</v>
      </c>
      <c r="C283" s="1">
        <v>2.19</v>
      </c>
      <c r="D283" s="1">
        <v>10602.72</v>
      </c>
    </row>
    <row r="284" spans="1:4" x14ac:dyDescent="0.3">
      <c r="A284" s="1">
        <v>8</v>
      </c>
      <c r="B284" s="1">
        <v>17.3</v>
      </c>
      <c r="C284" s="1">
        <v>3</v>
      </c>
      <c r="D284" s="1">
        <v>63243.360000000001</v>
      </c>
    </row>
    <row r="285" spans="1:4" x14ac:dyDescent="0.3">
      <c r="A285" s="1">
        <v>8</v>
      </c>
      <c r="B285" s="1">
        <v>17.3</v>
      </c>
      <c r="C285" s="1">
        <v>2.54</v>
      </c>
      <c r="D285" s="1">
        <v>26053.919999999998</v>
      </c>
    </row>
    <row r="286" spans="1:4" x14ac:dyDescent="0.3">
      <c r="A286" s="1">
        <v>8</v>
      </c>
      <c r="B286" s="1">
        <v>15.6</v>
      </c>
      <c r="C286" s="1">
        <v>2</v>
      </c>
      <c r="D286" s="1">
        <v>97449.12</v>
      </c>
    </row>
    <row r="287" spans="1:4" x14ac:dyDescent="0.3">
      <c r="A287" s="1">
        <v>8</v>
      </c>
      <c r="B287" s="1">
        <v>15.6</v>
      </c>
      <c r="C287" s="1">
        <v>2.0499999999999998</v>
      </c>
      <c r="D287" s="1">
        <v>39373.919999999998</v>
      </c>
    </row>
    <row r="288" spans="1:4" x14ac:dyDescent="0.3">
      <c r="A288" s="1">
        <v>8</v>
      </c>
      <c r="B288" s="1">
        <v>15.6</v>
      </c>
      <c r="C288" s="1">
        <v>3.2</v>
      </c>
      <c r="D288" s="1">
        <v>69210.720000000001</v>
      </c>
    </row>
    <row r="289" spans="1:4" x14ac:dyDescent="0.3">
      <c r="A289" s="1">
        <v>8</v>
      </c>
      <c r="B289" s="1">
        <v>15.6</v>
      </c>
      <c r="C289" s="1">
        <v>2.5</v>
      </c>
      <c r="D289" s="1">
        <v>52161.120000000003</v>
      </c>
    </row>
    <row r="290" spans="1:4" x14ac:dyDescent="0.3">
      <c r="A290" s="1">
        <v>16</v>
      </c>
      <c r="B290" s="1">
        <v>17.3</v>
      </c>
      <c r="C290" s="1">
        <v>3.42</v>
      </c>
      <c r="D290" s="1">
        <v>153705.34080000001</v>
      </c>
    </row>
    <row r="291" spans="1:4" x14ac:dyDescent="0.3">
      <c r="A291" s="1">
        <v>6</v>
      </c>
      <c r="B291" s="1">
        <v>15.6</v>
      </c>
      <c r="C291" s="1">
        <v>2.4</v>
      </c>
      <c r="D291" s="1">
        <v>26586.720000000001</v>
      </c>
    </row>
    <row r="292" spans="1:4" x14ac:dyDescent="0.3">
      <c r="A292" s="1">
        <v>16</v>
      </c>
      <c r="B292" s="1">
        <v>15.6</v>
      </c>
      <c r="C292" s="1">
        <v>1.63</v>
      </c>
      <c r="D292" s="1">
        <v>78215.039999999994</v>
      </c>
    </row>
    <row r="293" spans="1:4" x14ac:dyDescent="0.3">
      <c r="A293" s="1">
        <v>4</v>
      </c>
      <c r="B293" s="1">
        <v>14</v>
      </c>
      <c r="C293" s="1">
        <v>1.3</v>
      </c>
      <c r="D293" s="1">
        <v>27119.52</v>
      </c>
    </row>
    <row r="294" spans="1:4" x14ac:dyDescent="0.3">
      <c r="A294" s="1">
        <v>16</v>
      </c>
      <c r="B294" s="1">
        <v>17.3</v>
      </c>
      <c r="C294" s="1">
        <v>2.9</v>
      </c>
      <c r="D294" s="1">
        <v>113060.16</v>
      </c>
    </row>
    <row r="295" spans="1:4" x14ac:dyDescent="0.3">
      <c r="A295" s="1">
        <v>6</v>
      </c>
      <c r="B295" s="1">
        <v>17.3</v>
      </c>
      <c r="C295" s="1">
        <v>5.8</v>
      </c>
      <c r="D295" s="1">
        <v>34578.720000000001</v>
      </c>
    </row>
    <row r="296" spans="1:4" x14ac:dyDescent="0.3">
      <c r="A296" s="1">
        <v>8</v>
      </c>
      <c r="B296" s="1">
        <v>15.6</v>
      </c>
      <c r="C296" s="1">
        <v>2.2000000000000002</v>
      </c>
      <c r="D296" s="1">
        <v>29250.720000000001</v>
      </c>
    </row>
    <row r="297" spans="1:4" x14ac:dyDescent="0.3">
      <c r="A297" s="1">
        <v>8</v>
      </c>
      <c r="B297" s="1">
        <v>15.6</v>
      </c>
      <c r="C297" s="1">
        <v>2.5</v>
      </c>
      <c r="D297" s="1">
        <v>67399.199999999997</v>
      </c>
    </row>
    <row r="298" spans="1:4" x14ac:dyDescent="0.3">
      <c r="A298" s="1">
        <v>4</v>
      </c>
      <c r="B298" s="1">
        <v>15.6</v>
      </c>
      <c r="C298" s="1">
        <v>2.2000000000000002</v>
      </c>
      <c r="D298" s="1">
        <v>19180.267199999998</v>
      </c>
    </row>
    <row r="299" spans="1:4" x14ac:dyDescent="0.3">
      <c r="A299" s="1">
        <v>16</v>
      </c>
      <c r="B299" s="1">
        <v>13.3</v>
      </c>
      <c r="C299" s="1">
        <v>1.28</v>
      </c>
      <c r="D299" s="1">
        <v>105228</v>
      </c>
    </row>
    <row r="300" spans="1:4" x14ac:dyDescent="0.3">
      <c r="A300" s="1">
        <v>8</v>
      </c>
      <c r="B300" s="1">
        <v>15.6</v>
      </c>
      <c r="C300" s="1">
        <v>2.2000000000000002</v>
      </c>
      <c r="D300" s="1">
        <v>55571.040000000001</v>
      </c>
    </row>
    <row r="301" spans="1:4" x14ac:dyDescent="0.3">
      <c r="A301" s="1">
        <v>8</v>
      </c>
      <c r="B301" s="1">
        <v>15.6</v>
      </c>
      <c r="C301" s="1">
        <v>2.2999999999999998</v>
      </c>
      <c r="D301" s="1">
        <v>43636.32</v>
      </c>
    </row>
    <row r="302" spans="1:4" x14ac:dyDescent="0.3">
      <c r="A302" s="1">
        <v>4</v>
      </c>
      <c r="B302" s="1">
        <v>15.6</v>
      </c>
      <c r="C302" s="1">
        <v>1.86</v>
      </c>
      <c r="D302" s="1">
        <v>24988.32</v>
      </c>
    </row>
    <row r="303" spans="1:4" x14ac:dyDescent="0.3">
      <c r="A303" s="1">
        <v>8</v>
      </c>
      <c r="B303" s="1">
        <v>13.3</v>
      </c>
      <c r="C303" s="1">
        <v>1.1000000000000001</v>
      </c>
      <c r="D303" s="1">
        <v>53226.720000000001</v>
      </c>
    </row>
    <row r="304" spans="1:4" x14ac:dyDescent="0.3">
      <c r="A304" s="1">
        <v>16</v>
      </c>
      <c r="B304" s="1">
        <v>13.3</v>
      </c>
      <c r="C304" s="1">
        <v>1.21</v>
      </c>
      <c r="D304" s="1">
        <v>133146.72</v>
      </c>
    </row>
    <row r="305" spans="1:4" x14ac:dyDescent="0.3">
      <c r="A305" s="1">
        <v>16</v>
      </c>
      <c r="B305" s="1">
        <v>15.6</v>
      </c>
      <c r="C305" s="1">
        <v>2.8</v>
      </c>
      <c r="D305" s="1">
        <v>111834.72</v>
      </c>
    </row>
    <row r="306" spans="1:4" x14ac:dyDescent="0.3">
      <c r="A306" s="1">
        <v>8</v>
      </c>
      <c r="B306" s="1">
        <v>15.6</v>
      </c>
      <c r="C306" s="1">
        <v>2.23</v>
      </c>
      <c r="D306" s="1">
        <v>24988.32</v>
      </c>
    </row>
    <row r="307" spans="1:4" x14ac:dyDescent="0.3">
      <c r="A307" s="1">
        <v>2</v>
      </c>
      <c r="B307" s="1">
        <v>11.6</v>
      </c>
      <c r="C307" s="1">
        <v>1.1000000000000001</v>
      </c>
      <c r="D307" s="1">
        <v>14652</v>
      </c>
    </row>
    <row r="308" spans="1:4" x14ac:dyDescent="0.3">
      <c r="A308" s="1">
        <v>8</v>
      </c>
      <c r="B308" s="1">
        <v>15.6</v>
      </c>
      <c r="C308" s="1">
        <v>2.33</v>
      </c>
      <c r="D308" s="1">
        <v>44968.32</v>
      </c>
    </row>
    <row r="309" spans="1:4" x14ac:dyDescent="0.3">
      <c r="A309" s="1">
        <v>16</v>
      </c>
      <c r="B309" s="1">
        <v>13.3</v>
      </c>
      <c r="C309" s="1">
        <v>1.29</v>
      </c>
      <c r="D309" s="1">
        <v>130482.72</v>
      </c>
    </row>
    <row r="310" spans="1:4" x14ac:dyDescent="0.3">
      <c r="A310" s="1">
        <v>4</v>
      </c>
      <c r="B310" s="1">
        <v>13.3</v>
      </c>
      <c r="C310" s="1">
        <v>1.45</v>
      </c>
      <c r="D310" s="1">
        <v>24503.472000000002</v>
      </c>
    </row>
    <row r="311" spans="1:4" x14ac:dyDescent="0.3">
      <c r="A311" s="1">
        <v>8</v>
      </c>
      <c r="B311" s="1">
        <v>14</v>
      </c>
      <c r="C311" s="1">
        <v>1.95</v>
      </c>
      <c r="D311" s="1">
        <v>52214.400000000001</v>
      </c>
    </row>
    <row r="312" spans="1:4" x14ac:dyDescent="0.3">
      <c r="A312" s="1">
        <v>4</v>
      </c>
      <c r="B312" s="1">
        <v>11.6</v>
      </c>
      <c r="C312" s="1">
        <v>1.4</v>
      </c>
      <c r="D312" s="1">
        <v>25840.799999999999</v>
      </c>
    </row>
    <row r="313" spans="1:4" x14ac:dyDescent="0.3">
      <c r="A313" s="1">
        <v>8</v>
      </c>
      <c r="B313" s="1">
        <v>14</v>
      </c>
      <c r="C313" s="1">
        <v>1.48</v>
      </c>
      <c r="D313" s="1">
        <v>68837.759999999995</v>
      </c>
    </row>
    <row r="314" spans="1:4" x14ac:dyDescent="0.3">
      <c r="A314" s="1">
        <v>4</v>
      </c>
      <c r="B314" s="1">
        <v>17.3</v>
      </c>
      <c r="C314" s="1">
        <v>2.79</v>
      </c>
      <c r="D314" s="1">
        <v>31381.919999999998</v>
      </c>
    </row>
    <row r="315" spans="1:4" x14ac:dyDescent="0.3">
      <c r="A315" s="1">
        <v>8</v>
      </c>
      <c r="B315" s="1">
        <v>14</v>
      </c>
      <c r="C315" s="1">
        <v>2</v>
      </c>
      <c r="D315" s="1">
        <v>58288.32</v>
      </c>
    </row>
    <row r="316" spans="1:4" x14ac:dyDescent="0.3">
      <c r="A316" s="1">
        <v>8</v>
      </c>
      <c r="B316" s="1">
        <v>15.6</v>
      </c>
      <c r="C316" s="1">
        <v>2.1</v>
      </c>
      <c r="D316" s="1">
        <v>48058.559999999998</v>
      </c>
    </row>
    <row r="317" spans="1:4" x14ac:dyDescent="0.3">
      <c r="A317" s="1">
        <v>8</v>
      </c>
      <c r="B317" s="1">
        <v>15.6</v>
      </c>
      <c r="C317" s="1">
        <v>2.2000000000000002</v>
      </c>
      <c r="D317" s="1">
        <v>35111.519999999997</v>
      </c>
    </row>
    <row r="318" spans="1:4" x14ac:dyDescent="0.3">
      <c r="A318" s="1">
        <v>4</v>
      </c>
      <c r="B318" s="1">
        <v>14</v>
      </c>
      <c r="C318" s="1">
        <v>1.44</v>
      </c>
      <c r="D318" s="1">
        <v>15557.76</v>
      </c>
    </row>
    <row r="319" spans="1:4" x14ac:dyDescent="0.3">
      <c r="A319" s="1">
        <v>6</v>
      </c>
      <c r="B319" s="1">
        <v>15.6</v>
      </c>
      <c r="C319" s="1">
        <v>8.23</v>
      </c>
      <c r="D319" s="1">
        <v>29250.720000000001</v>
      </c>
    </row>
    <row r="320" spans="1:4" x14ac:dyDescent="0.3">
      <c r="A320" s="1">
        <v>8</v>
      </c>
      <c r="B320" s="1">
        <v>15.6</v>
      </c>
      <c r="C320" s="1">
        <v>1.7</v>
      </c>
      <c r="D320" s="1">
        <v>55938.671999999999</v>
      </c>
    </row>
    <row r="321" spans="1:4" x14ac:dyDescent="0.3">
      <c r="A321" s="1">
        <v>8</v>
      </c>
      <c r="B321" s="1">
        <v>12.5</v>
      </c>
      <c r="C321" s="1">
        <v>1.26</v>
      </c>
      <c r="D321" s="1">
        <v>71128.800000000003</v>
      </c>
    </row>
    <row r="322" spans="1:4" x14ac:dyDescent="0.3">
      <c r="A322" s="1">
        <v>32</v>
      </c>
      <c r="B322" s="1">
        <v>15.6</v>
      </c>
      <c r="C322" s="1">
        <v>2.06</v>
      </c>
      <c r="D322" s="1">
        <v>140605.92000000001</v>
      </c>
    </row>
    <row r="323" spans="1:4" x14ac:dyDescent="0.3">
      <c r="A323" s="1">
        <v>8</v>
      </c>
      <c r="B323" s="1">
        <v>17.3</v>
      </c>
      <c r="C323" s="1">
        <v>2.7</v>
      </c>
      <c r="D323" s="1">
        <v>63882.720000000001</v>
      </c>
    </row>
    <row r="324" spans="1:4" x14ac:dyDescent="0.3">
      <c r="A324" s="1">
        <v>8</v>
      </c>
      <c r="B324" s="1">
        <v>15.6</v>
      </c>
      <c r="C324" s="1">
        <v>2</v>
      </c>
      <c r="D324" s="1">
        <v>50243.040000000001</v>
      </c>
    </row>
    <row r="325" spans="1:4" x14ac:dyDescent="0.3">
      <c r="A325" s="1">
        <v>8</v>
      </c>
      <c r="B325" s="1">
        <v>14</v>
      </c>
      <c r="C325" s="1">
        <v>2</v>
      </c>
      <c r="D325" s="1">
        <v>71075.520000000004</v>
      </c>
    </row>
    <row r="326" spans="1:4" x14ac:dyDescent="0.3">
      <c r="A326" s="1">
        <v>4</v>
      </c>
      <c r="B326" s="1">
        <v>15.6</v>
      </c>
      <c r="C326" s="1">
        <v>1.85</v>
      </c>
      <c r="D326" s="1">
        <v>23922.720000000001</v>
      </c>
    </row>
    <row r="327" spans="1:4" x14ac:dyDescent="0.3">
      <c r="A327" s="1">
        <v>8</v>
      </c>
      <c r="B327" s="1">
        <v>15.6</v>
      </c>
      <c r="C327" s="1">
        <v>2.5</v>
      </c>
      <c r="D327" s="1">
        <v>53226.720000000001</v>
      </c>
    </row>
    <row r="328" spans="1:4" x14ac:dyDescent="0.3">
      <c r="A328" s="1">
        <v>8</v>
      </c>
      <c r="B328" s="1">
        <v>14</v>
      </c>
      <c r="C328" s="1">
        <v>1.48</v>
      </c>
      <c r="D328" s="1">
        <v>67559.039999999994</v>
      </c>
    </row>
    <row r="329" spans="1:4" x14ac:dyDescent="0.3">
      <c r="A329" s="1">
        <v>8</v>
      </c>
      <c r="B329" s="1">
        <v>15.6</v>
      </c>
      <c r="C329" s="1">
        <v>1.84</v>
      </c>
      <c r="D329" s="1">
        <v>60952.32</v>
      </c>
    </row>
    <row r="330" spans="1:4" x14ac:dyDescent="0.3">
      <c r="A330" s="1">
        <v>4</v>
      </c>
      <c r="B330" s="1">
        <v>15.6</v>
      </c>
      <c r="C330" s="1">
        <v>2</v>
      </c>
      <c r="D330" s="1">
        <v>14651.467199999999</v>
      </c>
    </row>
    <row r="331" spans="1:4" x14ac:dyDescent="0.3">
      <c r="A331" s="1">
        <v>8</v>
      </c>
      <c r="B331" s="1">
        <v>15.6</v>
      </c>
      <c r="C331" s="1">
        <v>2</v>
      </c>
      <c r="D331" s="1">
        <v>60885.72</v>
      </c>
    </row>
    <row r="332" spans="1:4" x14ac:dyDescent="0.3">
      <c r="A332" s="1">
        <v>4</v>
      </c>
      <c r="B332" s="1">
        <v>15.6</v>
      </c>
      <c r="C332" s="1">
        <v>2.2000000000000002</v>
      </c>
      <c r="D332" s="1">
        <v>14646.672</v>
      </c>
    </row>
    <row r="333" spans="1:4" x14ac:dyDescent="0.3">
      <c r="A333" s="1">
        <v>12</v>
      </c>
      <c r="B333" s="1">
        <v>15.6</v>
      </c>
      <c r="C333" s="1">
        <v>2.2000000000000002</v>
      </c>
      <c r="D333" s="1">
        <v>47898.720000000001</v>
      </c>
    </row>
    <row r="334" spans="1:4" x14ac:dyDescent="0.3">
      <c r="A334" s="1">
        <v>8</v>
      </c>
      <c r="B334" s="1">
        <v>15.6</v>
      </c>
      <c r="C334" s="1">
        <v>2.1</v>
      </c>
      <c r="D334" s="1">
        <v>38148.480000000003</v>
      </c>
    </row>
    <row r="335" spans="1:4" x14ac:dyDescent="0.3">
      <c r="A335" s="1">
        <v>16</v>
      </c>
      <c r="B335" s="1">
        <v>13.9</v>
      </c>
      <c r="C335" s="1">
        <v>1.4</v>
      </c>
      <c r="D335" s="1">
        <v>111834.72</v>
      </c>
    </row>
    <row r="336" spans="1:4" x14ac:dyDescent="0.3">
      <c r="A336" s="1">
        <v>8</v>
      </c>
      <c r="B336" s="1">
        <v>13.3</v>
      </c>
      <c r="C336" s="1">
        <v>1.2</v>
      </c>
      <c r="D336" s="1">
        <v>84129.12</v>
      </c>
    </row>
    <row r="337" spans="1:4" x14ac:dyDescent="0.3">
      <c r="A337" s="1">
        <v>16</v>
      </c>
      <c r="B337" s="1">
        <v>15.6</v>
      </c>
      <c r="C337" s="1">
        <v>2.4</v>
      </c>
      <c r="D337" s="1">
        <v>60153.120000000003</v>
      </c>
    </row>
    <row r="338" spans="1:4" x14ac:dyDescent="0.3">
      <c r="A338" s="1">
        <v>2</v>
      </c>
      <c r="B338" s="1">
        <v>14</v>
      </c>
      <c r="C338" s="1">
        <v>1.44</v>
      </c>
      <c r="D338" s="1">
        <v>14865.12</v>
      </c>
    </row>
    <row r="339" spans="1:4" x14ac:dyDescent="0.3">
      <c r="A339" s="1">
        <v>16</v>
      </c>
      <c r="B339" s="1">
        <v>15.6</v>
      </c>
      <c r="C339" s="1">
        <v>1.88</v>
      </c>
      <c r="D339" s="1">
        <v>85672.108800000002</v>
      </c>
    </row>
    <row r="340" spans="1:4" x14ac:dyDescent="0.3">
      <c r="A340" s="1">
        <v>4</v>
      </c>
      <c r="B340" s="1">
        <v>11.6</v>
      </c>
      <c r="C340" s="1">
        <v>1.5</v>
      </c>
      <c r="D340" s="1">
        <v>19980</v>
      </c>
    </row>
    <row r="341" spans="1:4" x14ac:dyDescent="0.3">
      <c r="A341" s="1">
        <v>8</v>
      </c>
      <c r="B341" s="1">
        <v>15.6</v>
      </c>
      <c r="C341" s="1">
        <v>2.0000000000000001E-4</v>
      </c>
      <c r="D341" s="1">
        <v>35324.639999999999</v>
      </c>
    </row>
    <row r="342" spans="1:4" x14ac:dyDescent="0.3">
      <c r="A342" s="1">
        <v>8</v>
      </c>
      <c r="B342" s="1">
        <v>15.6</v>
      </c>
      <c r="C342" s="1">
        <v>1.84</v>
      </c>
      <c r="D342" s="1">
        <v>69477.119999999995</v>
      </c>
    </row>
    <row r="343" spans="1:4" x14ac:dyDescent="0.3">
      <c r="A343" s="1">
        <v>8</v>
      </c>
      <c r="B343" s="1">
        <v>17.3</v>
      </c>
      <c r="C343" s="1">
        <v>2.7</v>
      </c>
      <c r="D343" s="1">
        <v>75071.520000000004</v>
      </c>
    </row>
    <row r="344" spans="1:4" x14ac:dyDescent="0.3">
      <c r="A344" s="1">
        <v>8</v>
      </c>
      <c r="B344" s="1">
        <v>15.6</v>
      </c>
      <c r="C344" s="1">
        <v>2.6</v>
      </c>
      <c r="D344" s="1">
        <v>92615.025599999994</v>
      </c>
    </row>
    <row r="345" spans="1:4" x14ac:dyDescent="0.3">
      <c r="A345" s="1">
        <v>16</v>
      </c>
      <c r="B345" s="1">
        <v>15.6</v>
      </c>
      <c r="C345" s="1">
        <v>2.4</v>
      </c>
      <c r="D345" s="1">
        <v>74751.839999999997</v>
      </c>
    </row>
    <row r="346" spans="1:4" x14ac:dyDescent="0.3">
      <c r="A346" s="1">
        <v>8</v>
      </c>
      <c r="B346" s="1">
        <v>15.6</v>
      </c>
      <c r="C346" s="1">
        <v>2.02</v>
      </c>
      <c r="D346" s="1">
        <v>51729.552000000003</v>
      </c>
    </row>
    <row r="347" spans="1:4" x14ac:dyDescent="0.3">
      <c r="A347" s="1">
        <v>4</v>
      </c>
      <c r="B347" s="1">
        <v>15.6</v>
      </c>
      <c r="C347" s="1">
        <v>2.2000000000000002</v>
      </c>
      <c r="D347" s="1">
        <v>17155.627199999999</v>
      </c>
    </row>
    <row r="348" spans="1:4" x14ac:dyDescent="0.3">
      <c r="A348" s="1">
        <v>8</v>
      </c>
      <c r="B348" s="1">
        <v>15.6</v>
      </c>
      <c r="C348" s="1">
        <v>2.65</v>
      </c>
      <c r="D348" s="1">
        <v>53226.720000000001</v>
      </c>
    </row>
    <row r="349" spans="1:4" x14ac:dyDescent="0.3">
      <c r="A349" s="1">
        <v>8</v>
      </c>
      <c r="B349" s="1">
        <v>15.6</v>
      </c>
      <c r="C349" s="1">
        <v>2.36</v>
      </c>
      <c r="D349" s="1">
        <v>29696.673599999998</v>
      </c>
    </row>
    <row r="350" spans="1:4" x14ac:dyDescent="0.3">
      <c r="A350" s="1">
        <v>8</v>
      </c>
      <c r="B350" s="1">
        <v>14</v>
      </c>
      <c r="C350" s="1">
        <v>1.36</v>
      </c>
      <c r="D350" s="1">
        <v>76030.559999999998</v>
      </c>
    </row>
    <row r="351" spans="1:4" x14ac:dyDescent="0.3">
      <c r="A351" s="1">
        <v>4</v>
      </c>
      <c r="B351" s="1">
        <v>15.6</v>
      </c>
      <c r="C351" s="1">
        <v>1.86</v>
      </c>
      <c r="D351" s="1">
        <v>23389.919999999998</v>
      </c>
    </row>
    <row r="352" spans="1:4" x14ac:dyDescent="0.3">
      <c r="A352" s="1">
        <v>8</v>
      </c>
      <c r="B352" s="1">
        <v>14</v>
      </c>
      <c r="C352" s="1">
        <v>2</v>
      </c>
      <c r="D352" s="1">
        <v>50349.599999999999</v>
      </c>
    </row>
    <row r="353" spans="1:4" x14ac:dyDescent="0.3">
      <c r="A353" s="1">
        <v>6</v>
      </c>
      <c r="B353" s="1">
        <v>17.3</v>
      </c>
      <c r="C353" s="1">
        <v>2.8</v>
      </c>
      <c r="D353" s="1">
        <v>38308.32</v>
      </c>
    </row>
    <row r="354" spans="1:4" x14ac:dyDescent="0.3">
      <c r="A354" s="1">
        <v>8</v>
      </c>
      <c r="B354" s="1">
        <v>15.6</v>
      </c>
      <c r="C354" s="1">
        <v>1.86</v>
      </c>
      <c r="D354" s="1">
        <v>34045.919999999998</v>
      </c>
    </row>
    <row r="355" spans="1:4" x14ac:dyDescent="0.3">
      <c r="A355" s="1">
        <v>8</v>
      </c>
      <c r="B355" s="1">
        <v>15.6</v>
      </c>
      <c r="C355" s="1">
        <v>2.2000000000000002</v>
      </c>
      <c r="D355" s="1">
        <v>26586.720000000001</v>
      </c>
    </row>
    <row r="356" spans="1:4" x14ac:dyDescent="0.3">
      <c r="A356" s="1">
        <v>8</v>
      </c>
      <c r="B356" s="1">
        <v>15.6</v>
      </c>
      <c r="C356" s="1">
        <v>2.04</v>
      </c>
      <c r="D356" s="1">
        <v>20725.919999999998</v>
      </c>
    </row>
    <row r="357" spans="1:4" x14ac:dyDescent="0.3">
      <c r="A357" s="1">
        <v>8</v>
      </c>
      <c r="B357" s="1">
        <v>17.3</v>
      </c>
      <c r="C357" s="1">
        <v>2.8</v>
      </c>
      <c r="D357" s="1">
        <v>57808.800000000003</v>
      </c>
    </row>
    <row r="358" spans="1:4" x14ac:dyDescent="0.3">
      <c r="A358" s="1">
        <v>8</v>
      </c>
      <c r="B358" s="1">
        <v>15.6</v>
      </c>
      <c r="C358" s="1">
        <v>2.4</v>
      </c>
      <c r="D358" s="1">
        <v>43103.519999999997</v>
      </c>
    </row>
    <row r="359" spans="1:4" x14ac:dyDescent="0.3">
      <c r="A359" s="1">
        <v>8</v>
      </c>
      <c r="B359" s="1">
        <v>15.6</v>
      </c>
      <c r="C359" s="1">
        <v>2.33</v>
      </c>
      <c r="D359" s="1">
        <v>47898.720000000001</v>
      </c>
    </row>
    <row r="360" spans="1:4" x14ac:dyDescent="0.3">
      <c r="A360" s="1">
        <v>8</v>
      </c>
      <c r="B360" s="1">
        <v>14</v>
      </c>
      <c r="C360" s="1">
        <v>1.36</v>
      </c>
      <c r="D360" s="1">
        <v>93240</v>
      </c>
    </row>
    <row r="361" spans="1:4" x14ac:dyDescent="0.3">
      <c r="A361" s="1">
        <v>12</v>
      </c>
      <c r="B361" s="1">
        <v>15.6</v>
      </c>
      <c r="C361" s="1">
        <v>2.2599999999999998</v>
      </c>
      <c r="D361" s="1">
        <v>58554.720000000001</v>
      </c>
    </row>
    <row r="362" spans="1:4" x14ac:dyDescent="0.3">
      <c r="A362" s="1">
        <v>4</v>
      </c>
      <c r="B362" s="1">
        <v>15.6</v>
      </c>
      <c r="C362" s="1">
        <v>2.1</v>
      </c>
      <c r="D362" s="1">
        <v>22697.279999999999</v>
      </c>
    </row>
    <row r="363" spans="1:4" x14ac:dyDescent="0.3">
      <c r="A363" s="1">
        <v>16</v>
      </c>
      <c r="B363" s="1">
        <v>17.3</v>
      </c>
      <c r="C363" s="1">
        <v>3.25</v>
      </c>
      <c r="D363" s="1">
        <v>117162.72</v>
      </c>
    </row>
    <row r="364" spans="1:4" x14ac:dyDescent="0.3">
      <c r="A364" s="1">
        <v>4</v>
      </c>
      <c r="B364" s="1">
        <v>17.3</v>
      </c>
      <c r="C364" s="1">
        <v>2.6</v>
      </c>
      <c r="D364" s="1">
        <v>26053.919999999998</v>
      </c>
    </row>
    <row r="365" spans="1:4" x14ac:dyDescent="0.3">
      <c r="A365" s="1">
        <v>8</v>
      </c>
      <c r="B365" s="1">
        <v>13.3</v>
      </c>
      <c r="C365" s="1">
        <v>1.62</v>
      </c>
      <c r="D365" s="1">
        <v>46300.852800000001</v>
      </c>
    </row>
    <row r="366" spans="1:4" x14ac:dyDescent="0.3">
      <c r="A366" s="1">
        <v>4</v>
      </c>
      <c r="B366" s="1">
        <v>15.6</v>
      </c>
      <c r="C366" s="1">
        <v>1.91</v>
      </c>
      <c r="D366" s="1">
        <v>26053.387200000001</v>
      </c>
    </row>
    <row r="367" spans="1:4" x14ac:dyDescent="0.3">
      <c r="A367" s="1">
        <v>4</v>
      </c>
      <c r="B367" s="1">
        <v>11.6</v>
      </c>
      <c r="C367" s="1">
        <v>1.59</v>
      </c>
      <c r="D367" s="1">
        <v>29463.84</v>
      </c>
    </row>
    <row r="368" spans="1:4" x14ac:dyDescent="0.3">
      <c r="A368" s="1">
        <v>4</v>
      </c>
      <c r="B368" s="1">
        <v>15.6</v>
      </c>
      <c r="C368" s="1">
        <v>1.8</v>
      </c>
      <c r="D368" s="1">
        <v>16463.52</v>
      </c>
    </row>
    <row r="369" spans="1:4" x14ac:dyDescent="0.3">
      <c r="A369" s="1">
        <v>4</v>
      </c>
      <c r="B369" s="1">
        <v>14</v>
      </c>
      <c r="C369" s="1">
        <v>1.5</v>
      </c>
      <c r="D369" s="1">
        <v>15238.08</v>
      </c>
    </row>
    <row r="370" spans="1:4" x14ac:dyDescent="0.3">
      <c r="A370" s="1">
        <v>8</v>
      </c>
      <c r="B370" s="1">
        <v>15.6</v>
      </c>
      <c r="C370" s="1">
        <v>2.4</v>
      </c>
      <c r="D370" s="1">
        <v>45074.879999999997</v>
      </c>
    </row>
    <row r="371" spans="1:4" x14ac:dyDescent="0.3">
      <c r="A371" s="1">
        <v>8</v>
      </c>
      <c r="B371" s="1">
        <v>17.3</v>
      </c>
      <c r="C371" s="1">
        <v>3.35</v>
      </c>
      <c r="D371" s="1">
        <v>63456.480000000003</v>
      </c>
    </row>
    <row r="372" spans="1:4" x14ac:dyDescent="0.3">
      <c r="A372" s="1">
        <v>4</v>
      </c>
      <c r="B372" s="1">
        <v>15.6</v>
      </c>
      <c r="C372" s="1">
        <v>1.85</v>
      </c>
      <c r="D372" s="1">
        <v>21498.48</v>
      </c>
    </row>
    <row r="373" spans="1:4" x14ac:dyDescent="0.3">
      <c r="A373" s="1">
        <v>8</v>
      </c>
      <c r="B373" s="1">
        <v>15.6</v>
      </c>
      <c r="C373" s="1">
        <v>2.2999999999999998</v>
      </c>
      <c r="D373" s="1">
        <v>88178.4</v>
      </c>
    </row>
    <row r="374" spans="1:4" x14ac:dyDescent="0.3">
      <c r="A374" s="1">
        <v>8</v>
      </c>
      <c r="B374" s="1">
        <v>14</v>
      </c>
      <c r="C374" s="1">
        <v>1.5</v>
      </c>
      <c r="D374" s="1">
        <v>58554.720000000001</v>
      </c>
    </row>
    <row r="375" spans="1:4" x14ac:dyDescent="0.3">
      <c r="A375" s="1">
        <v>16</v>
      </c>
      <c r="B375" s="1">
        <v>13.3</v>
      </c>
      <c r="C375" s="1">
        <v>1.1000000000000001</v>
      </c>
      <c r="D375" s="1">
        <v>93181.392000000007</v>
      </c>
    </row>
    <row r="376" spans="1:4" x14ac:dyDescent="0.3">
      <c r="A376" s="1">
        <v>8</v>
      </c>
      <c r="B376" s="1">
        <v>14</v>
      </c>
      <c r="C376" s="1">
        <v>1.1299999999999999</v>
      </c>
      <c r="D376" s="1">
        <v>121584.96000000001</v>
      </c>
    </row>
    <row r="377" spans="1:4" x14ac:dyDescent="0.3">
      <c r="A377" s="1">
        <v>4</v>
      </c>
      <c r="B377" s="1">
        <v>13.3</v>
      </c>
      <c r="C377" s="1">
        <v>1.5</v>
      </c>
      <c r="D377" s="1">
        <v>29250.720000000001</v>
      </c>
    </row>
    <row r="378" spans="1:4" x14ac:dyDescent="0.3">
      <c r="A378" s="1">
        <v>8</v>
      </c>
      <c r="B378" s="1">
        <v>15.6</v>
      </c>
      <c r="C378" s="1">
        <v>2.23</v>
      </c>
      <c r="D378" s="1">
        <v>72940.320000000007</v>
      </c>
    </row>
    <row r="379" spans="1:4" x14ac:dyDescent="0.3">
      <c r="A379" s="1">
        <v>8</v>
      </c>
      <c r="B379" s="1">
        <v>15.6</v>
      </c>
      <c r="C379" s="1">
        <v>2</v>
      </c>
      <c r="D379" s="1">
        <v>113752.8</v>
      </c>
    </row>
    <row r="380" spans="1:4" x14ac:dyDescent="0.3">
      <c r="A380" s="1">
        <v>16</v>
      </c>
      <c r="B380" s="1">
        <v>14</v>
      </c>
      <c r="C380" s="1">
        <v>1.42</v>
      </c>
      <c r="D380" s="1">
        <v>133679.51999999999</v>
      </c>
    </row>
    <row r="381" spans="1:4" x14ac:dyDescent="0.3">
      <c r="A381" s="1">
        <v>8</v>
      </c>
      <c r="B381" s="1">
        <v>17.3</v>
      </c>
      <c r="C381" s="1">
        <v>3</v>
      </c>
      <c r="D381" s="1">
        <v>55357.919999999998</v>
      </c>
    </row>
    <row r="382" spans="1:4" x14ac:dyDescent="0.3">
      <c r="A382" s="1">
        <v>16</v>
      </c>
      <c r="B382" s="1">
        <v>17.3</v>
      </c>
      <c r="C382" s="1">
        <v>3</v>
      </c>
      <c r="D382" s="1">
        <v>84768.48</v>
      </c>
    </row>
    <row r="383" spans="1:4" x14ac:dyDescent="0.3">
      <c r="A383" s="1">
        <v>12</v>
      </c>
      <c r="B383" s="1">
        <v>15.6</v>
      </c>
      <c r="C383" s="1">
        <v>2.2000000000000002</v>
      </c>
      <c r="D383" s="1">
        <v>36975.787199999999</v>
      </c>
    </row>
    <row r="384" spans="1:4" x14ac:dyDescent="0.3">
      <c r="A384" s="1">
        <v>8</v>
      </c>
      <c r="B384" s="1">
        <v>17.3</v>
      </c>
      <c r="C384" s="1">
        <v>2.7</v>
      </c>
      <c r="D384" s="1">
        <v>71874.720000000001</v>
      </c>
    </row>
    <row r="385" spans="1:4" x14ac:dyDescent="0.3">
      <c r="A385" s="1">
        <v>8</v>
      </c>
      <c r="B385" s="1">
        <v>15.6</v>
      </c>
      <c r="C385" s="1">
        <v>2.33</v>
      </c>
      <c r="D385" s="1">
        <v>41498.193599999999</v>
      </c>
    </row>
    <row r="386" spans="1:4" x14ac:dyDescent="0.3">
      <c r="A386" s="1">
        <v>4</v>
      </c>
      <c r="B386" s="1">
        <v>15.6</v>
      </c>
      <c r="C386" s="1">
        <v>1.91</v>
      </c>
      <c r="D386" s="1">
        <v>26586.720000000001</v>
      </c>
    </row>
    <row r="387" spans="1:4" x14ac:dyDescent="0.3">
      <c r="A387" s="1">
        <v>8</v>
      </c>
      <c r="B387" s="1">
        <v>15.6</v>
      </c>
      <c r="C387" s="1">
        <v>2.1</v>
      </c>
      <c r="D387" s="1">
        <v>65510.9568</v>
      </c>
    </row>
    <row r="388" spans="1:4" x14ac:dyDescent="0.3">
      <c r="A388" s="1">
        <v>8</v>
      </c>
      <c r="B388" s="1">
        <v>14</v>
      </c>
      <c r="C388" s="1">
        <v>1.9</v>
      </c>
      <c r="D388" s="1">
        <v>49976.639999999999</v>
      </c>
    </row>
    <row r="389" spans="1:4" x14ac:dyDescent="0.3">
      <c r="A389" s="1">
        <v>8</v>
      </c>
      <c r="B389" s="1">
        <v>15.6</v>
      </c>
      <c r="C389" s="1">
        <v>1.78</v>
      </c>
      <c r="D389" s="1">
        <v>144495.35999999999</v>
      </c>
    </row>
    <row r="390" spans="1:4" x14ac:dyDescent="0.3">
      <c r="A390" s="1">
        <v>16</v>
      </c>
      <c r="B390" s="1">
        <v>14</v>
      </c>
      <c r="C390" s="1">
        <v>1.1299999999999999</v>
      </c>
      <c r="D390" s="1">
        <v>139860</v>
      </c>
    </row>
    <row r="391" spans="1:4" x14ac:dyDescent="0.3">
      <c r="A391" s="1">
        <v>4</v>
      </c>
      <c r="B391" s="1">
        <v>15.6</v>
      </c>
      <c r="C391" s="1">
        <v>2.2000000000000002</v>
      </c>
      <c r="D391" s="1">
        <v>16303.68</v>
      </c>
    </row>
    <row r="392" spans="1:4" x14ac:dyDescent="0.3">
      <c r="A392" s="1">
        <v>16</v>
      </c>
      <c r="B392" s="1">
        <v>17.3</v>
      </c>
      <c r="C392" s="1">
        <v>2.9</v>
      </c>
      <c r="D392" s="1">
        <v>81465.119999999995</v>
      </c>
    </row>
    <row r="393" spans="1:4" x14ac:dyDescent="0.3">
      <c r="A393" s="1">
        <v>8</v>
      </c>
      <c r="B393" s="1">
        <v>25.6</v>
      </c>
      <c r="C393" s="1">
        <v>2.1</v>
      </c>
      <c r="D393" s="1">
        <v>60978.96</v>
      </c>
    </row>
    <row r="394" spans="1:4" x14ac:dyDescent="0.3">
      <c r="A394" s="1">
        <v>8</v>
      </c>
      <c r="B394" s="1">
        <v>15.6</v>
      </c>
      <c r="C394" s="1">
        <v>2.5</v>
      </c>
      <c r="D394" s="1">
        <v>46833.120000000003</v>
      </c>
    </row>
    <row r="395" spans="1:4" x14ac:dyDescent="0.3">
      <c r="A395" s="1">
        <v>16</v>
      </c>
      <c r="B395" s="1">
        <v>17.3</v>
      </c>
      <c r="C395" s="1">
        <v>2.8</v>
      </c>
      <c r="D395" s="1">
        <v>119826.72</v>
      </c>
    </row>
    <row r="396" spans="1:4" x14ac:dyDescent="0.3">
      <c r="A396" s="1">
        <v>8</v>
      </c>
      <c r="B396" s="1">
        <v>14</v>
      </c>
      <c r="C396" s="1">
        <v>1.1000000000000001</v>
      </c>
      <c r="D396" s="1">
        <v>99793.44</v>
      </c>
    </row>
    <row r="397" spans="1:4" x14ac:dyDescent="0.3">
      <c r="A397" s="1">
        <v>16</v>
      </c>
      <c r="B397" s="1">
        <v>13.3</v>
      </c>
      <c r="C397" s="1">
        <v>1.2</v>
      </c>
      <c r="D397" s="1">
        <v>93080.16</v>
      </c>
    </row>
    <row r="398" spans="1:4" x14ac:dyDescent="0.3">
      <c r="A398" s="1">
        <v>8</v>
      </c>
      <c r="B398" s="1">
        <v>14</v>
      </c>
      <c r="C398" s="1">
        <v>1.36</v>
      </c>
      <c r="D398" s="1">
        <v>89510.399999999994</v>
      </c>
    </row>
    <row r="399" spans="1:4" x14ac:dyDescent="0.3">
      <c r="A399" s="1">
        <v>4</v>
      </c>
      <c r="B399" s="1">
        <v>35.6</v>
      </c>
      <c r="C399" s="1">
        <v>2.2000000000000002</v>
      </c>
      <c r="D399" s="1">
        <v>21791.52</v>
      </c>
    </row>
    <row r="400" spans="1:4" x14ac:dyDescent="0.3">
      <c r="A400" s="1">
        <v>2</v>
      </c>
      <c r="B400" s="1">
        <v>11.6</v>
      </c>
      <c r="C400" s="1">
        <v>1.1499999999999999</v>
      </c>
      <c r="D400" s="1">
        <v>16221.096</v>
      </c>
    </row>
    <row r="401" spans="1:4" x14ac:dyDescent="0.3">
      <c r="A401" s="1">
        <v>8</v>
      </c>
      <c r="B401" s="1">
        <v>15.6</v>
      </c>
      <c r="C401" s="1">
        <v>2.67</v>
      </c>
      <c r="D401" s="1">
        <v>102564</v>
      </c>
    </row>
    <row r="402" spans="1:4" x14ac:dyDescent="0.3">
      <c r="A402" s="1">
        <v>8</v>
      </c>
      <c r="B402" s="1">
        <v>14</v>
      </c>
      <c r="C402" s="1">
        <v>1.7</v>
      </c>
      <c r="D402" s="1">
        <v>103523.04</v>
      </c>
    </row>
    <row r="403" spans="1:4" x14ac:dyDescent="0.3">
      <c r="A403" s="1">
        <v>4</v>
      </c>
      <c r="B403" s="1">
        <v>15.6</v>
      </c>
      <c r="C403" s="1">
        <v>2.1</v>
      </c>
      <c r="D403" s="1">
        <v>24988.32</v>
      </c>
    </row>
    <row r="404" spans="1:4" x14ac:dyDescent="0.3">
      <c r="A404" s="1">
        <v>8</v>
      </c>
      <c r="B404" s="1">
        <v>13.3</v>
      </c>
      <c r="C404" s="1">
        <v>1.6</v>
      </c>
      <c r="D404" s="1">
        <v>42038.452799999999</v>
      </c>
    </row>
    <row r="405" spans="1:4" x14ac:dyDescent="0.3">
      <c r="A405" s="1">
        <v>8</v>
      </c>
      <c r="B405" s="1">
        <v>13.3</v>
      </c>
      <c r="C405" s="1">
        <v>1.27</v>
      </c>
      <c r="D405" s="1">
        <v>49443.839999999997</v>
      </c>
    </row>
    <row r="406" spans="1:4" x14ac:dyDescent="0.3">
      <c r="A406" s="1">
        <v>4</v>
      </c>
      <c r="B406" s="1">
        <v>15.6</v>
      </c>
      <c r="C406" s="1">
        <v>2.2999999999999998</v>
      </c>
      <c r="D406" s="1">
        <v>31909.392</v>
      </c>
    </row>
    <row r="407" spans="1:4" x14ac:dyDescent="0.3">
      <c r="A407" s="1">
        <v>4</v>
      </c>
      <c r="B407" s="1">
        <v>13.3</v>
      </c>
      <c r="C407" s="1">
        <v>1.65</v>
      </c>
      <c r="D407" s="1">
        <v>36709.919999999998</v>
      </c>
    </row>
    <row r="408" spans="1:4" x14ac:dyDescent="0.3">
      <c r="A408" s="1">
        <v>8</v>
      </c>
      <c r="B408" s="1">
        <v>14</v>
      </c>
      <c r="C408" s="1">
        <v>1.43</v>
      </c>
      <c r="D408" s="1">
        <v>79920</v>
      </c>
    </row>
    <row r="409" spans="1:4" x14ac:dyDescent="0.3">
      <c r="A409" s="1">
        <v>8</v>
      </c>
      <c r="B409" s="1">
        <v>15.6</v>
      </c>
      <c r="C409" s="1">
        <v>2.14</v>
      </c>
      <c r="D409" s="1">
        <v>28768.536</v>
      </c>
    </row>
    <row r="410" spans="1:4" x14ac:dyDescent="0.3">
      <c r="A410" s="1">
        <v>8</v>
      </c>
      <c r="B410" s="1">
        <v>14</v>
      </c>
      <c r="C410" s="1">
        <v>1.75</v>
      </c>
      <c r="D410" s="1">
        <v>64755.446400000001</v>
      </c>
    </row>
    <row r="411" spans="1:4" x14ac:dyDescent="0.3">
      <c r="A411" s="1">
        <v>16</v>
      </c>
      <c r="B411" s="1">
        <v>15.6</v>
      </c>
      <c r="C411" s="1">
        <v>2</v>
      </c>
      <c r="D411" s="1">
        <v>101178.72</v>
      </c>
    </row>
    <row r="412" spans="1:4" x14ac:dyDescent="0.3">
      <c r="A412" s="1">
        <v>6</v>
      </c>
      <c r="B412" s="1">
        <v>12.3</v>
      </c>
      <c r="C412" s="1">
        <v>1.4</v>
      </c>
      <c r="D412" s="1">
        <v>23922.720000000001</v>
      </c>
    </row>
    <row r="413" spans="1:4" x14ac:dyDescent="0.3">
      <c r="A413" s="1">
        <v>8</v>
      </c>
      <c r="B413" s="1">
        <v>15.6</v>
      </c>
      <c r="C413" s="1">
        <v>2.31</v>
      </c>
      <c r="D413" s="1">
        <v>76030.559999999998</v>
      </c>
    </row>
    <row r="414" spans="1:4" x14ac:dyDescent="0.3">
      <c r="A414" s="1">
        <v>8</v>
      </c>
      <c r="B414" s="1">
        <v>35.6</v>
      </c>
      <c r="C414" s="1">
        <v>2.2999999999999998</v>
      </c>
      <c r="D414" s="1">
        <v>31808.16</v>
      </c>
    </row>
    <row r="415" spans="1:4" x14ac:dyDescent="0.3">
      <c r="A415" s="1">
        <v>16</v>
      </c>
      <c r="B415" s="1">
        <v>27.3</v>
      </c>
      <c r="C415" s="1">
        <v>4.42</v>
      </c>
      <c r="D415" s="1">
        <v>149130.72</v>
      </c>
    </row>
    <row r="416" spans="1:4" x14ac:dyDescent="0.3">
      <c r="A416" s="1">
        <v>8</v>
      </c>
      <c r="B416" s="1">
        <v>15.6</v>
      </c>
      <c r="C416" s="1">
        <v>2.62</v>
      </c>
      <c r="D416" s="1">
        <v>61751.519999999997</v>
      </c>
    </row>
    <row r="417" spans="1:4" x14ac:dyDescent="0.3">
      <c r="A417" s="1">
        <v>8</v>
      </c>
      <c r="B417" s="1">
        <v>15.6</v>
      </c>
      <c r="C417" s="1">
        <v>2.02</v>
      </c>
      <c r="D417" s="1">
        <v>60867.072</v>
      </c>
    </row>
    <row r="418" spans="1:4" x14ac:dyDescent="0.3">
      <c r="A418" s="1">
        <v>8</v>
      </c>
      <c r="B418" s="1">
        <v>14</v>
      </c>
      <c r="C418" s="1">
        <v>1.6</v>
      </c>
      <c r="D418" s="1">
        <v>58554.720000000001</v>
      </c>
    </row>
    <row r="419" spans="1:4" x14ac:dyDescent="0.3">
      <c r="A419" s="1">
        <v>12</v>
      </c>
      <c r="B419" s="1">
        <v>17.3</v>
      </c>
      <c r="C419" s="1">
        <v>3.35</v>
      </c>
      <c r="D419" s="1">
        <v>106506.72</v>
      </c>
    </row>
    <row r="420" spans="1:4" x14ac:dyDescent="0.3">
      <c r="A420" s="1">
        <v>4</v>
      </c>
      <c r="B420" s="1">
        <v>11.6</v>
      </c>
      <c r="C420" s="1">
        <v>1.1599999999999999</v>
      </c>
      <c r="D420" s="1">
        <v>15930.72</v>
      </c>
    </row>
    <row r="421" spans="1:4" x14ac:dyDescent="0.3">
      <c r="A421" s="1">
        <v>4</v>
      </c>
      <c r="B421" s="1">
        <v>11.6</v>
      </c>
      <c r="C421" s="1">
        <v>1.1499999999999999</v>
      </c>
      <c r="D421" s="1">
        <v>14332.32</v>
      </c>
    </row>
    <row r="422" spans="1:4" x14ac:dyDescent="0.3">
      <c r="A422" s="1">
        <v>8</v>
      </c>
      <c r="B422" s="1">
        <v>13.3</v>
      </c>
      <c r="C422" s="1">
        <v>1.4</v>
      </c>
      <c r="D422" s="1">
        <v>53812.800000000003</v>
      </c>
    </row>
    <row r="423" spans="1:4" x14ac:dyDescent="0.3">
      <c r="A423" s="1">
        <v>4</v>
      </c>
      <c r="B423" s="1">
        <v>14</v>
      </c>
      <c r="C423" s="1">
        <v>1.7</v>
      </c>
      <c r="D423" s="1">
        <v>31914.720000000001</v>
      </c>
    </row>
    <row r="424" spans="1:4" x14ac:dyDescent="0.3">
      <c r="A424" s="1">
        <v>16</v>
      </c>
      <c r="B424" s="1">
        <v>15.6</v>
      </c>
      <c r="C424" s="1">
        <v>2.2999999999999998</v>
      </c>
      <c r="D424" s="1">
        <v>130269.6</v>
      </c>
    </row>
    <row r="425" spans="1:4" x14ac:dyDescent="0.3">
      <c r="A425" s="1">
        <v>16</v>
      </c>
      <c r="B425" s="1">
        <v>15.6</v>
      </c>
      <c r="C425" s="1">
        <v>2.5</v>
      </c>
      <c r="D425" s="1">
        <v>130482.72</v>
      </c>
    </row>
    <row r="426" spans="1:4" x14ac:dyDescent="0.3">
      <c r="A426" s="1">
        <v>8</v>
      </c>
      <c r="B426" s="1">
        <v>17.3</v>
      </c>
      <c r="C426" s="1">
        <v>3.2</v>
      </c>
      <c r="D426" s="1">
        <v>90309.6</v>
      </c>
    </row>
    <row r="427" spans="1:4" x14ac:dyDescent="0.3">
      <c r="A427" s="1">
        <v>4</v>
      </c>
      <c r="B427" s="1">
        <v>15.6</v>
      </c>
      <c r="C427" s="1">
        <v>2.1</v>
      </c>
      <c r="D427" s="1">
        <v>18488.16</v>
      </c>
    </row>
    <row r="428" spans="1:4" x14ac:dyDescent="0.3">
      <c r="A428" s="1">
        <v>16</v>
      </c>
      <c r="B428" s="1">
        <v>12.3</v>
      </c>
      <c r="C428" s="1">
        <v>1.1000000000000001</v>
      </c>
      <c r="D428" s="1">
        <v>117162.72</v>
      </c>
    </row>
    <row r="429" spans="1:4" x14ac:dyDescent="0.3">
      <c r="A429" s="1">
        <v>24</v>
      </c>
      <c r="B429" s="1">
        <v>24</v>
      </c>
      <c r="C429" s="1">
        <v>1.32</v>
      </c>
      <c r="D429" s="1">
        <v>126912.96000000001</v>
      </c>
    </row>
    <row r="430" spans="1:4" x14ac:dyDescent="0.3">
      <c r="A430" s="1">
        <v>4</v>
      </c>
      <c r="B430" s="1">
        <v>15.6</v>
      </c>
      <c r="C430" s="1">
        <v>2</v>
      </c>
      <c r="D430" s="1">
        <v>29783.52</v>
      </c>
    </row>
    <row r="431" spans="1:4" x14ac:dyDescent="0.3">
      <c r="A431" s="1">
        <v>8</v>
      </c>
      <c r="B431" s="1">
        <v>17.3</v>
      </c>
      <c r="C431" s="1">
        <v>2.8</v>
      </c>
      <c r="D431" s="1">
        <v>27652.32</v>
      </c>
    </row>
    <row r="432" spans="1:4" x14ac:dyDescent="0.3">
      <c r="A432" s="1">
        <v>4</v>
      </c>
      <c r="B432" s="1">
        <v>15.6</v>
      </c>
      <c r="C432" s="1">
        <v>2.2000000000000002</v>
      </c>
      <c r="D432" s="1">
        <v>39906.720000000001</v>
      </c>
    </row>
    <row r="433" spans="1:4" x14ac:dyDescent="0.3">
      <c r="A433" s="1">
        <v>8</v>
      </c>
      <c r="B433" s="1">
        <v>12.5</v>
      </c>
      <c r="C433" s="1">
        <v>1.36</v>
      </c>
      <c r="D433" s="1">
        <v>76137.119999999995</v>
      </c>
    </row>
    <row r="434" spans="1:4" x14ac:dyDescent="0.3">
      <c r="A434" s="1">
        <v>4</v>
      </c>
      <c r="B434" s="1">
        <v>15.6</v>
      </c>
      <c r="C434" s="1">
        <v>2.2000000000000002</v>
      </c>
      <c r="D434" s="1">
        <v>18594.72</v>
      </c>
    </row>
    <row r="435" spans="1:4" x14ac:dyDescent="0.3">
      <c r="A435" s="1">
        <v>8</v>
      </c>
      <c r="B435" s="1">
        <v>15.6</v>
      </c>
      <c r="C435" s="1">
        <v>2.2000000000000002</v>
      </c>
      <c r="D435" s="1">
        <v>58554.720000000001</v>
      </c>
    </row>
    <row r="436" spans="1:4" x14ac:dyDescent="0.3">
      <c r="A436" s="1">
        <v>8</v>
      </c>
      <c r="B436" s="1">
        <v>14</v>
      </c>
      <c r="C436" s="1">
        <v>1.64</v>
      </c>
      <c r="D436" s="1">
        <v>62817.120000000003</v>
      </c>
    </row>
    <row r="437" spans="1:4" x14ac:dyDescent="0.3">
      <c r="A437" s="1">
        <v>4</v>
      </c>
      <c r="B437" s="1">
        <v>15.6</v>
      </c>
      <c r="C437" s="1">
        <v>2.4</v>
      </c>
      <c r="D437" s="1">
        <v>23539.103999999999</v>
      </c>
    </row>
    <row r="438" spans="1:4" x14ac:dyDescent="0.3">
      <c r="A438" s="1">
        <v>8</v>
      </c>
      <c r="B438" s="1">
        <v>15.6</v>
      </c>
      <c r="C438" s="1">
        <v>2.23</v>
      </c>
      <c r="D438" s="1">
        <v>106187.04</v>
      </c>
    </row>
    <row r="439" spans="1:4" x14ac:dyDescent="0.3">
      <c r="A439" s="1">
        <v>8</v>
      </c>
      <c r="B439" s="1">
        <v>15.6</v>
      </c>
      <c r="C439" s="1">
        <v>2.2000000000000002</v>
      </c>
      <c r="D439" s="1">
        <v>54757.987200000003</v>
      </c>
    </row>
    <row r="440" spans="1:4" x14ac:dyDescent="0.3">
      <c r="A440" s="1">
        <v>16</v>
      </c>
      <c r="B440" s="1">
        <v>13.5</v>
      </c>
      <c r="C440" s="1">
        <v>1.25</v>
      </c>
      <c r="D440" s="1">
        <v>137941.92000000001</v>
      </c>
    </row>
    <row r="441" spans="1:4" x14ac:dyDescent="0.3">
      <c r="A441" s="1">
        <v>8</v>
      </c>
      <c r="B441" s="1">
        <v>15.6</v>
      </c>
      <c r="C441" s="1">
        <v>1.91</v>
      </c>
      <c r="D441" s="1">
        <v>31381.919999999998</v>
      </c>
    </row>
    <row r="442" spans="1:4" x14ac:dyDescent="0.3">
      <c r="A442" s="1">
        <v>16</v>
      </c>
      <c r="B442" s="1">
        <v>15.6</v>
      </c>
      <c r="C442" s="1">
        <v>2.17</v>
      </c>
      <c r="D442" s="1">
        <v>105228</v>
      </c>
    </row>
    <row r="443" spans="1:4" x14ac:dyDescent="0.3">
      <c r="A443" s="1">
        <v>8</v>
      </c>
      <c r="B443" s="1">
        <v>15.6</v>
      </c>
      <c r="C443" s="1">
        <v>2.31</v>
      </c>
      <c r="D443" s="1">
        <v>81731.520000000004</v>
      </c>
    </row>
    <row r="444" spans="1:4" x14ac:dyDescent="0.3">
      <c r="A444" s="1">
        <v>8</v>
      </c>
      <c r="B444" s="1">
        <v>14</v>
      </c>
      <c r="C444" s="1">
        <v>1.65</v>
      </c>
      <c r="D444" s="1">
        <v>71661.600000000006</v>
      </c>
    </row>
    <row r="445" spans="1:4" x14ac:dyDescent="0.3">
      <c r="A445" s="1">
        <v>8</v>
      </c>
      <c r="B445" s="1">
        <v>15.6</v>
      </c>
      <c r="C445" s="1">
        <v>2.36</v>
      </c>
      <c r="D445" s="1">
        <v>52161.120000000003</v>
      </c>
    </row>
    <row r="446" spans="1:4" x14ac:dyDescent="0.3">
      <c r="A446" s="1">
        <v>4</v>
      </c>
      <c r="B446" s="1">
        <v>11.6</v>
      </c>
      <c r="C446" s="1">
        <v>1.47</v>
      </c>
      <c r="D446" s="1">
        <v>25521.119999999999</v>
      </c>
    </row>
    <row r="447" spans="1:4" x14ac:dyDescent="0.3">
      <c r="A447" s="1">
        <v>8</v>
      </c>
      <c r="B447" s="1">
        <v>17.3</v>
      </c>
      <c r="C447" s="1">
        <v>4.42</v>
      </c>
      <c r="D447" s="1">
        <v>109010.88</v>
      </c>
    </row>
    <row r="448" spans="1:4" x14ac:dyDescent="0.3">
      <c r="A448" s="1">
        <v>4</v>
      </c>
      <c r="B448" s="1">
        <v>13.5</v>
      </c>
      <c r="C448" s="1">
        <v>1.252</v>
      </c>
      <c r="D448" s="1">
        <v>52693.919999999998</v>
      </c>
    </row>
    <row r="449" spans="1:4" x14ac:dyDescent="0.3">
      <c r="A449" s="1">
        <v>8</v>
      </c>
      <c r="B449" s="1">
        <v>33.5</v>
      </c>
      <c r="C449" s="1">
        <v>1.25</v>
      </c>
      <c r="D449" s="1">
        <v>95850.72</v>
      </c>
    </row>
    <row r="450" spans="1:4" x14ac:dyDescent="0.3">
      <c r="A450" s="1">
        <v>8</v>
      </c>
      <c r="B450" s="1">
        <v>17.3</v>
      </c>
      <c r="C450" s="1">
        <v>2.5</v>
      </c>
      <c r="D450" s="1">
        <v>34093.872000000003</v>
      </c>
    </row>
    <row r="451" spans="1:4" x14ac:dyDescent="0.3">
      <c r="A451" s="1">
        <v>4</v>
      </c>
      <c r="B451" s="1">
        <v>15.6</v>
      </c>
      <c r="C451" s="1">
        <v>2.23</v>
      </c>
      <c r="D451" s="1">
        <v>28984.32</v>
      </c>
    </row>
    <row r="452" spans="1:4" x14ac:dyDescent="0.3">
      <c r="A452" s="1">
        <v>4</v>
      </c>
      <c r="B452" s="1">
        <v>11.6</v>
      </c>
      <c r="C452" s="1">
        <v>1.4</v>
      </c>
      <c r="D452" s="1">
        <v>23176.799999999999</v>
      </c>
    </row>
    <row r="453" spans="1:4" x14ac:dyDescent="0.3">
      <c r="A453" s="1">
        <v>8</v>
      </c>
      <c r="B453" s="1">
        <v>15.6</v>
      </c>
      <c r="C453" s="1">
        <v>2.37</v>
      </c>
      <c r="D453" s="1">
        <v>39906.720000000001</v>
      </c>
    </row>
    <row r="454" spans="1:4" x14ac:dyDescent="0.3">
      <c r="A454" s="1">
        <v>8</v>
      </c>
      <c r="B454" s="1">
        <v>14</v>
      </c>
      <c r="C454" s="1">
        <v>1.5</v>
      </c>
      <c r="D454" s="1">
        <v>42570.720000000001</v>
      </c>
    </row>
    <row r="455" spans="1:4" x14ac:dyDescent="0.3">
      <c r="A455" s="1">
        <v>8</v>
      </c>
      <c r="B455" s="1">
        <v>15.6</v>
      </c>
      <c r="C455" s="1">
        <v>2.67</v>
      </c>
      <c r="D455" s="1">
        <v>111355.2</v>
      </c>
    </row>
    <row r="456" spans="1:4" x14ac:dyDescent="0.3">
      <c r="A456" s="1">
        <v>4</v>
      </c>
      <c r="B456" s="1">
        <v>15.6</v>
      </c>
      <c r="C456" s="1">
        <v>2</v>
      </c>
      <c r="D456" s="1">
        <v>16197.12</v>
      </c>
    </row>
    <row r="457" spans="1:4" x14ac:dyDescent="0.3">
      <c r="A457" s="1">
        <v>4</v>
      </c>
      <c r="B457" s="1">
        <v>15.6</v>
      </c>
      <c r="C457" s="1">
        <v>2.2000000000000002</v>
      </c>
      <c r="D457" s="1">
        <v>24988.32</v>
      </c>
    </row>
    <row r="458" spans="1:4" x14ac:dyDescent="0.3">
      <c r="A458" s="1">
        <v>8</v>
      </c>
      <c r="B458" s="1">
        <v>15.6</v>
      </c>
      <c r="C458" s="1">
        <v>2.02</v>
      </c>
      <c r="D458" s="1">
        <v>40439.519999999997</v>
      </c>
    </row>
    <row r="459" spans="1:4" x14ac:dyDescent="0.3">
      <c r="A459" s="1">
        <v>12</v>
      </c>
      <c r="B459" s="1">
        <v>17.3</v>
      </c>
      <c r="C459" s="1">
        <v>3.78</v>
      </c>
      <c r="D459" s="1">
        <v>90522.72</v>
      </c>
    </row>
    <row r="460" spans="1:4" x14ac:dyDescent="0.3">
      <c r="A460" s="1">
        <v>12</v>
      </c>
      <c r="B460" s="1">
        <v>14</v>
      </c>
      <c r="C460" s="1">
        <v>1.4</v>
      </c>
      <c r="D460" s="1">
        <v>98994.240000000005</v>
      </c>
    </row>
    <row r="461" spans="1:4" x14ac:dyDescent="0.3">
      <c r="A461" s="1">
        <v>8</v>
      </c>
      <c r="B461" s="1">
        <v>13.3</v>
      </c>
      <c r="C461" s="1">
        <v>1.29</v>
      </c>
      <c r="D461" s="1">
        <v>106506.72</v>
      </c>
    </row>
    <row r="462" spans="1:4" x14ac:dyDescent="0.3">
      <c r="A462" s="1">
        <v>8</v>
      </c>
      <c r="B462" s="1">
        <v>15.6</v>
      </c>
      <c r="C462" s="1">
        <v>1.9</v>
      </c>
      <c r="D462" s="1">
        <v>61485.120000000003</v>
      </c>
    </row>
    <row r="463" spans="1:4" x14ac:dyDescent="0.3">
      <c r="A463" s="1">
        <v>8</v>
      </c>
      <c r="B463" s="1">
        <v>12.3</v>
      </c>
      <c r="C463" s="1">
        <v>1.1000000000000001</v>
      </c>
      <c r="D463" s="1">
        <v>67932</v>
      </c>
    </row>
    <row r="464" spans="1:4" x14ac:dyDescent="0.3">
      <c r="A464" s="1">
        <v>8</v>
      </c>
      <c r="B464" s="1">
        <v>13.3</v>
      </c>
      <c r="C464" s="1">
        <v>1.42</v>
      </c>
      <c r="D464" s="1">
        <v>98133.767999999996</v>
      </c>
    </row>
    <row r="465" spans="1:4" x14ac:dyDescent="0.3">
      <c r="A465" s="1">
        <v>12</v>
      </c>
      <c r="B465" s="1">
        <v>15.6</v>
      </c>
      <c r="C465" s="1">
        <v>2.06</v>
      </c>
      <c r="D465" s="1">
        <v>69210.720000000001</v>
      </c>
    </row>
    <row r="466" spans="1:4" x14ac:dyDescent="0.3">
      <c r="A466" s="1">
        <v>8</v>
      </c>
      <c r="B466" s="1">
        <v>14</v>
      </c>
      <c r="C466" s="1">
        <v>1.79</v>
      </c>
      <c r="D466" s="1">
        <v>39427.199999999997</v>
      </c>
    </row>
    <row r="467" spans="1:4" x14ac:dyDescent="0.3">
      <c r="A467" s="1">
        <v>8</v>
      </c>
      <c r="B467" s="1">
        <v>15.6</v>
      </c>
      <c r="C467" s="1">
        <v>1.78</v>
      </c>
      <c r="D467" s="1">
        <v>128298.24000000001</v>
      </c>
    </row>
    <row r="468" spans="1:4" x14ac:dyDescent="0.3">
      <c r="A468" s="1">
        <v>8</v>
      </c>
      <c r="B468" s="1">
        <v>14</v>
      </c>
      <c r="C468" s="1">
        <v>1.7</v>
      </c>
      <c r="D468" s="1">
        <v>72673.919999999998</v>
      </c>
    </row>
    <row r="469" spans="1:4" x14ac:dyDescent="0.3">
      <c r="A469" s="1">
        <v>8</v>
      </c>
      <c r="B469" s="1">
        <v>13.3</v>
      </c>
      <c r="C469" s="1">
        <v>1.05</v>
      </c>
      <c r="D469" s="1">
        <v>89084.160000000003</v>
      </c>
    </row>
    <row r="470" spans="1:4" x14ac:dyDescent="0.3">
      <c r="A470" s="1">
        <v>8</v>
      </c>
      <c r="B470" s="1">
        <v>15.6</v>
      </c>
      <c r="C470" s="1">
        <v>2.16</v>
      </c>
      <c r="D470" s="1">
        <v>67239.360000000001</v>
      </c>
    </row>
    <row r="471" spans="1:4" x14ac:dyDescent="0.3">
      <c r="A471" s="1">
        <v>4</v>
      </c>
      <c r="B471" s="1">
        <v>15.6</v>
      </c>
      <c r="C471" s="1">
        <v>2.1800000000000002</v>
      </c>
      <c r="D471" s="1">
        <v>31254.047999999999</v>
      </c>
    </row>
    <row r="472" spans="1:4" x14ac:dyDescent="0.3">
      <c r="A472" s="1">
        <v>4</v>
      </c>
      <c r="B472" s="1">
        <v>13.3</v>
      </c>
      <c r="C472" s="1">
        <v>1.49</v>
      </c>
      <c r="D472" s="1">
        <v>38681.279999999999</v>
      </c>
    </row>
    <row r="473" spans="1:4" x14ac:dyDescent="0.3">
      <c r="A473" s="1">
        <v>4</v>
      </c>
      <c r="B473" s="1">
        <v>15.6</v>
      </c>
      <c r="C473" s="1">
        <v>1.89</v>
      </c>
      <c r="D473" s="1">
        <v>13261.392</v>
      </c>
    </row>
    <row r="474" spans="1:4" x14ac:dyDescent="0.3">
      <c r="A474" s="1">
        <v>4</v>
      </c>
      <c r="B474" s="1">
        <v>15.6</v>
      </c>
      <c r="C474" s="1">
        <v>2.2999999999999998</v>
      </c>
      <c r="D474" s="1">
        <v>30103.200000000001</v>
      </c>
    </row>
    <row r="475" spans="1:4" x14ac:dyDescent="0.3">
      <c r="A475" s="1">
        <v>8</v>
      </c>
      <c r="B475" s="1">
        <v>14</v>
      </c>
      <c r="C475" s="1">
        <v>1.75</v>
      </c>
      <c r="D475" s="1">
        <v>55890.720000000001</v>
      </c>
    </row>
    <row r="476" spans="1:4" x14ac:dyDescent="0.3">
      <c r="A476" s="1">
        <v>16</v>
      </c>
      <c r="B476" s="1">
        <v>15.6</v>
      </c>
      <c r="C476" s="1">
        <v>2.17</v>
      </c>
      <c r="D476" s="1">
        <v>124568.64</v>
      </c>
    </row>
    <row r="477" spans="1:4" x14ac:dyDescent="0.3">
      <c r="A477" s="1">
        <v>16</v>
      </c>
      <c r="B477" s="1">
        <v>15.6</v>
      </c>
      <c r="C477" s="1">
        <v>2.06</v>
      </c>
      <c r="D477" s="1">
        <v>101178.72</v>
      </c>
    </row>
    <row r="478" spans="1:4" x14ac:dyDescent="0.3">
      <c r="A478" s="1">
        <v>16</v>
      </c>
      <c r="B478" s="1">
        <v>12.5</v>
      </c>
      <c r="C478" s="1">
        <v>1.36</v>
      </c>
      <c r="D478" s="1">
        <v>95797.440000000002</v>
      </c>
    </row>
    <row r="479" spans="1:4" x14ac:dyDescent="0.3">
      <c r="A479" s="1">
        <v>16</v>
      </c>
      <c r="B479" s="1">
        <v>12.5</v>
      </c>
      <c r="C479" s="1">
        <v>0.91</v>
      </c>
      <c r="D479" s="1">
        <v>103896</v>
      </c>
    </row>
    <row r="480" spans="1:4" x14ac:dyDescent="0.3">
      <c r="A480" s="1">
        <v>8</v>
      </c>
      <c r="B480" s="1">
        <v>15.6</v>
      </c>
      <c r="C480" s="1">
        <v>2.2999999999999998</v>
      </c>
      <c r="D480" s="1">
        <v>53918.8272</v>
      </c>
    </row>
    <row r="481" spans="1:4" x14ac:dyDescent="0.3">
      <c r="A481" s="1">
        <v>32</v>
      </c>
      <c r="B481" s="1">
        <v>13.3</v>
      </c>
      <c r="C481" s="1">
        <v>1.05</v>
      </c>
      <c r="D481" s="1">
        <v>149130.72</v>
      </c>
    </row>
    <row r="482" spans="1:4" x14ac:dyDescent="0.3">
      <c r="A482" s="1">
        <v>8</v>
      </c>
      <c r="B482" s="1">
        <v>15.6</v>
      </c>
      <c r="C482" s="1">
        <v>1.99</v>
      </c>
      <c r="D482" s="1">
        <v>71928</v>
      </c>
    </row>
    <row r="483" spans="1:4" x14ac:dyDescent="0.3">
      <c r="A483" s="1">
        <v>8</v>
      </c>
      <c r="B483" s="1">
        <v>15.6</v>
      </c>
      <c r="C483" s="1">
        <v>2.2000000000000002</v>
      </c>
      <c r="D483" s="1">
        <v>30849.119999999999</v>
      </c>
    </row>
    <row r="484" spans="1:4" x14ac:dyDescent="0.3">
      <c r="A484" s="1">
        <v>24</v>
      </c>
      <c r="B484" s="1">
        <v>17.3</v>
      </c>
      <c r="C484" s="1">
        <v>4.33</v>
      </c>
      <c r="D484" s="1">
        <v>67612.320000000007</v>
      </c>
    </row>
    <row r="485" spans="1:4" x14ac:dyDescent="0.3">
      <c r="A485" s="1">
        <v>8</v>
      </c>
      <c r="B485" s="1">
        <v>12.5</v>
      </c>
      <c r="C485" s="1">
        <v>1.3</v>
      </c>
      <c r="D485" s="1">
        <v>58554.720000000001</v>
      </c>
    </row>
    <row r="486" spans="1:4" x14ac:dyDescent="0.3">
      <c r="A486" s="1">
        <v>8</v>
      </c>
      <c r="B486" s="1">
        <v>15.6</v>
      </c>
      <c r="C486" s="1">
        <v>2.17</v>
      </c>
      <c r="D486" s="1">
        <v>47893.392</v>
      </c>
    </row>
    <row r="487" spans="1:4" x14ac:dyDescent="0.3">
      <c r="A487" s="1">
        <v>8</v>
      </c>
      <c r="B487" s="1">
        <v>14</v>
      </c>
      <c r="C487" s="1">
        <v>1.48</v>
      </c>
      <c r="D487" s="1">
        <v>93186.72</v>
      </c>
    </row>
    <row r="488" spans="1:4" x14ac:dyDescent="0.3">
      <c r="A488" s="1">
        <v>8</v>
      </c>
      <c r="B488" s="1">
        <v>13.3</v>
      </c>
      <c r="C488" s="1">
        <v>1.4</v>
      </c>
      <c r="D488" s="1">
        <v>50562.720000000001</v>
      </c>
    </row>
    <row r="489" spans="1:4" x14ac:dyDescent="0.3">
      <c r="A489" s="1">
        <v>8</v>
      </c>
      <c r="B489" s="1">
        <v>15.6</v>
      </c>
      <c r="C489" s="1">
        <v>2.2999999999999998</v>
      </c>
      <c r="D489" s="1">
        <v>48538.080000000002</v>
      </c>
    </row>
    <row r="490" spans="1:4" x14ac:dyDescent="0.3">
      <c r="A490" s="1">
        <v>4</v>
      </c>
      <c r="B490" s="1">
        <v>11.6</v>
      </c>
      <c r="C490" s="1">
        <v>1.2</v>
      </c>
      <c r="D490" s="1">
        <v>18115.2</v>
      </c>
    </row>
    <row r="491" spans="1:4" x14ac:dyDescent="0.3">
      <c r="A491" s="1">
        <v>8</v>
      </c>
      <c r="B491" s="1">
        <v>15.6</v>
      </c>
      <c r="C491" s="1">
        <v>1.91</v>
      </c>
      <c r="D491" s="1">
        <v>32979.787199999999</v>
      </c>
    </row>
    <row r="492" spans="1:4" x14ac:dyDescent="0.3">
      <c r="A492" s="1">
        <v>8</v>
      </c>
      <c r="B492" s="1">
        <v>13.9</v>
      </c>
      <c r="C492" s="1">
        <v>1.4</v>
      </c>
      <c r="D492" s="1">
        <v>85194.72</v>
      </c>
    </row>
    <row r="493" spans="1:4" x14ac:dyDescent="0.3">
      <c r="A493" s="1">
        <v>4</v>
      </c>
      <c r="B493" s="1">
        <v>14</v>
      </c>
      <c r="C493" s="1">
        <v>2.1</v>
      </c>
      <c r="D493" s="1">
        <v>15930.72</v>
      </c>
    </row>
    <row r="494" spans="1:4" x14ac:dyDescent="0.3">
      <c r="A494" s="1">
        <v>4</v>
      </c>
      <c r="B494" s="1">
        <v>11.6</v>
      </c>
      <c r="C494" s="1">
        <v>1.25</v>
      </c>
      <c r="D494" s="1">
        <v>14119.2</v>
      </c>
    </row>
    <row r="495" spans="1:4" x14ac:dyDescent="0.3">
      <c r="A495" s="1">
        <v>8</v>
      </c>
      <c r="B495" s="1">
        <v>13.3</v>
      </c>
      <c r="C495" s="1">
        <v>1.44</v>
      </c>
      <c r="D495" s="1">
        <v>50562.720000000001</v>
      </c>
    </row>
    <row r="496" spans="1:4" x14ac:dyDescent="0.3">
      <c r="A496" s="1">
        <v>8</v>
      </c>
      <c r="B496" s="1">
        <v>15.6</v>
      </c>
      <c r="C496" s="1">
        <v>2</v>
      </c>
      <c r="D496" s="1">
        <v>65214.720000000001</v>
      </c>
    </row>
    <row r="497" spans="1:4" x14ac:dyDescent="0.3">
      <c r="A497" s="1">
        <v>4</v>
      </c>
      <c r="B497" s="1">
        <v>15.6</v>
      </c>
      <c r="C497" s="1">
        <v>2.2000000000000002</v>
      </c>
      <c r="D497" s="1">
        <v>32660.639999999999</v>
      </c>
    </row>
    <row r="498" spans="1:4" x14ac:dyDescent="0.3">
      <c r="A498" s="1">
        <v>8</v>
      </c>
      <c r="B498" s="1">
        <v>13.3</v>
      </c>
      <c r="C498" s="1">
        <v>1.34</v>
      </c>
      <c r="D498" s="1">
        <v>70489.440000000002</v>
      </c>
    </row>
    <row r="499" spans="1:4" x14ac:dyDescent="0.3">
      <c r="A499" s="1">
        <v>8</v>
      </c>
      <c r="B499" s="1">
        <v>15.6</v>
      </c>
      <c r="C499" s="1">
        <v>2.4</v>
      </c>
      <c r="D499" s="1">
        <v>61218.720000000001</v>
      </c>
    </row>
    <row r="500" spans="1:4" x14ac:dyDescent="0.3">
      <c r="A500" s="1">
        <v>8</v>
      </c>
      <c r="B500" s="1">
        <v>13.3</v>
      </c>
      <c r="C500" s="1">
        <v>1.29</v>
      </c>
      <c r="D500" s="1">
        <v>47898.720000000001</v>
      </c>
    </row>
    <row r="501" spans="1:4" x14ac:dyDescent="0.3">
      <c r="A501" s="1">
        <v>4</v>
      </c>
      <c r="B501" s="1">
        <v>15.6</v>
      </c>
      <c r="C501" s="1">
        <v>2.2000000000000002</v>
      </c>
      <c r="D501" s="1">
        <v>34045.919999999998</v>
      </c>
    </row>
    <row r="502" spans="1:4" x14ac:dyDescent="0.3">
      <c r="A502" s="1">
        <v>8</v>
      </c>
      <c r="B502" s="1">
        <v>15.6</v>
      </c>
      <c r="C502" s="1">
        <v>2.1800000000000002</v>
      </c>
      <c r="D502" s="1">
        <v>44542.080000000002</v>
      </c>
    </row>
    <row r="503" spans="1:4" x14ac:dyDescent="0.3">
      <c r="A503" s="1">
        <v>16</v>
      </c>
      <c r="B503" s="1">
        <v>15.6</v>
      </c>
      <c r="C503" s="1">
        <v>2.2000000000000002</v>
      </c>
      <c r="D503" s="1">
        <v>64961.107199999999</v>
      </c>
    </row>
    <row r="504" spans="1:4" x14ac:dyDescent="0.3">
      <c r="A504" s="1">
        <v>16</v>
      </c>
      <c r="B504" s="1">
        <v>15.6</v>
      </c>
      <c r="C504" s="1">
        <v>1.95</v>
      </c>
      <c r="D504" s="1">
        <v>74589.335999999996</v>
      </c>
    </row>
    <row r="505" spans="1:4" x14ac:dyDescent="0.3">
      <c r="A505" s="1">
        <v>2</v>
      </c>
      <c r="B505" s="1">
        <v>11.6</v>
      </c>
      <c r="C505" s="1">
        <v>1.1000000000000001</v>
      </c>
      <c r="D505" s="1">
        <v>13053.6</v>
      </c>
    </row>
    <row r="506" spans="1:4" x14ac:dyDescent="0.3">
      <c r="A506" s="1">
        <v>4</v>
      </c>
      <c r="B506" s="1">
        <v>15.6</v>
      </c>
      <c r="C506" s="1">
        <v>2.04</v>
      </c>
      <c r="D506" s="1">
        <v>27783.921600000001</v>
      </c>
    </row>
    <row r="507" spans="1:4" x14ac:dyDescent="0.3">
      <c r="A507" s="1">
        <v>24</v>
      </c>
      <c r="B507" s="1">
        <v>15.6</v>
      </c>
      <c r="C507" s="1">
        <v>2.2400000000000002</v>
      </c>
      <c r="D507" s="1">
        <v>158135.04000000001</v>
      </c>
    </row>
    <row r="508" spans="1:4" x14ac:dyDescent="0.3">
      <c r="A508" s="1">
        <v>8</v>
      </c>
      <c r="B508" s="1">
        <v>15.6</v>
      </c>
      <c r="C508" s="1">
        <v>2.04</v>
      </c>
      <c r="D508" s="1">
        <v>47365.919999999998</v>
      </c>
    </row>
    <row r="509" spans="1:4" x14ac:dyDescent="0.3">
      <c r="A509" s="1">
        <v>16</v>
      </c>
      <c r="B509" s="1">
        <v>17.3</v>
      </c>
      <c r="C509" s="1">
        <v>3</v>
      </c>
      <c r="D509" s="1">
        <v>80133.119999999995</v>
      </c>
    </row>
    <row r="510" spans="1:4" x14ac:dyDescent="0.3">
      <c r="A510" s="1">
        <v>8</v>
      </c>
      <c r="B510" s="1">
        <v>15.6</v>
      </c>
      <c r="C510" s="1">
        <v>3.2</v>
      </c>
      <c r="D510" s="1">
        <v>74538.720000000001</v>
      </c>
    </row>
    <row r="511" spans="1:4" x14ac:dyDescent="0.3">
      <c r="A511" s="1">
        <v>8</v>
      </c>
      <c r="B511" s="1">
        <v>13.3</v>
      </c>
      <c r="C511" s="1">
        <v>1.32</v>
      </c>
      <c r="D511" s="1">
        <v>74538.720000000001</v>
      </c>
    </row>
    <row r="512" spans="1:4" x14ac:dyDescent="0.3">
      <c r="A512" s="1">
        <v>8</v>
      </c>
      <c r="B512" s="1">
        <v>14</v>
      </c>
      <c r="C512" s="1">
        <v>1.64</v>
      </c>
      <c r="D512" s="1">
        <v>68184.0144</v>
      </c>
    </row>
    <row r="513" spans="1:4" x14ac:dyDescent="0.3">
      <c r="A513" s="1">
        <v>4</v>
      </c>
      <c r="B513" s="1">
        <v>15.6</v>
      </c>
      <c r="C513" s="1">
        <v>1.63</v>
      </c>
      <c r="D513" s="1">
        <v>36709.919999999998</v>
      </c>
    </row>
    <row r="514" spans="1:4" x14ac:dyDescent="0.3">
      <c r="A514" s="1">
        <v>8</v>
      </c>
      <c r="B514" s="1">
        <v>17.3</v>
      </c>
      <c r="C514" s="1">
        <v>2.8</v>
      </c>
      <c r="D514" s="1">
        <v>47365.919999999998</v>
      </c>
    </row>
    <row r="515" spans="1:4" x14ac:dyDescent="0.3">
      <c r="A515" s="1">
        <v>8</v>
      </c>
      <c r="B515" s="1">
        <v>24</v>
      </c>
      <c r="C515" s="1">
        <v>2.02</v>
      </c>
      <c r="D515" s="1">
        <v>71395.199999999997</v>
      </c>
    </row>
    <row r="516" spans="1:4" x14ac:dyDescent="0.3">
      <c r="A516" s="1">
        <v>4</v>
      </c>
      <c r="B516" s="1">
        <v>15.6</v>
      </c>
      <c r="C516" s="1">
        <v>2.2000000000000002</v>
      </c>
      <c r="D516" s="1">
        <v>42570.720000000001</v>
      </c>
    </row>
    <row r="517" spans="1:4" x14ac:dyDescent="0.3">
      <c r="A517" s="1">
        <v>8</v>
      </c>
      <c r="B517" s="1">
        <v>15.6</v>
      </c>
      <c r="C517" s="1">
        <v>2.2000000000000002</v>
      </c>
      <c r="D517" s="1">
        <v>24455.52</v>
      </c>
    </row>
    <row r="518" spans="1:4" x14ac:dyDescent="0.3">
      <c r="A518" s="1">
        <v>4</v>
      </c>
      <c r="B518" s="1">
        <v>15.6</v>
      </c>
      <c r="C518" s="1">
        <v>2.2999999999999998</v>
      </c>
      <c r="D518" s="1">
        <v>31168.799999999999</v>
      </c>
    </row>
    <row r="519" spans="1:4" x14ac:dyDescent="0.3">
      <c r="A519" s="1">
        <v>8</v>
      </c>
      <c r="B519" s="1">
        <v>15.6</v>
      </c>
      <c r="C519" s="1">
        <v>1.9</v>
      </c>
      <c r="D519" s="1">
        <v>73366.559999999998</v>
      </c>
    </row>
    <row r="520" spans="1:4" x14ac:dyDescent="0.3">
      <c r="A520" s="1">
        <v>16</v>
      </c>
      <c r="B520" s="1">
        <v>17.3</v>
      </c>
      <c r="C520" s="1">
        <v>4.42</v>
      </c>
      <c r="D520" s="1">
        <v>160520.38560000001</v>
      </c>
    </row>
    <row r="521" spans="1:4" x14ac:dyDescent="0.3">
      <c r="A521" s="1">
        <v>8</v>
      </c>
      <c r="B521" s="1">
        <v>15.6</v>
      </c>
      <c r="C521" s="1">
        <v>2</v>
      </c>
      <c r="D521" s="1">
        <v>45820.800000000003</v>
      </c>
    </row>
    <row r="522" spans="1:4" x14ac:dyDescent="0.3">
      <c r="A522" s="1">
        <v>8</v>
      </c>
      <c r="B522" s="1">
        <v>15.6</v>
      </c>
      <c r="C522" s="1">
        <v>2</v>
      </c>
      <c r="D522" s="1">
        <v>69210.720000000001</v>
      </c>
    </row>
    <row r="523" spans="1:4" x14ac:dyDescent="0.3">
      <c r="A523" s="1">
        <v>4</v>
      </c>
      <c r="B523" s="1">
        <v>13.3</v>
      </c>
      <c r="C523" s="1">
        <v>1.2</v>
      </c>
      <c r="D523" s="1">
        <v>19660.32</v>
      </c>
    </row>
    <row r="524" spans="1:4" x14ac:dyDescent="0.3">
      <c r="A524" s="1">
        <v>8</v>
      </c>
      <c r="B524" s="1">
        <v>15.6</v>
      </c>
      <c r="C524" s="1">
        <v>2.2999999999999998</v>
      </c>
      <c r="D524" s="1">
        <v>87858.72</v>
      </c>
    </row>
    <row r="525" spans="1:4" x14ac:dyDescent="0.3">
      <c r="A525" s="1">
        <v>8</v>
      </c>
      <c r="B525" s="1">
        <v>15.6</v>
      </c>
      <c r="C525" s="1">
        <v>1.93</v>
      </c>
      <c r="D525" s="1">
        <v>72940.320000000007</v>
      </c>
    </row>
    <row r="526" spans="1:4" x14ac:dyDescent="0.3">
      <c r="A526" s="1">
        <v>8</v>
      </c>
      <c r="B526" s="1">
        <v>15.6</v>
      </c>
      <c r="C526" s="1">
        <v>2.2000000000000002</v>
      </c>
      <c r="D526" s="1">
        <v>42486.004800000002</v>
      </c>
    </row>
    <row r="527" spans="1:4" x14ac:dyDescent="0.3">
      <c r="A527" s="1">
        <v>4</v>
      </c>
      <c r="B527" s="1">
        <v>15.6</v>
      </c>
      <c r="C527" s="1">
        <v>1.86</v>
      </c>
      <c r="D527" s="1">
        <v>21258.1872</v>
      </c>
    </row>
    <row r="528" spans="1:4" x14ac:dyDescent="0.3">
      <c r="A528" s="1">
        <v>12</v>
      </c>
      <c r="B528" s="1">
        <v>17.3</v>
      </c>
      <c r="C528" s="1">
        <v>2.62</v>
      </c>
      <c r="D528" s="1">
        <v>95850.72</v>
      </c>
    </row>
    <row r="529" spans="1:4" x14ac:dyDescent="0.3">
      <c r="A529" s="1">
        <v>8</v>
      </c>
      <c r="B529" s="1">
        <v>14</v>
      </c>
      <c r="C529" s="1">
        <v>1.87</v>
      </c>
      <c r="D529" s="1">
        <v>45767.519999999997</v>
      </c>
    </row>
    <row r="530" spans="1:4" x14ac:dyDescent="0.3">
      <c r="A530" s="1">
        <v>8</v>
      </c>
      <c r="B530" s="1">
        <v>13.3</v>
      </c>
      <c r="C530" s="1">
        <v>1.2</v>
      </c>
      <c r="D530" s="1">
        <v>74538.720000000001</v>
      </c>
    </row>
    <row r="531" spans="1:4" x14ac:dyDescent="0.3">
      <c r="A531" s="1">
        <v>4</v>
      </c>
      <c r="B531" s="1">
        <v>14</v>
      </c>
      <c r="C531" s="1">
        <v>1.6</v>
      </c>
      <c r="D531" s="1">
        <v>39207.153599999998</v>
      </c>
    </row>
    <row r="532" spans="1:4" x14ac:dyDescent="0.3">
      <c r="A532" s="1">
        <v>8</v>
      </c>
      <c r="B532" s="1">
        <v>13.3</v>
      </c>
      <c r="C532" s="1">
        <v>1.34</v>
      </c>
      <c r="D532" s="1">
        <v>61005.599999999999</v>
      </c>
    </row>
    <row r="533" spans="1:4" x14ac:dyDescent="0.3">
      <c r="A533" s="1">
        <v>8</v>
      </c>
      <c r="B533" s="1">
        <v>15.6</v>
      </c>
      <c r="C533" s="1">
        <v>2.4</v>
      </c>
      <c r="D533" s="1">
        <v>42517.440000000002</v>
      </c>
    </row>
    <row r="534" spans="1:4" x14ac:dyDescent="0.3">
      <c r="A534" s="1">
        <v>4</v>
      </c>
      <c r="B534" s="1">
        <v>15.6</v>
      </c>
      <c r="C534" s="1">
        <v>2</v>
      </c>
      <c r="D534" s="1">
        <v>18594.72</v>
      </c>
    </row>
    <row r="535" spans="1:4" x14ac:dyDescent="0.3">
      <c r="A535" s="1">
        <v>4</v>
      </c>
      <c r="B535" s="1">
        <v>15.6</v>
      </c>
      <c r="C535" s="1">
        <v>2.1</v>
      </c>
      <c r="D535" s="1">
        <v>37589.040000000001</v>
      </c>
    </row>
    <row r="536" spans="1:4" x14ac:dyDescent="0.3">
      <c r="A536" s="1">
        <v>4</v>
      </c>
      <c r="B536" s="1">
        <v>14</v>
      </c>
      <c r="C536" s="1">
        <v>1.87</v>
      </c>
      <c r="D536" s="1">
        <v>41824.800000000003</v>
      </c>
    </row>
    <row r="537" spans="1:4" x14ac:dyDescent="0.3">
      <c r="A537" s="1">
        <v>4</v>
      </c>
      <c r="B537" s="1">
        <v>15.6</v>
      </c>
      <c r="C537" s="1">
        <v>2.15</v>
      </c>
      <c r="D537" s="1">
        <v>24634.008000000002</v>
      </c>
    </row>
    <row r="538" spans="1:4" x14ac:dyDescent="0.3">
      <c r="A538" s="1">
        <v>4</v>
      </c>
      <c r="B538" s="1">
        <v>15.6</v>
      </c>
      <c r="C538" s="1">
        <v>1.86</v>
      </c>
      <c r="D538" s="1">
        <v>21152.16</v>
      </c>
    </row>
    <row r="539" spans="1:4" x14ac:dyDescent="0.3">
      <c r="A539" s="1">
        <v>8</v>
      </c>
      <c r="B539" s="1">
        <v>15.6</v>
      </c>
      <c r="C539" s="1">
        <v>1.99</v>
      </c>
      <c r="D539" s="1">
        <v>92121.12</v>
      </c>
    </row>
    <row r="540" spans="1:4" x14ac:dyDescent="0.3">
      <c r="A540" s="1">
        <v>4</v>
      </c>
      <c r="B540" s="1">
        <v>15.6</v>
      </c>
      <c r="C540" s="1">
        <v>2.2000000000000002</v>
      </c>
      <c r="D540" s="1">
        <v>26586.720000000001</v>
      </c>
    </row>
    <row r="541" spans="1:4" x14ac:dyDescent="0.3">
      <c r="A541" s="1">
        <v>8</v>
      </c>
      <c r="B541" s="1">
        <v>15.6</v>
      </c>
      <c r="C541" s="1">
        <v>1.9</v>
      </c>
      <c r="D541" s="1">
        <v>59513.227200000001</v>
      </c>
    </row>
    <row r="542" spans="1:4" x14ac:dyDescent="0.3">
      <c r="A542" s="1">
        <v>16</v>
      </c>
      <c r="B542" s="1">
        <v>17.3</v>
      </c>
      <c r="C542" s="1">
        <v>4.42</v>
      </c>
      <c r="D542" s="1">
        <v>143802.72</v>
      </c>
    </row>
    <row r="543" spans="1:4" x14ac:dyDescent="0.3">
      <c r="A543" s="1">
        <v>8</v>
      </c>
      <c r="B543" s="1">
        <v>17.3</v>
      </c>
      <c r="C543" s="1">
        <v>2.65</v>
      </c>
      <c r="D543" s="1">
        <v>28992.312000000002</v>
      </c>
    </row>
    <row r="544" spans="1:4" x14ac:dyDescent="0.3">
      <c r="A544" s="1">
        <v>8</v>
      </c>
      <c r="B544" s="1">
        <v>17.3</v>
      </c>
      <c r="C544" s="1">
        <v>2.63</v>
      </c>
      <c r="D544" s="1">
        <v>68198.399999999994</v>
      </c>
    </row>
    <row r="545" spans="1:4" x14ac:dyDescent="0.3">
      <c r="A545" s="1">
        <v>4</v>
      </c>
      <c r="B545" s="1">
        <v>15.6</v>
      </c>
      <c r="C545" s="1">
        <v>2</v>
      </c>
      <c r="D545" s="1">
        <v>11934.72</v>
      </c>
    </row>
    <row r="546" spans="1:4" x14ac:dyDescent="0.3">
      <c r="A546" s="1">
        <v>4</v>
      </c>
      <c r="B546" s="1">
        <v>13.3</v>
      </c>
      <c r="C546" s="1">
        <v>1.35</v>
      </c>
      <c r="D546" s="1">
        <v>13586.4</v>
      </c>
    </row>
    <row r="547" spans="1:4" x14ac:dyDescent="0.3">
      <c r="A547" s="1">
        <v>6</v>
      </c>
      <c r="B547" s="1">
        <v>17.3</v>
      </c>
      <c r="C547" s="1">
        <v>2.8</v>
      </c>
      <c r="D547" s="1">
        <v>50562.720000000001</v>
      </c>
    </row>
    <row r="548" spans="1:4" x14ac:dyDescent="0.3">
      <c r="A548" s="1">
        <v>6</v>
      </c>
      <c r="B548" s="1">
        <v>15.6</v>
      </c>
      <c r="C548" s="1">
        <v>1.91</v>
      </c>
      <c r="D548" s="1">
        <v>30310.991999999998</v>
      </c>
    </row>
    <row r="549" spans="1:4" x14ac:dyDescent="0.3">
      <c r="A549" s="1">
        <v>4</v>
      </c>
      <c r="B549" s="1">
        <v>15.6</v>
      </c>
      <c r="C549" s="1">
        <v>2.1800000000000002</v>
      </c>
      <c r="D549" s="1">
        <v>32921.712</v>
      </c>
    </row>
    <row r="550" spans="1:4" x14ac:dyDescent="0.3">
      <c r="A550" s="1">
        <v>4</v>
      </c>
      <c r="B550" s="1">
        <v>11.6</v>
      </c>
      <c r="C550" s="1">
        <v>1.25</v>
      </c>
      <c r="D550" s="1">
        <v>18594.72</v>
      </c>
    </row>
    <row r="551" spans="1:4" x14ac:dyDescent="0.3">
      <c r="A551" s="1">
        <v>4</v>
      </c>
      <c r="B551" s="1">
        <v>15.6</v>
      </c>
      <c r="C551" s="1">
        <v>2.0499999999999998</v>
      </c>
      <c r="D551" s="1">
        <v>33566.400000000001</v>
      </c>
    </row>
    <row r="552" spans="1:4" x14ac:dyDescent="0.3">
      <c r="A552" s="1">
        <v>16</v>
      </c>
      <c r="B552" s="1">
        <v>13.3</v>
      </c>
      <c r="C552" s="1">
        <v>1.1599999999999999</v>
      </c>
      <c r="D552" s="1">
        <v>104695.2</v>
      </c>
    </row>
    <row r="553" spans="1:4" x14ac:dyDescent="0.3">
      <c r="A553" s="1">
        <v>8</v>
      </c>
      <c r="B553" s="1">
        <v>17.3</v>
      </c>
      <c r="C553" s="1">
        <v>3.4</v>
      </c>
      <c r="D553" s="1">
        <v>159786.72</v>
      </c>
    </row>
    <row r="554" spans="1:4" x14ac:dyDescent="0.3">
      <c r="A554" s="1">
        <v>8</v>
      </c>
      <c r="B554" s="1">
        <v>15.6</v>
      </c>
      <c r="C554" s="1">
        <v>2.5</v>
      </c>
      <c r="D554" s="1">
        <v>44701.919999999998</v>
      </c>
    </row>
    <row r="555" spans="1:4" x14ac:dyDescent="0.3">
      <c r="A555" s="1">
        <v>8</v>
      </c>
      <c r="B555" s="1">
        <v>13.3</v>
      </c>
      <c r="C555" s="1">
        <v>1.21</v>
      </c>
      <c r="D555" s="1">
        <v>85194.72</v>
      </c>
    </row>
    <row r="556" spans="1:4" x14ac:dyDescent="0.3">
      <c r="A556" s="1">
        <v>4</v>
      </c>
      <c r="B556" s="1">
        <v>15.6</v>
      </c>
      <c r="C556" s="1">
        <v>1.93</v>
      </c>
      <c r="D556" s="1">
        <v>51095.519999999997</v>
      </c>
    </row>
    <row r="557" spans="1:4" x14ac:dyDescent="0.3">
      <c r="A557" s="1">
        <v>4</v>
      </c>
      <c r="B557" s="1">
        <v>15.6</v>
      </c>
      <c r="C557" s="1">
        <v>2.2000000000000002</v>
      </c>
      <c r="D557" s="1">
        <v>18328.32</v>
      </c>
    </row>
    <row r="558" spans="1:4" x14ac:dyDescent="0.3">
      <c r="A558" s="1">
        <v>4</v>
      </c>
      <c r="B558" s="1">
        <v>14</v>
      </c>
      <c r="C558" s="1">
        <v>2.02</v>
      </c>
      <c r="D558" s="1">
        <v>52747.199999999997</v>
      </c>
    </row>
    <row r="559" spans="1:4" x14ac:dyDescent="0.3">
      <c r="A559" s="1">
        <v>8</v>
      </c>
      <c r="B559" s="1">
        <v>17.3</v>
      </c>
      <c r="C559" s="1">
        <v>3.14</v>
      </c>
      <c r="D559" s="1">
        <v>99153.547200000001</v>
      </c>
    </row>
    <row r="560" spans="1:4" x14ac:dyDescent="0.3">
      <c r="A560" s="1">
        <v>8</v>
      </c>
      <c r="B560" s="1">
        <v>14</v>
      </c>
      <c r="C560" s="1">
        <v>1.94</v>
      </c>
      <c r="D560" s="1">
        <v>20725.919999999998</v>
      </c>
    </row>
    <row r="561" spans="1:4" x14ac:dyDescent="0.3">
      <c r="A561" s="1">
        <v>6</v>
      </c>
      <c r="B561" s="1">
        <v>15.6</v>
      </c>
      <c r="C561" s="1">
        <v>1.95</v>
      </c>
      <c r="D561" s="1">
        <v>34578.720000000001</v>
      </c>
    </row>
    <row r="562" spans="1:4" x14ac:dyDescent="0.3">
      <c r="A562" s="1">
        <v>8</v>
      </c>
      <c r="B562" s="1">
        <v>15.6</v>
      </c>
      <c r="C562" s="1">
        <v>2.2999999999999998</v>
      </c>
      <c r="D562" s="1">
        <v>44222.400000000001</v>
      </c>
    </row>
    <row r="563" spans="1:4" x14ac:dyDescent="0.3">
      <c r="A563" s="1">
        <v>4</v>
      </c>
      <c r="B563" s="1">
        <v>15.6</v>
      </c>
      <c r="C563" s="1">
        <v>2.0499999999999998</v>
      </c>
      <c r="D563" s="1">
        <v>36496.800000000003</v>
      </c>
    </row>
    <row r="564" spans="1:4" x14ac:dyDescent="0.3">
      <c r="A564" s="1">
        <v>4</v>
      </c>
      <c r="B564" s="1">
        <v>14</v>
      </c>
      <c r="C564" s="1">
        <v>1.4</v>
      </c>
      <c r="D564" s="1">
        <v>13266.72</v>
      </c>
    </row>
    <row r="565" spans="1:4" x14ac:dyDescent="0.3">
      <c r="A565" s="1">
        <v>16</v>
      </c>
      <c r="B565" s="1">
        <v>14</v>
      </c>
      <c r="C565" s="1">
        <v>1.24</v>
      </c>
      <c r="D565" s="1">
        <v>99367.2</v>
      </c>
    </row>
    <row r="566" spans="1:4" x14ac:dyDescent="0.3">
      <c r="A566" s="1">
        <v>32</v>
      </c>
      <c r="B566" s="1">
        <v>17.3</v>
      </c>
      <c r="C566" s="1">
        <v>4.5999999999999996</v>
      </c>
      <c r="D566" s="1">
        <v>141884.64000000001</v>
      </c>
    </row>
    <row r="567" spans="1:4" x14ac:dyDescent="0.3">
      <c r="A567" s="1">
        <v>16</v>
      </c>
      <c r="B567" s="1">
        <v>17.3</v>
      </c>
      <c r="C567" s="1">
        <v>4.1399999999999997</v>
      </c>
      <c r="D567" s="1">
        <v>145401.12</v>
      </c>
    </row>
    <row r="568" spans="1:4" x14ac:dyDescent="0.3">
      <c r="A568" s="1">
        <v>8</v>
      </c>
      <c r="B568" s="1">
        <v>15.6</v>
      </c>
      <c r="C568" s="1">
        <v>2.2000000000000002</v>
      </c>
      <c r="D568" s="1">
        <v>39907.252800000002</v>
      </c>
    </row>
    <row r="569" spans="1:4" x14ac:dyDescent="0.3">
      <c r="A569" s="1">
        <v>4</v>
      </c>
      <c r="B569" s="1">
        <v>14</v>
      </c>
      <c r="C569" s="1">
        <v>1.45</v>
      </c>
      <c r="D569" s="1">
        <v>20725.919999999998</v>
      </c>
    </row>
    <row r="570" spans="1:4" x14ac:dyDescent="0.3">
      <c r="A570" s="1">
        <v>8</v>
      </c>
      <c r="B570" s="1">
        <v>15.6</v>
      </c>
      <c r="C570" s="1">
        <v>1.9</v>
      </c>
      <c r="D570" s="1">
        <v>53733.945599999999</v>
      </c>
    </row>
    <row r="571" spans="1:4" x14ac:dyDescent="0.3">
      <c r="A571" s="1">
        <v>4</v>
      </c>
      <c r="B571" s="1">
        <v>13.3</v>
      </c>
      <c r="C571" s="1">
        <v>1.49</v>
      </c>
      <c r="D571" s="1">
        <v>38308.32</v>
      </c>
    </row>
    <row r="572" spans="1:4" x14ac:dyDescent="0.3">
      <c r="A572" s="1">
        <v>16</v>
      </c>
      <c r="B572" s="1">
        <v>15.6</v>
      </c>
      <c r="C572" s="1">
        <v>1.93</v>
      </c>
      <c r="D572" s="1">
        <v>81912.139200000005</v>
      </c>
    </row>
    <row r="573" spans="1:4" x14ac:dyDescent="0.3">
      <c r="A573" s="1">
        <v>4</v>
      </c>
      <c r="B573" s="1">
        <v>11.6</v>
      </c>
      <c r="C573" s="1">
        <v>1.26</v>
      </c>
      <c r="D573" s="1">
        <v>15717.6</v>
      </c>
    </row>
    <row r="574" spans="1:4" x14ac:dyDescent="0.3">
      <c r="A574" s="1">
        <v>16</v>
      </c>
      <c r="B574" s="1">
        <v>17.3</v>
      </c>
      <c r="C574" s="1">
        <v>4.5</v>
      </c>
      <c r="D574" s="1">
        <v>125154.72</v>
      </c>
    </row>
    <row r="575" spans="1:4" x14ac:dyDescent="0.3">
      <c r="A575" s="1">
        <v>16</v>
      </c>
      <c r="B575" s="1">
        <v>17.3</v>
      </c>
      <c r="C575" s="1">
        <v>3.78</v>
      </c>
      <c r="D575" s="1">
        <v>79813.440000000002</v>
      </c>
    </row>
    <row r="576" spans="1:4" x14ac:dyDescent="0.3">
      <c r="A576" s="1">
        <v>12</v>
      </c>
      <c r="B576" s="1">
        <v>14</v>
      </c>
      <c r="C576" s="1">
        <v>8.4</v>
      </c>
      <c r="D576" s="1">
        <v>89137.44</v>
      </c>
    </row>
    <row r="577" spans="1:4" x14ac:dyDescent="0.3">
      <c r="A577" s="1">
        <v>12</v>
      </c>
      <c r="B577" s="1">
        <v>15.6</v>
      </c>
      <c r="C577" s="1">
        <v>2.2000000000000002</v>
      </c>
      <c r="D577" s="1">
        <v>32447.52</v>
      </c>
    </row>
    <row r="578" spans="1:4" x14ac:dyDescent="0.3">
      <c r="A578" s="1">
        <v>8</v>
      </c>
      <c r="B578" s="1">
        <v>17.3</v>
      </c>
      <c r="C578" s="1">
        <v>2.73</v>
      </c>
      <c r="D578" s="1">
        <v>94305.600000000006</v>
      </c>
    </row>
    <row r="579" spans="1:4" x14ac:dyDescent="0.3">
      <c r="A579" s="1">
        <v>8</v>
      </c>
      <c r="B579" s="1">
        <v>15.6</v>
      </c>
      <c r="C579" s="1">
        <v>2.2000000000000002</v>
      </c>
      <c r="D579" s="1">
        <v>39373.919999999998</v>
      </c>
    </row>
    <row r="580" spans="1:4" x14ac:dyDescent="0.3">
      <c r="A580" s="1">
        <v>12</v>
      </c>
      <c r="B580" s="1">
        <v>15.6</v>
      </c>
      <c r="C580" s="1">
        <v>2.2000000000000002</v>
      </c>
      <c r="D580" s="1">
        <v>50562.720000000001</v>
      </c>
    </row>
    <row r="581" spans="1:4" x14ac:dyDescent="0.3">
      <c r="A581" s="1">
        <v>4</v>
      </c>
      <c r="B581" s="1">
        <v>31.6</v>
      </c>
      <c r="C581" s="1">
        <v>1.39</v>
      </c>
      <c r="D581" s="1">
        <v>32127.84</v>
      </c>
    </row>
    <row r="582" spans="1:4" x14ac:dyDescent="0.3">
      <c r="A582" s="1">
        <v>16</v>
      </c>
      <c r="B582" s="1">
        <v>15.6</v>
      </c>
      <c r="C582" s="1">
        <v>2.5</v>
      </c>
      <c r="D582" s="1">
        <v>90522.72</v>
      </c>
    </row>
    <row r="583" spans="1:4" x14ac:dyDescent="0.3">
      <c r="A583" s="1">
        <v>4</v>
      </c>
      <c r="B583" s="1">
        <v>17.3</v>
      </c>
      <c r="C583" s="1">
        <v>2.8</v>
      </c>
      <c r="D583" s="1">
        <v>28185.119999999999</v>
      </c>
    </row>
    <row r="584" spans="1:4" x14ac:dyDescent="0.3">
      <c r="A584" s="1">
        <v>8</v>
      </c>
      <c r="B584" s="1">
        <v>15.6</v>
      </c>
      <c r="C584" s="1">
        <v>2.29</v>
      </c>
      <c r="D584" s="1">
        <v>24455.52</v>
      </c>
    </row>
    <row r="585" spans="1:4" x14ac:dyDescent="0.3">
      <c r="A585" s="1">
        <v>8</v>
      </c>
      <c r="B585" s="1">
        <v>13.3</v>
      </c>
      <c r="C585" s="1">
        <v>1.37</v>
      </c>
      <c r="D585" s="1">
        <v>107892</v>
      </c>
    </row>
    <row r="586" spans="1:4" x14ac:dyDescent="0.3">
      <c r="A586" s="1">
        <v>8</v>
      </c>
      <c r="B586" s="1">
        <v>14</v>
      </c>
      <c r="C586" s="1">
        <v>1.7</v>
      </c>
      <c r="D586" s="1">
        <v>78534.720000000001</v>
      </c>
    </row>
    <row r="587" spans="1:4" x14ac:dyDescent="0.3">
      <c r="A587" s="1">
        <v>8</v>
      </c>
      <c r="B587" s="1">
        <v>12.5</v>
      </c>
      <c r="C587" s="1">
        <v>1.34</v>
      </c>
      <c r="D587" s="1">
        <v>88977.600000000006</v>
      </c>
    </row>
    <row r="588" spans="1:4" x14ac:dyDescent="0.3">
      <c r="A588" s="1">
        <v>8</v>
      </c>
      <c r="B588" s="1">
        <v>15.6</v>
      </c>
      <c r="C588" s="1">
        <v>2.06</v>
      </c>
      <c r="D588" s="1">
        <v>93932.64</v>
      </c>
    </row>
    <row r="589" spans="1:4" x14ac:dyDescent="0.3">
      <c r="A589" s="1">
        <v>8</v>
      </c>
      <c r="B589" s="1">
        <v>15.6</v>
      </c>
      <c r="C589" s="1">
        <v>1.84</v>
      </c>
      <c r="D589" s="1">
        <v>64948.32</v>
      </c>
    </row>
    <row r="590" spans="1:4" x14ac:dyDescent="0.3">
      <c r="A590" s="1">
        <v>4</v>
      </c>
      <c r="B590" s="1">
        <v>15.6</v>
      </c>
      <c r="C590" s="1">
        <v>2.1</v>
      </c>
      <c r="D590" s="1">
        <v>35616.614399999999</v>
      </c>
    </row>
    <row r="591" spans="1:4" x14ac:dyDescent="0.3">
      <c r="A591" s="1">
        <v>4</v>
      </c>
      <c r="B591" s="1">
        <v>14</v>
      </c>
      <c r="C591" s="1">
        <v>1.6</v>
      </c>
      <c r="D591" s="1">
        <v>17529.12</v>
      </c>
    </row>
    <row r="592" spans="1:4" x14ac:dyDescent="0.3">
      <c r="A592" s="1">
        <v>16</v>
      </c>
      <c r="B592" s="1">
        <v>17.3</v>
      </c>
      <c r="C592" s="1">
        <v>4.1399999999999997</v>
      </c>
      <c r="D592" s="1">
        <v>117162.72</v>
      </c>
    </row>
    <row r="593" spans="1:4" x14ac:dyDescent="0.3">
      <c r="A593" s="1">
        <v>4</v>
      </c>
      <c r="B593" s="1">
        <v>15.6</v>
      </c>
      <c r="C593" s="1">
        <v>2.1800000000000002</v>
      </c>
      <c r="D593" s="1">
        <v>24775.200000000001</v>
      </c>
    </row>
    <row r="594" spans="1:4" x14ac:dyDescent="0.3">
      <c r="A594" s="1">
        <v>16</v>
      </c>
      <c r="B594" s="1">
        <v>15.6</v>
      </c>
      <c r="C594" s="1">
        <v>1.8</v>
      </c>
      <c r="D594" s="1">
        <v>122490.72</v>
      </c>
    </row>
    <row r="595" spans="1:4" x14ac:dyDescent="0.3">
      <c r="A595" s="1">
        <v>8</v>
      </c>
      <c r="B595" s="1">
        <v>15.6</v>
      </c>
      <c r="C595" s="1">
        <v>2.2000000000000002</v>
      </c>
      <c r="D595" s="1">
        <v>74538.720000000001</v>
      </c>
    </row>
    <row r="596" spans="1:4" x14ac:dyDescent="0.3">
      <c r="A596" s="1">
        <v>6</v>
      </c>
      <c r="B596" s="1">
        <v>15.6</v>
      </c>
      <c r="C596" s="1">
        <v>2.4</v>
      </c>
      <c r="D596" s="1">
        <v>30049.919999999998</v>
      </c>
    </row>
    <row r="597" spans="1:4" x14ac:dyDescent="0.3">
      <c r="A597" s="1">
        <v>8</v>
      </c>
      <c r="B597" s="1">
        <v>15.6</v>
      </c>
      <c r="C597" s="1">
        <v>2</v>
      </c>
      <c r="D597" s="1">
        <v>69210.720000000001</v>
      </c>
    </row>
    <row r="598" spans="1:4" x14ac:dyDescent="0.3">
      <c r="A598" s="1">
        <v>4</v>
      </c>
      <c r="B598" s="1">
        <v>14</v>
      </c>
      <c r="C598" s="1">
        <v>1.6</v>
      </c>
      <c r="D598" s="1">
        <v>18594.72</v>
      </c>
    </row>
    <row r="599" spans="1:4" x14ac:dyDescent="0.3">
      <c r="A599" s="1">
        <v>32</v>
      </c>
      <c r="B599" s="1">
        <v>15.6</v>
      </c>
      <c r="C599" s="1">
        <v>2.5</v>
      </c>
      <c r="D599" s="1">
        <v>261018.72</v>
      </c>
    </row>
    <row r="600" spans="1:4" x14ac:dyDescent="0.3">
      <c r="A600" s="1">
        <v>16</v>
      </c>
      <c r="B600" s="1">
        <v>15.6</v>
      </c>
      <c r="C600" s="1">
        <v>2.59</v>
      </c>
      <c r="D600" s="1">
        <v>46833.652800000003</v>
      </c>
    </row>
    <row r="601" spans="1:4" x14ac:dyDescent="0.3">
      <c r="A601" s="1">
        <v>4</v>
      </c>
      <c r="B601" s="1">
        <v>15.6</v>
      </c>
      <c r="C601" s="1">
        <v>2.1800000000000002</v>
      </c>
      <c r="D601" s="1">
        <v>23650.991999999998</v>
      </c>
    </row>
    <row r="602" spans="1:4" x14ac:dyDescent="0.3">
      <c r="A602" s="1">
        <v>4</v>
      </c>
      <c r="B602" s="1">
        <v>15.6</v>
      </c>
      <c r="C602" s="1">
        <v>2.25</v>
      </c>
      <c r="D602" s="1">
        <v>19127.52</v>
      </c>
    </row>
    <row r="603" spans="1:4" x14ac:dyDescent="0.3">
      <c r="A603" s="1">
        <v>4</v>
      </c>
      <c r="B603" s="1">
        <v>15.6</v>
      </c>
      <c r="C603" s="1">
        <v>1.93</v>
      </c>
      <c r="D603" s="1">
        <v>46300.32</v>
      </c>
    </row>
    <row r="604" spans="1:4" x14ac:dyDescent="0.3">
      <c r="A604" s="1">
        <v>8</v>
      </c>
      <c r="B604" s="1">
        <v>17.3</v>
      </c>
      <c r="C604" s="1">
        <v>3</v>
      </c>
      <c r="D604" s="1">
        <v>62231.040000000001</v>
      </c>
    </row>
    <row r="605" spans="1:4" x14ac:dyDescent="0.3">
      <c r="A605" s="1">
        <v>8</v>
      </c>
      <c r="B605" s="1">
        <v>15.6</v>
      </c>
      <c r="C605" s="1">
        <v>1.84</v>
      </c>
      <c r="D605" s="1">
        <v>74005.919999999998</v>
      </c>
    </row>
    <row r="606" spans="1:4" x14ac:dyDescent="0.3">
      <c r="A606" s="1">
        <v>16</v>
      </c>
      <c r="B606" s="1">
        <v>15.6</v>
      </c>
      <c r="C606" s="1">
        <v>2.94</v>
      </c>
      <c r="D606" s="1">
        <v>120831.5808</v>
      </c>
    </row>
    <row r="607" spans="1:4" x14ac:dyDescent="0.3">
      <c r="A607" s="1">
        <v>4</v>
      </c>
      <c r="B607" s="1">
        <v>11.6</v>
      </c>
      <c r="C607" s="1">
        <v>1.25</v>
      </c>
      <c r="D607" s="1">
        <v>20193.12</v>
      </c>
    </row>
    <row r="608" spans="1:4" x14ac:dyDescent="0.3">
      <c r="A608" s="1">
        <v>8</v>
      </c>
      <c r="B608" s="1">
        <v>14</v>
      </c>
      <c r="C608" s="1">
        <v>2.31</v>
      </c>
      <c r="D608" s="1">
        <v>59886.720000000001</v>
      </c>
    </row>
    <row r="609" spans="1:4" x14ac:dyDescent="0.3">
      <c r="A609" s="1">
        <v>8</v>
      </c>
      <c r="B609" s="1">
        <v>14</v>
      </c>
      <c r="C609" s="1">
        <v>1.65</v>
      </c>
      <c r="D609" s="1">
        <v>78055.199999999997</v>
      </c>
    </row>
    <row r="610" spans="1:4" x14ac:dyDescent="0.3">
      <c r="A610" s="1">
        <v>4</v>
      </c>
      <c r="B610" s="1">
        <v>15.6</v>
      </c>
      <c r="C610" s="1">
        <v>2.2000000000000002</v>
      </c>
      <c r="D610" s="1">
        <v>41345.279999999999</v>
      </c>
    </row>
    <row r="611" spans="1:4" x14ac:dyDescent="0.3">
      <c r="A611" s="1">
        <v>8</v>
      </c>
      <c r="B611" s="1">
        <v>15.6</v>
      </c>
      <c r="C611" s="1">
        <v>2.2000000000000002</v>
      </c>
      <c r="D611" s="1">
        <v>42570.720000000001</v>
      </c>
    </row>
    <row r="612" spans="1:4" x14ac:dyDescent="0.3">
      <c r="A612" s="1">
        <v>4</v>
      </c>
      <c r="B612" s="1">
        <v>15.6</v>
      </c>
      <c r="C612" s="1">
        <v>1.88</v>
      </c>
      <c r="D612" s="1">
        <v>49656.959999999999</v>
      </c>
    </row>
    <row r="613" spans="1:4" x14ac:dyDescent="0.3">
      <c r="A613" s="1">
        <v>2</v>
      </c>
      <c r="B613" s="1">
        <v>14</v>
      </c>
      <c r="C613" s="1">
        <v>1.4</v>
      </c>
      <c r="D613" s="1">
        <v>12733.92</v>
      </c>
    </row>
    <row r="614" spans="1:4" x14ac:dyDescent="0.3">
      <c r="A614" s="1">
        <v>4</v>
      </c>
      <c r="B614" s="1">
        <v>15.6</v>
      </c>
      <c r="C614" s="1">
        <v>2.2000000000000002</v>
      </c>
      <c r="D614" s="1">
        <v>24935.040000000001</v>
      </c>
    </row>
    <row r="615" spans="1:4" x14ac:dyDescent="0.3">
      <c r="A615" s="1">
        <v>6</v>
      </c>
      <c r="B615" s="1">
        <v>13.3</v>
      </c>
      <c r="C615" s="1">
        <v>1.5</v>
      </c>
      <c r="D615" s="1">
        <v>34046.452799999999</v>
      </c>
    </row>
    <row r="616" spans="1:4" x14ac:dyDescent="0.3">
      <c r="A616" s="1">
        <v>16</v>
      </c>
      <c r="B616" s="1">
        <v>14</v>
      </c>
      <c r="C616" s="1">
        <v>11.1</v>
      </c>
      <c r="D616" s="1">
        <v>101232</v>
      </c>
    </row>
    <row r="617" spans="1:4" x14ac:dyDescent="0.3">
      <c r="A617" s="1">
        <v>16</v>
      </c>
      <c r="B617" s="1">
        <v>15.6</v>
      </c>
      <c r="C617" s="1">
        <v>2.62</v>
      </c>
      <c r="D617" s="1">
        <v>78801.119999999995</v>
      </c>
    </row>
    <row r="618" spans="1:4" x14ac:dyDescent="0.3">
      <c r="A618" s="1">
        <v>4</v>
      </c>
      <c r="B618" s="1">
        <v>15.6</v>
      </c>
      <c r="C618" s="1">
        <v>1.8</v>
      </c>
      <c r="D618" s="1">
        <v>44169.120000000003</v>
      </c>
    </row>
    <row r="619" spans="1:4" x14ac:dyDescent="0.3">
      <c r="A619" s="1">
        <v>4</v>
      </c>
      <c r="B619" s="1">
        <v>15.6</v>
      </c>
      <c r="C619" s="1">
        <v>2.2000000000000002</v>
      </c>
      <c r="D619" s="1">
        <v>30849.119999999999</v>
      </c>
    </row>
    <row r="620" spans="1:4" x14ac:dyDescent="0.3">
      <c r="A620" s="1">
        <v>8</v>
      </c>
      <c r="B620" s="1">
        <v>15.6</v>
      </c>
      <c r="C620" s="1">
        <v>2</v>
      </c>
      <c r="D620" s="1">
        <v>21258.720000000001</v>
      </c>
    </row>
    <row r="621" spans="1:4" x14ac:dyDescent="0.3">
      <c r="A621" s="1">
        <v>8</v>
      </c>
      <c r="B621" s="1">
        <v>15.6</v>
      </c>
      <c r="C621" s="1">
        <v>1.99</v>
      </c>
      <c r="D621" s="1">
        <v>48304.713600000003</v>
      </c>
    </row>
    <row r="622" spans="1:4" x14ac:dyDescent="0.3">
      <c r="A622" s="1">
        <v>8</v>
      </c>
      <c r="B622" s="1">
        <v>13.3</v>
      </c>
      <c r="C622" s="1">
        <v>1.23</v>
      </c>
      <c r="D622" s="1">
        <v>99580.32</v>
      </c>
    </row>
    <row r="623" spans="1:4" x14ac:dyDescent="0.3">
      <c r="A623" s="1">
        <v>2</v>
      </c>
      <c r="B623" s="1">
        <v>14</v>
      </c>
      <c r="C623" s="1">
        <v>1.42</v>
      </c>
      <c r="D623" s="1">
        <v>13266.72</v>
      </c>
    </row>
    <row r="624" spans="1:4" x14ac:dyDescent="0.3">
      <c r="A624" s="1">
        <v>8</v>
      </c>
      <c r="B624" s="1">
        <v>13.3</v>
      </c>
      <c r="C624" s="1">
        <v>1.37</v>
      </c>
      <c r="D624" s="1">
        <v>93635.337599999999</v>
      </c>
    </row>
    <row r="625" spans="1:4" x14ac:dyDescent="0.3">
      <c r="A625" s="1">
        <v>16</v>
      </c>
      <c r="B625" s="1">
        <v>15.6</v>
      </c>
      <c r="C625" s="1">
        <v>2.06</v>
      </c>
      <c r="D625" s="1">
        <v>127818.72</v>
      </c>
    </row>
    <row r="626" spans="1:4" x14ac:dyDescent="0.3">
      <c r="A626" s="1">
        <v>8</v>
      </c>
      <c r="B626" s="1">
        <v>15.6</v>
      </c>
      <c r="C626" s="1">
        <v>2.5</v>
      </c>
      <c r="D626" s="1">
        <v>59087.519999999997</v>
      </c>
    </row>
    <row r="627" spans="1:4" x14ac:dyDescent="0.3">
      <c r="A627" s="1">
        <v>8</v>
      </c>
      <c r="B627" s="1">
        <v>17</v>
      </c>
      <c r="C627" s="1">
        <v>2.6</v>
      </c>
      <c r="D627" s="1">
        <v>27753.552</v>
      </c>
    </row>
    <row r="628" spans="1:4" x14ac:dyDescent="0.3">
      <c r="A628" s="1">
        <v>16</v>
      </c>
      <c r="B628" s="1">
        <v>14</v>
      </c>
      <c r="C628" s="1">
        <v>1.1399999999999999</v>
      </c>
      <c r="D628" s="1">
        <v>130536</v>
      </c>
    </row>
    <row r="629" spans="1:4" x14ac:dyDescent="0.3">
      <c r="A629" s="1">
        <v>8</v>
      </c>
      <c r="B629" s="1">
        <v>15.6</v>
      </c>
      <c r="C629" s="1">
        <v>2.5</v>
      </c>
      <c r="D629" s="1">
        <v>62284.32</v>
      </c>
    </row>
    <row r="630" spans="1:4" x14ac:dyDescent="0.3">
      <c r="A630" s="1">
        <v>4</v>
      </c>
      <c r="B630" s="1">
        <v>15.6</v>
      </c>
      <c r="C630" s="1">
        <v>2.4</v>
      </c>
      <c r="D630" s="1">
        <v>23976</v>
      </c>
    </row>
    <row r="631" spans="1:4" x14ac:dyDescent="0.3">
      <c r="A631" s="1">
        <v>4</v>
      </c>
      <c r="B631" s="1">
        <v>14</v>
      </c>
      <c r="C631" s="1">
        <v>1.43</v>
      </c>
      <c r="D631" s="1">
        <v>14598.72</v>
      </c>
    </row>
    <row r="632" spans="1:4" x14ac:dyDescent="0.3">
      <c r="A632" s="1">
        <v>8</v>
      </c>
      <c r="B632" s="1">
        <v>14</v>
      </c>
      <c r="C632" s="1">
        <v>1.8</v>
      </c>
      <c r="D632" s="1">
        <v>48964.32</v>
      </c>
    </row>
    <row r="633" spans="1:4" x14ac:dyDescent="0.3">
      <c r="A633" s="1">
        <v>16</v>
      </c>
      <c r="B633" s="1">
        <v>14</v>
      </c>
      <c r="C633" s="1">
        <v>1.95</v>
      </c>
      <c r="D633" s="1">
        <v>138474.72</v>
      </c>
    </row>
    <row r="634" spans="1:4" x14ac:dyDescent="0.3">
      <c r="A634" s="1">
        <v>8</v>
      </c>
      <c r="B634" s="1">
        <v>13.3</v>
      </c>
      <c r="C634" s="1">
        <v>1.2</v>
      </c>
      <c r="D634" s="1">
        <v>64628.639999999999</v>
      </c>
    </row>
    <row r="635" spans="1:4" x14ac:dyDescent="0.3">
      <c r="A635" s="1">
        <v>8</v>
      </c>
      <c r="B635" s="1">
        <v>12.5</v>
      </c>
      <c r="C635" s="1">
        <v>1.36</v>
      </c>
      <c r="D635" s="1">
        <v>84395.520000000004</v>
      </c>
    </row>
    <row r="636" spans="1:4" x14ac:dyDescent="0.3">
      <c r="A636" s="1">
        <v>32</v>
      </c>
      <c r="B636" s="1">
        <v>17.3</v>
      </c>
      <c r="C636" s="1">
        <v>3.8</v>
      </c>
      <c r="D636" s="1">
        <v>149130.72</v>
      </c>
    </row>
    <row r="637" spans="1:4" x14ac:dyDescent="0.3">
      <c r="A637" s="1">
        <v>8</v>
      </c>
      <c r="B637" s="1">
        <v>15.6</v>
      </c>
      <c r="C637" s="1">
        <v>2.4</v>
      </c>
      <c r="D637" s="1">
        <v>37775.519999999997</v>
      </c>
    </row>
    <row r="638" spans="1:4" x14ac:dyDescent="0.3">
      <c r="A638" s="1">
        <v>8</v>
      </c>
      <c r="B638" s="1">
        <v>13.3</v>
      </c>
      <c r="C638" s="1">
        <v>1.2</v>
      </c>
      <c r="D638" s="1">
        <v>77250.672000000006</v>
      </c>
    </row>
    <row r="639" spans="1:4" x14ac:dyDescent="0.3">
      <c r="A639" s="1">
        <v>8</v>
      </c>
      <c r="B639" s="1">
        <v>15.6</v>
      </c>
      <c r="C639" s="1">
        <v>2.2000000000000002</v>
      </c>
      <c r="D639" s="1">
        <v>63499.103999999999</v>
      </c>
    </row>
    <row r="640" spans="1:4" x14ac:dyDescent="0.3">
      <c r="A640" s="1">
        <v>4</v>
      </c>
      <c r="B640" s="1">
        <v>15.6</v>
      </c>
      <c r="C640" s="1">
        <v>1.86</v>
      </c>
      <c r="D640" s="1">
        <v>19441.871999999999</v>
      </c>
    </row>
    <row r="641" spans="1:4" x14ac:dyDescent="0.3">
      <c r="A641" s="1">
        <v>8</v>
      </c>
      <c r="B641" s="1">
        <v>15.6</v>
      </c>
      <c r="C641" s="1">
        <v>2</v>
      </c>
      <c r="D641" s="1">
        <v>56689.919999999998</v>
      </c>
    </row>
    <row r="642" spans="1:4" x14ac:dyDescent="0.3">
      <c r="A642" s="1">
        <v>8</v>
      </c>
      <c r="B642" s="1">
        <v>15.6</v>
      </c>
      <c r="C642" s="1">
        <v>6.2</v>
      </c>
      <c r="D642" s="1">
        <v>48964.32</v>
      </c>
    </row>
    <row r="643" spans="1:4" x14ac:dyDescent="0.3">
      <c r="A643" s="1">
        <v>16</v>
      </c>
      <c r="B643" s="1">
        <v>15.6</v>
      </c>
      <c r="C643" s="1">
        <v>2.2000000000000002</v>
      </c>
      <c r="D643" s="1">
        <v>60472.800000000003</v>
      </c>
    </row>
    <row r="644" spans="1:4" x14ac:dyDescent="0.3">
      <c r="A644" s="1">
        <v>8</v>
      </c>
      <c r="B644" s="1">
        <v>15.6</v>
      </c>
      <c r="C644" s="1">
        <v>3.31</v>
      </c>
      <c r="D644" s="1">
        <v>63722.879999999997</v>
      </c>
    </row>
    <row r="645" spans="1:4" x14ac:dyDescent="0.3">
      <c r="A645" s="1">
        <v>32</v>
      </c>
      <c r="B645" s="1">
        <v>17.3</v>
      </c>
      <c r="C645" s="1">
        <v>4.42</v>
      </c>
      <c r="D645" s="1">
        <v>167691.87359999999</v>
      </c>
    </row>
    <row r="646" spans="1:4" x14ac:dyDescent="0.3">
      <c r="A646" s="1">
        <v>8</v>
      </c>
      <c r="B646" s="1">
        <v>14</v>
      </c>
      <c r="C646" s="1">
        <v>1.56</v>
      </c>
      <c r="D646" s="1">
        <v>65481.120000000003</v>
      </c>
    </row>
    <row r="647" spans="1:4" x14ac:dyDescent="0.3">
      <c r="A647" s="1">
        <v>4</v>
      </c>
      <c r="B647" s="1">
        <v>15.6</v>
      </c>
      <c r="C647" s="1">
        <v>2.2000000000000002</v>
      </c>
      <c r="D647" s="1">
        <v>22324.32</v>
      </c>
    </row>
    <row r="648" spans="1:4" x14ac:dyDescent="0.3">
      <c r="A648" s="1">
        <v>4</v>
      </c>
      <c r="B648" s="1">
        <v>15.6</v>
      </c>
      <c r="C648" s="1">
        <v>2.2000000000000002</v>
      </c>
      <c r="D648" s="1">
        <v>28504.799999999999</v>
      </c>
    </row>
    <row r="649" spans="1:4" x14ac:dyDescent="0.3">
      <c r="A649" s="1">
        <v>6</v>
      </c>
      <c r="B649" s="1">
        <v>15.6</v>
      </c>
      <c r="C649" s="1">
        <v>2.04</v>
      </c>
      <c r="D649" s="1">
        <v>28717.919999999998</v>
      </c>
    </row>
    <row r="650" spans="1:4" x14ac:dyDescent="0.3">
      <c r="A650" s="1">
        <v>8</v>
      </c>
      <c r="B650" s="1">
        <v>17.3</v>
      </c>
      <c r="C650" s="1">
        <v>2.7</v>
      </c>
      <c r="D650" s="1">
        <v>79215.105599999995</v>
      </c>
    </row>
    <row r="651" spans="1:4" x14ac:dyDescent="0.3">
      <c r="A651" s="1">
        <v>4</v>
      </c>
      <c r="B651" s="1">
        <v>15.6</v>
      </c>
      <c r="C651" s="1">
        <v>2.1</v>
      </c>
      <c r="D651" s="1">
        <v>26533.439999999999</v>
      </c>
    </row>
    <row r="652" spans="1:4" x14ac:dyDescent="0.3">
      <c r="A652" s="1">
        <v>8</v>
      </c>
      <c r="B652" s="1">
        <v>15.6</v>
      </c>
      <c r="C652" s="1">
        <v>2.1</v>
      </c>
      <c r="D652" s="1">
        <v>39693.599999999999</v>
      </c>
    </row>
    <row r="653" spans="1:4" x14ac:dyDescent="0.3">
      <c r="A653" s="1">
        <v>8</v>
      </c>
      <c r="B653" s="1">
        <v>15.6</v>
      </c>
      <c r="C653" s="1">
        <v>2</v>
      </c>
      <c r="D653" s="1">
        <v>67026.240000000005</v>
      </c>
    </row>
    <row r="654" spans="1:4" x14ac:dyDescent="0.3">
      <c r="A654" s="1">
        <v>4</v>
      </c>
      <c r="B654" s="1">
        <v>15.6</v>
      </c>
      <c r="C654" s="1">
        <v>2.1</v>
      </c>
      <c r="D654" s="1">
        <v>21951.360000000001</v>
      </c>
    </row>
    <row r="655" spans="1:4" x14ac:dyDescent="0.3">
      <c r="A655" s="1">
        <v>8</v>
      </c>
      <c r="B655" s="1">
        <v>13.5</v>
      </c>
      <c r="C655" s="1">
        <v>1.252</v>
      </c>
      <c r="D655" s="1">
        <v>99519.047999999995</v>
      </c>
    </row>
    <row r="656" spans="1:4" x14ac:dyDescent="0.3">
      <c r="A656" s="1">
        <v>8</v>
      </c>
      <c r="B656" s="1">
        <v>15.6</v>
      </c>
      <c r="C656" s="1">
        <v>1.9</v>
      </c>
      <c r="D656" s="1">
        <v>43580.375999999997</v>
      </c>
    </row>
    <row r="657" spans="1:4" x14ac:dyDescent="0.3">
      <c r="A657" s="1">
        <v>8</v>
      </c>
      <c r="B657" s="1">
        <v>13.3</v>
      </c>
      <c r="C657" s="1">
        <v>1.3</v>
      </c>
      <c r="D657" s="1">
        <v>55091.519999999997</v>
      </c>
    </row>
    <row r="658" spans="1:4" x14ac:dyDescent="0.3">
      <c r="A658" s="1">
        <v>4</v>
      </c>
      <c r="B658" s="1">
        <v>35.6</v>
      </c>
      <c r="C658" s="1">
        <v>2.2000000000000002</v>
      </c>
      <c r="D658" s="1">
        <v>18594.72</v>
      </c>
    </row>
    <row r="659" spans="1:4" x14ac:dyDescent="0.3">
      <c r="A659" s="1">
        <v>4</v>
      </c>
      <c r="B659" s="1">
        <v>14</v>
      </c>
      <c r="C659" s="1">
        <v>1.63</v>
      </c>
      <c r="D659" s="1">
        <v>37242.720000000001</v>
      </c>
    </row>
    <row r="660" spans="1:4" x14ac:dyDescent="0.3">
      <c r="A660" s="1">
        <v>16</v>
      </c>
      <c r="B660" s="1">
        <v>15.6</v>
      </c>
      <c r="C660" s="1">
        <v>2.4</v>
      </c>
      <c r="D660" s="1">
        <v>68944.320000000007</v>
      </c>
    </row>
    <row r="661" spans="1:4" x14ac:dyDescent="0.3">
      <c r="A661" s="1">
        <v>8</v>
      </c>
      <c r="B661" s="1">
        <v>14</v>
      </c>
      <c r="C661" s="1">
        <v>1.1000000000000001</v>
      </c>
      <c r="D661" s="1">
        <v>60472.800000000003</v>
      </c>
    </row>
    <row r="662" spans="1:4" x14ac:dyDescent="0.3">
      <c r="A662" s="1">
        <v>8</v>
      </c>
      <c r="B662" s="1">
        <v>11.6</v>
      </c>
      <c r="C662" s="1">
        <v>1.4</v>
      </c>
      <c r="D662" s="1">
        <v>26373.599999999999</v>
      </c>
    </row>
    <row r="663" spans="1:4" x14ac:dyDescent="0.3">
      <c r="A663" s="1">
        <v>8</v>
      </c>
      <c r="B663" s="1">
        <v>15.6</v>
      </c>
      <c r="C663" s="1">
        <v>1.0900000000000001</v>
      </c>
      <c r="D663" s="1">
        <v>122490.72</v>
      </c>
    </row>
    <row r="664" spans="1:4" x14ac:dyDescent="0.3">
      <c r="A664" s="1">
        <v>16</v>
      </c>
      <c r="B664" s="1">
        <v>15.6</v>
      </c>
      <c r="C664" s="1">
        <v>2.5</v>
      </c>
      <c r="D664" s="1">
        <v>69210.720000000001</v>
      </c>
    </row>
    <row r="665" spans="1:4" x14ac:dyDescent="0.3">
      <c r="A665" s="1">
        <v>8</v>
      </c>
      <c r="B665" s="1">
        <v>15.6</v>
      </c>
      <c r="C665" s="1">
        <v>2.2000000000000002</v>
      </c>
      <c r="D665" s="1">
        <v>53168.112000000001</v>
      </c>
    </row>
    <row r="666" spans="1:4" x14ac:dyDescent="0.3">
      <c r="A666" s="1">
        <v>4</v>
      </c>
      <c r="B666" s="1">
        <v>15.6</v>
      </c>
      <c r="C666" s="1">
        <v>1.86</v>
      </c>
      <c r="D666" s="1">
        <v>22324.32</v>
      </c>
    </row>
    <row r="667" spans="1:4" x14ac:dyDescent="0.3">
      <c r="A667" s="1">
        <v>16</v>
      </c>
      <c r="B667" s="1">
        <v>15.6</v>
      </c>
      <c r="C667" s="1">
        <v>3.21</v>
      </c>
      <c r="D667" s="1">
        <v>109277.28</v>
      </c>
    </row>
    <row r="668" spans="1:4" x14ac:dyDescent="0.3">
      <c r="A668" s="1">
        <v>4</v>
      </c>
      <c r="B668" s="1">
        <v>17.3</v>
      </c>
      <c r="C668" s="1">
        <v>2.5</v>
      </c>
      <c r="D668" s="1">
        <v>37242.720000000001</v>
      </c>
    </row>
    <row r="669" spans="1:4" x14ac:dyDescent="0.3">
      <c r="A669" s="1">
        <v>8</v>
      </c>
      <c r="B669" s="1">
        <v>13.3</v>
      </c>
      <c r="C669" s="1">
        <v>1.19</v>
      </c>
      <c r="D669" s="1">
        <v>79866.720000000001</v>
      </c>
    </row>
    <row r="670" spans="1:4" x14ac:dyDescent="0.3">
      <c r="A670" s="1">
        <v>16</v>
      </c>
      <c r="B670" s="1">
        <v>15.6</v>
      </c>
      <c r="C670" s="1">
        <v>3.49</v>
      </c>
      <c r="D670" s="1">
        <v>149916.6</v>
      </c>
    </row>
    <row r="671" spans="1:4" x14ac:dyDescent="0.3">
      <c r="A671" s="1">
        <v>4</v>
      </c>
      <c r="B671" s="1">
        <v>15.6</v>
      </c>
      <c r="C671" s="1">
        <v>1.86</v>
      </c>
      <c r="D671" s="1">
        <v>32639.860799999999</v>
      </c>
    </row>
    <row r="672" spans="1:4" x14ac:dyDescent="0.3">
      <c r="A672" s="1">
        <v>4</v>
      </c>
      <c r="B672" s="1">
        <v>15.6</v>
      </c>
      <c r="C672" s="1">
        <v>2.2000000000000002</v>
      </c>
      <c r="D672" s="1">
        <v>29073.297600000002</v>
      </c>
    </row>
    <row r="673" spans="1:4" x14ac:dyDescent="0.3">
      <c r="A673" s="1">
        <v>6</v>
      </c>
      <c r="B673" s="1">
        <v>17.3</v>
      </c>
      <c r="C673" s="1">
        <v>2.65</v>
      </c>
      <c r="D673" s="1">
        <v>30316.32</v>
      </c>
    </row>
    <row r="674" spans="1:4" x14ac:dyDescent="0.3">
      <c r="A674" s="1">
        <v>4</v>
      </c>
      <c r="B674" s="1">
        <v>15.6</v>
      </c>
      <c r="C674" s="1">
        <v>2.1</v>
      </c>
      <c r="D674" s="1">
        <v>16943.04</v>
      </c>
    </row>
    <row r="675" spans="1:4" x14ac:dyDescent="0.3">
      <c r="A675" s="1">
        <v>4</v>
      </c>
      <c r="B675" s="1">
        <v>14</v>
      </c>
      <c r="C675" s="1">
        <v>1.45</v>
      </c>
      <c r="D675" s="1">
        <v>19980</v>
      </c>
    </row>
    <row r="676" spans="1:4" x14ac:dyDescent="0.3">
      <c r="A676" s="1">
        <v>4</v>
      </c>
      <c r="B676" s="1">
        <v>14</v>
      </c>
      <c r="C676" s="1">
        <v>1.7</v>
      </c>
      <c r="D676" s="1">
        <v>37242.720000000001</v>
      </c>
    </row>
    <row r="677" spans="1:4" x14ac:dyDescent="0.3">
      <c r="A677" s="1">
        <v>8</v>
      </c>
      <c r="B677" s="1">
        <v>17.3</v>
      </c>
      <c r="C677" s="1">
        <v>3.14</v>
      </c>
      <c r="D677" s="1">
        <v>101657.7072</v>
      </c>
    </row>
    <row r="678" spans="1:4" x14ac:dyDescent="0.3">
      <c r="A678" s="1">
        <v>8</v>
      </c>
      <c r="B678" s="1">
        <v>14</v>
      </c>
      <c r="C678" s="1">
        <v>1.42</v>
      </c>
      <c r="D678" s="1">
        <v>137995.20000000001</v>
      </c>
    </row>
    <row r="679" spans="1:4" x14ac:dyDescent="0.3">
      <c r="A679" s="1">
        <v>8</v>
      </c>
      <c r="B679" s="1">
        <v>13.3</v>
      </c>
      <c r="C679" s="1">
        <v>1.5</v>
      </c>
      <c r="D679" s="1">
        <v>51841.440000000002</v>
      </c>
    </row>
    <row r="680" spans="1:4" x14ac:dyDescent="0.3">
      <c r="A680" s="1">
        <v>4</v>
      </c>
      <c r="B680" s="1">
        <v>11.6</v>
      </c>
      <c r="C680" s="1">
        <v>1.4</v>
      </c>
      <c r="D680" s="1">
        <v>14332.32</v>
      </c>
    </row>
    <row r="681" spans="1:4" x14ac:dyDescent="0.3">
      <c r="A681" s="1">
        <v>16</v>
      </c>
      <c r="B681" s="1">
        <v>14</v>
      </c>
      <c r="C681" s="1">
        <v>1.38</v>
      </c>
      <c r="D681" s="1">
        <v>93186.72</v>
      </c>
    </row>
    <row r="682" spans="1:4" x14ac:dyDescent="0.3">
      <c r="A682" s="1">
        <v>4</v>
      </c>
      <c r="B682" s="1">
        <v>12.5</v>
      </c>
      <c r="C682" s="1">
        <v>1.2</v>
      </c>
      <c r="D682" s="1">
        <v>35644.32</v>
      </c>
    </row>
    <row r="683" spans="1:4" x14ac:dyDescent="0.3">
      <c r="A683" s="1">
        <v>16</v>
      </c>
      <c r="B683" s="1">
        <v>13.3</v>
      </c>
      <c r="C683" s="1">
        <v>1.36</v>
      </c>
      <c r="D683" s="1">
        <v>100006.56</v>
      </c>
    </row>
    <row r="684" spans="1:4" x14ac:dyDescent="0.3">
      <c r="A684" s="1">
        <v>8</v>
      </c>
      <c r="B684" s="1">
        <v>15.6</v>
      </c>
      <c r="C684" s="1">
        <v>2.56</v>
      </c>
      <c r="D684" s="1">
        <v>43636.32</v>
      </c>
    </row>
    <row r="685" spans="1:4" x14ac:dyDescent="0.3">
      <c r="A685" s="1">
        <v>4</v>
      </c>
      <c r="B685" s="1">
        <v>15.6</v>
      </c>
      <c r="C685" s="1">
        <v>2.2000000000000002</v>
      </c>
      <c r="D685" s="1">
        <v>21258.720000000001</v>
      </c>
    </row>
    <row r="686" spans="1:4" x14ac:dyDescent="0.3">
      <c r="A686" s="1">
        <v>8</v>
      </c>
      <c r="B686" s="1">
        <v>15.6</v>
      </c>
      <c r="C686" s="1">
        <v>2.2000000000000002</v>
      </c>
      <c r="D686" s="1">
        <v>22857.119999999999</v>
      </c>
    </row>
    <row r="687" spans="1:4" x14ac:dyDescent="0.3">
      <c r="A687" s="1">
        <v>4</v>
      </c>
      <c r="B687" s="1">
        <v>15.6</v>
      </c>
      <c r="C687" s="1">
        <v>2.1</v>
      </c>
      <c r="D687" s="1">
        <v>33110.856</v>
      </c>
    </row>
    <row r="688" spans="1:4" x14ac:dyDescent="0.3">
      <c r="A688" s="1">
        <v>4</v>
      </c>
      <c r="B688" s="1">
        <v>15.6</v>
      </c>
      <c r="C688" s="1">
        <v>1.9</v>
      </c>
      <c r="D688" s="1">
        <v>23976</v>
      </c>
    </row>
    <row r="689" spans="1:4" x14ac:dyDescent="0.3">
      <c r="A689" s="1">
        <v>8</v>
      </c>
      <c r="B689" s="1">
        <v>15.6</v>
      </c>
      <c r="C689" s="1">
        <v>2.1800000000000002</v>
      </c>
      <c r="D689" s="1">
        <v>42357.599999999999</v>
      </c>
    </row>
    <row r="690" spans="1:4" x14ac:dyDescent="0.3">
      <c r="A690" s="1">
        <v>1</v>
      </c>
      <c r="B690" s="1">
        <v>13.3</v>
      </c>
      <c r="C690" s="1">
        <v>1.6</v>
      </c>
      <c r="D690" s="1">
        <v>53226.720000000001</v>
      </c>
    </row>
    <row r="691" spans="1:4" x14ac:dyDescent="0.3">
      <c r="A691" s="1">
        <v>16</v>
      </c>
      <c r="B691" s="1">
        <v>15.6</v>
      </c>
      <c r="C691" s="1">
        <v>2.1800000000000002</v>
      </c>
      <c r="D691" s="1">
        <v>98834.4</v>
      </c>
    </row>
    <row r="692" spans="1:4" x14ac:dyDescent="0.3">
      <c r="A692" s="1">
        <v>8</v>
      </c>
      <c r="B692" s="1">
        <v>14</v>
      </c>
      <c r="C692" s="1">
        <v>1.8</v>
      </c>
      <c r="D692" s="1">
        <v>63456.480000000003</v>
      </c>
    </row>
    <row r="693" spans="1:4" x14ac:dyDescent="0.3">
      <c r="A693" s="1">
        <v>6</v>
      </c>
      <c r="B693" s="1">
        <v>17.3</v>
      </c>
      <c r="C693" s="1">
        <v>2.71</v>
      </c>
      <c r="D693" s="1">
        <v>34898.932800000002</v>
      </c>
    </row>
    <row r="694" spans="1:4" x14ac:dyDescent="0.3">
      <c r="A694" s="1">
        <v>8</v>
      </c>
      <c r="B694" s="1">
        <v>15.6</v>
      </c>
      <c r="C694" s="1">
        <v>2.5</v>
      </c>
      <c r="D694" s="1">
        <v>66546.720000000001</v>
      </c>
    </row>
    <row r="695" spans="1:4" x14ac:dyDescent="0.3">
      <c r="A695" s="1">
        <v>8</v>
      </c>
      <c r="B695" s="1">
        <v>14</v>
      </c>
      <c r="C695" s="1">
        <v>1.64</v>
      </c>
      <c r="D695" s="1">
        <v>58021.919999999998</v>
      </c>
    </row>
    <row r="696" spans="1:4" x14ac:dyDescent="0.3">
      <c r="A696" s="1">
        <v>8</v>
      </c>
      <c r="B696" s="1">
        <v>15.6</v>
      </c>
      <c r="C696" s="1">
        <v>1.98</v>
      </c>
      <c r="D696" s="1">
        <v>38681.279999999999</v>
      </c>
    </row>
    <row r="697" spans="1:4" x14ac:dyDescent="0.3">
      <c r="A697" s="1">
        <v>4</v>
      </c>
      <c r="B697" s="1">
        <v>14</v>
      </c>
      <c r="C697" s="1">
        <v>1.5</v>
      </c>
      <c r="D697" s="1">
        <v>15877.44</v>
      </c>
    </row>
    <row r="698" spans="1:4" x14ac:dyDescent="0.3">
      <c r="A698" s="1">
        <v>16</v>
      </c>
      <c r="B698" s="1">
        <v>15.6</v>
      </c>
      <c r="C698" s="1">
        <v>1.93</v>
      </c>
      <c r="D698" s="1">
        <v>76012.444799999997</v>
      </c>
    </row>
    <row r="699" spans="1:4" x14ac:dyDescent="0.3">
      <c r="A699" s="1">
        <v>8</v>
      </c>
      <c r="B699" s="1">
        <v>14</v>
      </c>
      <c r="C699" s="1">
        <v>1.87</v>
      </c>
      <c r="D699" s="1">
        <v>45664.689599999998</v>
      </c>
    </row>
    <row r="700" spans="1:4" x14ac:dyDescent="0.3">
      <c r="A700" s="1">
        <v>8</v>
      </c>
      <c r="B700" s="1">
        <v>15.6</v>
      </c>
      <c r="C700" s="1">
        <v>1.9</v>
      </c>
      <c r="D700" s="1">
        <v>62817.120000000003</v>
      </c>
    </row>
    <row r="701" spans="1:4" x14ac:dyDescent="0.3">
      <c r="A701" s="1">
        <v>4</v>
      </c>
      <c r="B701" s="1">
        <v>15.6</v>
      </c>
      <c r="C701" s="1">
        <v>2.19</v>
      </c>
      <c r="D701" s="1">
        <v>15877.44</v>
      </c>
    </row>
    <row r="702" spans="1:4" x14ac:dyDescent="0.3">
      <c r="A702" s="1">
        <v>4</v>
      </c>
      <c r="B702" s="1">
        <v>14</v>
      </c>
      <c r="C702" s="1">
        <v>1.4</v>
      </c>
      <c r="D702" s="1">
        <v>14119.2</v>
      </c>
    </row>
    <row r="703" spans="1:4" x14ac:dyDescent="0.3">
      <c r="A703" s="1">
        <v>8</v>
      </c>
      <c r="B703" s="1">
        <v>17.3</v>
      </c>
      <c r="C703" s="1">
        <v>2.63</v>
      </c>
      <c r="D703" s="1">
        <v>63936</v>
      </c>
    </row>
    <row r="704" spans="1:4" x14ac:dyDescent="0.3">
      <c r="A704" s="1">
        <v>64</v>
      </c>
      <c r="B704" s="1">
        <v>14</v>
      </c>
      <c r="C704" s="1">
        <v>1.17</v>
      </c>
      <c r="D704" s="1">
        <v>89864.179199999999</v>
      </c>
    </row>
    <row r="705" spans="1:4" x14ac:dyDescent="0.3">
      <c r="A705" s="1">
        <v>8</v>
      </c>
      <c r="B705" s="1">
        <v>13.3</v>
      </c>
      <c r="C705" s="1">
        <v>1.58</v>
      </c>
      <c r="D705" s="1">
        <v>44574.048000000003</v>
      </c>
    </row>
    <row r="706" spans="1:4" x14ac:dyDescent="0.3">
      <c r="A706" s="1">
        <v>8</v>
      </c>
      <c r="B706" s="1">
        <v>14</v>
      </c>
      <c r="C706" s="1">
        <v>1.32</v>
      </c>
      <c r="D706" s="1">
        <v>79866.720000000001</v>
      </c>
    </row>
    <row r="707" spans="1:4" x14ac:dyDescent="0.3">
      <c r="A707" s="1">
        <v>32</v>
      </c>
      <c r="B707" s="1">
        <v>17.3</v>
      </c>
      <c r="C707" s="1">
        <v>4.3600000000000003</v>
      </c>
      <c r="D707" s="1">
        <v>194972.83199999999</v>
      </c>
    </row>
    <row r="708" spans="1:4" x14ac:dyDescent="0.3">
      <c r="A708" s="1">
        <v>8</v>
      </c>
      <c r="B708" s="1">
        <v>17.3</v>
      </c>
      <c r="C708" s="1">
        <v>2.7</v>
      </c>
      <c r="D708" s="1">
        <v>71847.0144</v>
      </c>
    </row>
    <row r="709" spans="1:4" x14ac:dyDescent="0.3">
      <c r="A709" s="1">
        <v>4</v>
      </c>
      <c r="B709" s="1">
        <v>15.6</v>
      </c>
      <c r="C709" s="1">
        <v>1.9</v>
      </c>
      <c r="D709" s="1">
        <v>26101.871999999999</v>
      </c>
    </row>
    <row r="710" spans="1:4" x14ac:dyDescent="0.3">
      <c r="A710" s="1">
        <v>4</v>
      </c>
      <c r="B710" s="1">
        <v>13.3</v>
      </c>
      <c r="C710" s="1">
        <v>1.71</v>
      </c>
      <c r="D710" s="1">
        <v>34578.720000000001</v>
      </c>
    </row>
    <row r="711" spans="1:4" x14ac:dyDescent="0.3">
      <c r="A711" s="1">
        <v>8</v>
      </c>
      <c r="B711" s="1">
        <v>15.6</v>
      </c>
      <c r="C711" s="1">
        <v>2.3199999999999998</v>
      </c>
      <c r="D711" s="1">
        <v>31409.625599999999</v>
      </c>
    </row>
    <row r="712" spans="1:4" x14ac:dyDescent="0.3">
      <c r="A712" s="1">
        <v>4</v>
      </c>
      <c r="B712" s="1">
        <v>15.6</v>
      </c>
      <c r="C712" s="1">
        <v>2.1</v>
      </c>
      <c r="D712" s="1">
        <v>26053.919999999998</v>
      </c>
    </row>
    <row r="713" spans="1:4" x14ac:dyDescent="0.3">
      <c r="A713" s="1">
        <v>16</v>
      </c>
      <c r="B713" s="1">
        <v>17.3</v>
      </c>
      <c r="C713" s="1">
        <v>4.2</v>
      </c>
      <c r="D713" s="1">
        <v>103096.8</v>
      </c>
    </row>
    <row r="714" spans="1:4" x14ac:dyDescent="0.3">
      <c r="A714" s="1">
        <v>12</v>
      </c>
      <c r="B714" s="1">
        <v>15.6</v>
      </c>
      <c r="C714" s="1">
        <v>2.25</v>
      </c>
      <c r="D714" s="1">
        <v>34578.720000000001</v>
      </c>
    </row>
    <row r="715" spans="1:4" x14ac:dyDescent="0.3">
      <c r="A715" s="1">
        <v>6</v>
      </c>
      <c r="B715" s="1">
        <v>15.6</v>
      </c>
      <c r="C715" s="1">
        <v>2.1</v>
      </c>
      <c r="D715" s="1">
        <v>34632</v>
      </c>
    </row>
    <row r="716" spans="1:4" x14ac:dyDescent="0.3">
      <c r="A716" s="1">
        <v>4</v>
      </c>
      <c r="B716" s="1">
        <v>15.6</v>
      </c>
      <c r="C716" s="1">
        <v>2.4</v>
      </c>
      <c r="D716" s="1">
        <v>29783.52</v>
      </c>
    </row>
    <row r="717" spans="1:4" x14ac:dyDescent="0.3">
      <c r="A717" s="1">
        <v>8</v>
      </c>
      <c r="B717" s="1">
        <v>13.3</v>
      </c>
      <c r="C717" s="1">
        <v>1.44</v>
      </c>
      <c r="D717" s="1">
        <v>51148.800000000003</v>
      </c>
    </row>
    <row r="718" spans="1:4" x14ac:dyDescent="0.3">
      <c r="A718" s="1">
        <v>4</v>
      </c>
      <c r="B718" s="1">
        <v>15.6</v>
      </c>
      <c r="C718" s="1">
        <v>1.85</v>
      </c>
      <c r="D718" s="1">
        <v>41505.120000000003</v>
      </c>
    </row>
    <row r="719" spans="1:4" x14ac:dyDescent="0.3">
      <c r="A719" s="1">
        <v>16</v>
      </c>
      <c r="B719" s="1">
        <v>15.6</v>
      </c>
      <c r="C719" s="1">
        <v>2.6</v>
      </c>
      <c r="D719" s="1">
        <v>128884.32</v>
      </c>
    </row>
    <row r="720" spans="1:4" x14ac:dyDescent="0.3">
      <c r="A720" s="1">
        <v>8</v>
      </c>
      <c r="B720" s="1">
        <v>13.3</v>
      </c>
      <c r="C720" s="1">
        <v>1.55</v>
      </c>
      <c r="D720" s="1">
        <v>35111.519999999997</v>
      </c>
    </row>
    <row r="721" spans="1:4" x14ac:dyDescent="0.3">
      <c r="A721" s="1">
        <v>16</v>
      </c>
      <c r="B721" s="1">
        <v>15.6</v>
      </c>
      <c r="C721" s="1">
        <v>1.8</v>
      </c>
      <c r="D721" s="1">
        <v>111593.8944</v>
      </c>
    </row>
    <row r="722" spans="1:4" x14ac:dyDescent="0.3">
      <c r="A722" s="1">
        <v>4</v>
      </c>
      <c r="B722" s="1">
        <v>15.6</v>
      </c>
      <c r="C722" s="1">
        <v>2.4</v>
      </c>
      <c r="D722" s="1">
        <v>21887.423999999999</v>
      </c>
    </row>
    <row r="723" spans="1:4" x14ac:dyDescent="0.3">
      <c r="A723" s="1">
        <v>8</v>
      </c>
      <c r="B723" s="1">
        <v>15.6</v>
      </c>
      <c r="C723" s="1">
        <v>2</v>
      </c>
      <c r="D723" s="1">
        <v>64308.959999999999</v>
      </c>
    </row>
    <row r="724" spans="1:4" x14ac:dyDescent="0.3">
      <c r="A724" s="1">
        <v>8</v>
      </c>
      <c r="B724" s="1">
        <v>15.6</v>
      </c>
      <c r="C724" s="1">
        <v>2</v>
      </c>
      <c r="D724" s="1">
        <v>35431.199999999997</v>
      </c>
    </row>
    <row r="725" spans="1:4" x14ac:dyDescent="0.3">
      <c r="A725" s="1">
        <v>8</v>
      </c>
      <c r="B725" s="1">
        <v>14</v>
      </c>
      <c r="C725" s="1">
        <v>1.25</v>
      </c>
      <c r="D725" s="1">
        <v>81784.800000000003</v>
      </c>
    </row>
    <row r="726" spans="1:4" x14ac:dyDescent="0.3">
      <c r="A726" s="1">
        <v>8</v>
      </c>
      <c r="B726" s="1">
        <v>14</v>
      </c>
      <c r="C726" s="1">
        <v>1.7</v>
      </c>
      <c r="D726" s="1">
        <v>53226.720000000001</v>
      </c>
    </row>
    <row r="727" spans="1:4" x14ac:dyDescent="0.3">
      <c r="A727" s="1">
        <v>16</v>
      </c>
      <c r="B727" s="1">
        <v>15.6</v>
      </c>
      <c r="C727" s="1">
        <v>2.5</v>
      </c>
      <c r="D727" s="1">
        <v>175770.72</v>
      </c>
    </row>
    <row r="728" spans="1:4" x14ac:dyDescent="0.3">
      <c r="A728" s="1">
        <v>2</v>
      </c>
      <c r="B728" s="1">
        <v>14</v>
      </c>
      <c r="C728" s="1">
        <v>1.68</v>
      </c>
      <c r="D728" s="1">
        <v>17582.400000000001</v>
      </c>
    </row>
    <row r="729" spans="1:4" x14ac:dyDescent="0.3">
      <c r="A729" s="1">
        <v>16</v>
      </c>
      <c r="B729" s="1">
        <v>13.3</v>
      </c>
      <c r="C729" s="1">
        <v>0.81</v>
      </c>
      <c r="D729" s="1">
        <v>87858.72</v>
      </c>
    </row>
    <row r="730" spans="1:4" x14ac:dyDescent="0.3">
      <c r="A730" s="1">
        <v>8</v>
      </c>
      <c r="B730" s="1">
        <v>14</v>
      </c>
      <c r="C730" s="1">
        <v>1.6</v>
      </c>
      <c r="D730" s="1">
        <v>60031.108800000002</v>
      </c>
    </row>
    <row r="731" spans="1:4" x14ac:dyDescent="0.3">
      <c r="A731" s="1">
        <v>16</v>
      </c>
      <c r="B731" s="1">
        <v>17.3</v>
      </c>
      <c r="C731" s="1">
        <v>3</v>
      </c>
      <c r="D731" s="1">
        <v>233845.92</v>
      </c>
    </row>
    <row r="732" spans="1:4" x14ac:dyDescent="0.3">
      <c r="A732" s="1">
        <v>4</v>
      </c>
      <c r="B732" s="1">
        <v>11.6</v>
      </c>
      <c r="C732" s="1">
        <v>1.4</v>
      </c>
      <c r="D732" s="1">
        <v>25308</v>
      </c>
    </row>
    <row r="733" spans="1:4" x14ac:dyDescent="0.3">
      <c r="A733" s="1">
        <v>8</v>
      </c>
      <c r="B733" s="1">
        <v>15.6</v>
      </c>
      <c r="C733" s="1">
        <v>1.84</v>
      </c>
      <c r="D733" s="1">
        <v>101232</v>
      </c>
    </row>
    <row r="734" spans="1:4" x14ac:dyDescent="0.3">
      <c r="A734" s="1">
        <v>4</v>
      </c>
      <c r="B734" s="1">
        <v>15.6</v>
      </c>
      <c r="C734" s="1">
        <v>2.4500000000000002</v>
      </c>
      <c r="D734" s="1">
        <v>30849.119999999999</v>
      </c>
    </row>
    <row r="735" spans="1:4" x14ac:dyDescent="0.3">
      <c r="A735" s="1">
        <v>4</v>
      </c>
      <c r="B735" s="1">
        <v>15.6</v>
      </c>
      <c r="C735" s="1">
        <v>2.37</v>
      </c>
      <c r="D735" s="1">
        <v>45282.671999999999</v>
      </c>
    </row>
    <row r="736" spans="1:4" x14ac:dyDescent="0.3">
      <c r="A736" s="1">
        <v>8</v>
      </c>
      <c r="B736" s="1">
        <v>13.3</v>
      </c>
      <c r="C736" s="1">
        <v>1.3</v>
      </c>
      <c r="D736" s="1">
        <v>63882.720000000001</v>
      </c>
    </row>
    <row r="737" spans="1:4" x14ac:dyDescent="0.3">
      <c r="A737" s="1">
        <v>8</v>
      </c>
      <c r="B737" s="1">
        <v>15.6</v>
      </c>
      <c r="C737" s="1">
        <v>2.2000000000000002</v>
      </c>
      <c r="D737" s="1">
        <v>58554.720000000001</v>
      </c>
    </row>
    <row r="738" spans="1:4" x14ac:dyDescent="0.3">
      <c r="A738" s="1">
        <v>8</v>
      </c>
      <c r="B738" s="1">
        <v>15.6</v>
      </c>
      <c r="C738" s="1">
        <v>2.59</v>
      </c>
      <c r="D738" s="1">
        <v>83170.080000000002</v>
      </c>
    </row>
    <row r="739" spans="1:4" x14ac:dyDescent="0.3">
      <c r="A739" s="1">
        <v>16</v>
      </c>
      <c r="B739" s="1">
        <v>15.6</v>
      </c>
      <c r="C739" s="1">
        <v>4.42</v>
      </c>
      <c r="D739" s="1">
        <v>152859.78719999999</v>
      </c>
    </row>
    <row r="740" spans="1:4" x14ac:dyDescent="0.3">
      <c r="A740" s="1">
        <v>4</v>
      </c>
      <c r="B740" s="1">
        <v>15.6</v>
      </c>
      <c r="C740" s="1">
        <v>2.1</v>
      </c>
      <c r="D740" s="1">
        <v>31914.720000000001</v>
      </c>
    </row>
    <row r="741" spans="1:4" x14ac:dyDescent="0.3">
      <c r="A741" s="1">
        <v>8</v>
      </c>
      <c r="B741" s="1">
        <v>15.6</v>
      </c>
      <c r="C741" s="1">
        <v>2.5</v>
      </c>
      <c r="D741" s="1">
        <v>55837.440000000002</v>
      </c>
    </row>
    <row r="742" spans="1:4" x14ac:dyDescent="0.3">
      <c r="A742" s="1">
        <v>16</v>
      </c>
      <c r="B742" s="1">
        <v>12.5</v>
      </c>
      <c r="C742" s="1">
        <v>1.18</v>
      </c>
      <c r="D742" s="1">
        <v>99047.52</v>
      </c>
    </row>
    <row r="743" spans="1:4" x14ac:dyDescent="0.3">
      <c r="A743" s="1">
        <v>8</v>
      </c>
      <c r="B743" s="1">
        <v>12.3</v>
      </c>
      <c r="C743" s="1">
        <v>1.1000000000000001</v>
      </c>
      <c r="D743" s="1">
        <v>83063.520000000004</v>
      </c>
    </row>
    <row r="744" spans="1:4" x14ac:dyDescent="0.3">
      <c r="A744" s="1">
        <v>8</v>
      </c>
      <c r="B744" s="1">
        <v>13.3</v>
      </c>
      <c r="C744" s="1">
        <v>1.2</v>
      </c>
      <c r="D744" s="1">
        <v>60153.120000000003</v>
      </c>
    </row>
    <row r="745" spans="1:4" x14ac:dyDescent="0.3">
      <c r="A745" s="1">
        <v>4</v>
      </c>
      <c r="B745" s="1">
        <v>13.3</v>
      </c>
      <c r="C745" s="1">
        <v>1.65</v>
      </c>
      <c r="D745" s="1">
        <v>45234.720000000001</v>
      </c>
    </row>
    <row r="746" spans="1:4" x14ac:dyDescent="0.3">
      <c r="A746" s="1">
        <v>4</v>
      </c>
      <c r="B746" s="1">
        <v>13.3</v>
      </c>
      <c r="C746" s="1">
        <v>1.6</v>
      </c>
      <c r="D746" s="1">
        <v>34898.400000000001</v>
      </c>
    </row>
    <row r="747" spans="1:4" x14ac:dyDescent="0.3">
      <c r="A747" s="1">
        <v>4</v>
      </c>
      <c r="B747" s="1">
        <v>17.3</v>
      </c>
      <c r="C747" s="1">
        <v>2.8</v>
      </c>
      <c r="D747" s="1">
        <v>25059.715199999999</v>
      </c>
    </row>
    <row r="748" spans="1:4" x14ac:dyDescent="0.3">
      <c r="A748" s="1">
        <v>16</v>
      </c>
      <c r="B748" s="1">
        <v>15.6</v>
      </c>
      <c r="C748" s="1">
        <v>2.72</v>
      </c>
      <c r="D748" s="1">
        <v>58554.720000000001</v>
      </c>
    </row>
    <row r="749" spans="1:4" x14ac:dyDescent="0.3">
      <c r="A749" s="1">
        <v>8</v>
      </c>
      <c r="B749" s="1">
        <v>13.3</v>
      </c>
      <c r="C749" s="1">
        <v>1.31</v>
      </c>
      <c r="D749" s="1">
        <v>85194.72</v>
      </c>
    </row>
    <row r="750" spans="1:4" x14ac:dyDescent="0.3">
      <c r="A750" s="1">
        <v>4</v>
      </c>
      <c r="B750" s="1">
        <v>15.6</v>
      </c>
      <c r="C750" s="1">
        <v>2.1</v>
      </c>
      <c r="D750" s="1">
        <v>15877.44</v>
      </c>
    </row>
    <row r="751" spans="1:4" x14ac:dyDescent="0.3">
      <c r="A751" s="1">
        <v>16</v>
      </c>
      <c r="B751" s="1">
        <v>15.6</v>
      </c>
      <c r="C751" s="1">
        <v>2.2999999999999998</v>
      </c>
      <c r="D751" s="1">
        <v>62938.065600000002</v>
      </c>
    </row>
    <row r="752" spans="1:4" x14ac:dyDescent="0.3">
      <c r="A752" s="1">
        <v>16</v>
      </c>
      <c r="B752" s="1">
        <v>15</v>
      </c>
      <c r="C752" s="1">
        <v>1.71</v>
      </c>
      <c r="D752" s="1">
        <v>95850.72</v>
      </c>
    </row>
    <row r="753" spans="1:4" x14ac:dyDescent="0.3">
      <c r="A753" s="1">
        <v>4</v>
      </c>
      <c r="B753" s="1">
        <v>14</v>
      </c>
      <c r="C753" s="1">
        <v>1.75</v>
      </c>
      <c r="D753" s="1">
        <v>54345.599999999999</v>
      </c>
    </row>
    <row r="754" spans="1:4" x14ac:dyDescent="0.3">
      <c r="A754" s="1">
        <v>8</v>
      </c>
      <c r="B754" s="1">
        <v>15.6</v>
      </c>
      <c r="C754" s="1">
        <v>2.62</v>
      </c>
      <c r="D754" s="1">
        <v>58554.720000000001</v>
      </c>
    </row>
    <row r="755" spans="1:4" x14ac:dyDescent="0.3">
      <c r="A755" s="1">
        <v>12</v>
      </c>
      <c r="B755" s="1">
        <v>15.6</v>
      </c>
      <c r="C755" s="1">
        <v>2.2999999999999998</v>
      </c>
      <c r="D755" s="1">
        <v>44701.919999999998</v>
      </c>
    </row>
    <row r="756" spans="1:4" x14ac:dyDescent="0.3">
      <c r="A756" s="1">
        <v>16</v>
      </c>
      <c r="B756" s="1">
        <v>15.6</v>
      </c>
      <c r="C756" s="1">
        <v>2.5</v>
      </c>
      <c r="D756" s="1">
        <v>126273.60000000001</v>
      </c>
    </row>
    <row r="757" spans="1:4" x14ac:dyDescent="0.3">
      <c r="A757" s="1">
        <v>4</v>
      </c>
      <c r="B757" s="1">
        <v>14</v>
      </c>
      <c r="C757" s="1">
        <v>1.8</v>
      </c>
      <c r="D757" s="1">
        <v>33886.080000000002</v>
      </c>
    </row>
    <row r="758" spans="1:4" x14ac:dyDescent="0.3">
      <c r="A758" s="1">
        <v>16</v>
      </c>
      <c r="B758" s="1">
        <v>14</v>
      </c>
      <c r="C758" s="1">
        <v>1.95</v>
      </c>
      <c r="D758" s="1">
        <v>154458.72</v>
      </c>
    </row>
    <row r="759" spans="1:4" x14ac:dyDescent="0.3">
      <c r="A759" s="1">
        <v>8</v>
      </c>
      <c r="B759" s="1">
        <v>15.6</v>
      </c>
      <c r="C759" s="1">
        <v>2</v>
      </c>
      <c r="D759" s="1">
        <v>31003.632000000001</v>
      </c>
    </row>
    <row r="760" spans="1:4" x14ac:dyDescent="0.3">
      <c r="A760" s="1">
        <v>32</v>
      </c>
      <c r="B760" s="1">
        <v>17.3</v>
      </c>
      <c r="C760" s="1">
        <v>4.42</v>
      </c>
      <c r="D760" s="1">
        <v>191211.264</v>
      </c>
    </row>
    <row r="761" spans="1:4" x14ac:dyDescent="0.3">
      <c r="A761" s="1">
        <v>16</v>
      </c>
      <c r="B761" s="1">
        <v>17.3</v>
      </c>
      <c r="C761" s="1">
        <v>4.3</v>
      </c>
      <c r="D761" s="1">
        <v>125208</v>
      </c>
    </row>
    <row r="762" spans="1:4" x14ac:dyDescent="0.3">
      <c r="A762" s="1">
        <v>16</v>
      </c>
      <c r="B762" s="1">
        <v>14</v>
      </c>
      <c r="C762" s="1">
        <v>1.47</v>
      </c>
      <c r="D762" s="1">
        <v>93985.919999999998</v>
      </c>
    </row>
    <row r="763" spans="1:4" x14ac:dyDescent="0.3">
      <c r="A763" s="1">
        <v>8</v>
      </c>
      <c r="B763" s="1">
        <v>15.6</v>
      </c>
      <c r="C763" s="1">
        <v>2.2000000000000002</v>
      </c>
      <c r="D763" s="1">
        <v>17529.12</v>
      </c>
    </row>
    <row r="764" spans="1:4" x14ac:dyDescent="0.3">
      <c r="A764" s="1">
        <v>16</v>
      </c>
      <c r="B764" s="1">
        <v>14</v>
      </c>
      <c r="C764" s="1">
        <v>1.7</v>
      </c>
      <c r="D764" s="1">
        <v>122490.72</v>
      </c>
    </row>
    <row r="765" spans="1:4" x14ac:dyDescent="0.3">
      <c r="A765" s="1">
        <v>16</v>
      </c>
      <c r="B765" s="1">
        <v>14</v>
      </c>
      <c r="C765" s="1">
        <v>1.6</v>
      </c>
      <c r="D765" s="1">
        <v>100752.48</v>
      </c>
    </row>
    <row r="766" spans="1:4" x14ac:dyDescent="0.3">
      <c r="A766" s="1">
        <v>8</v>
      </c>
      <c r="B766" s="1">
        <v>15.6</v>
      </c>
      <c r="C766" s="1">
        <v>2.2000000000000002</v>
      </c>
      <c r="D766" s="1">
        <v>58021.919999999998</v>
      </c>
    </row>
    <row r="767" spans="1:4" x14ac:dyDescent="0.3">
      <c r="A767" s="1">
        <v>4</v>
      </c>
      <c r="B767" s="1">
        <v>15.6</v>
      </c>
      <c r="C767" s="1">
        <v>2.4</v>
      </c>
      <c r="D767" s="1">
        <v>53226.720000000001</v>
      </c>
    </row>
    <row r="768" spans="1:4" x14ac:dyDescent="0.3">
      <c r="A768" s="1">
        <v>16</v>
      </c>
      <c r="B768" s="1">
        <v>17.3</v>
      </c>
      <c r="C768" s="1">
        <v>4.2</v>
      </c>
      <c r="D768" s="1">
        <v>122490.72</v>
      </c>
    </row>
    <row r="769" spans="1:4" x14ac:dyDescent="0.3">
      <c r="A769" s="1">
        <v>8</v>
      </c>
      <c r="B769" s="1">
        <v>15.6</v>
      </c>
      <c r="C769" s="1">
        <v>2.62</v>
      </c>
      <c r="D769" s="1">
        <v>52480.800000000003</v>
      </c>
    </row>
    <row r="770" spans="1:4" x14ac:dyDescent="0.3">
      <c r="A770" s="1">
        <v>8</v>
      </c>
      <c r="B770" s="1">
        <v>15.6</v>
      </c>
      <c r="C770" s="1">
        <v>2.2400000000000002</v>
      </c>
      <c r="D770" s="1">
        <v>71341.919999999998</v>
      </c>
    </row>
    <row r="771" spans="1:4" x14ac:dyDescent="0.3">
      <c r="A771" s="1">
        <v>4</v>
      </c>
      <c r="B771" s="1">
        <v>14</v>
      </c>
      <c r="C771" s="1">
        <v>1.22</v>
      </c>
      <c r="D771" s="1">
        <v>10810.512000000001</v>
      </c>
    </row>
    <row r="772" spans="1:4" x14ac:dyDescent="0.3">
      <c r="A772" s="1">
        <v>8</v>
      </c>
      <c r="B772" s="1">
        <v>13.3</v>
      </c>
      <c r="C772" s="1">
        <v>1.37</v>
      </c>
      <c r="D772" s="1">
        <v>104961.60000000001</v>
      </c>
    </row>
    <row r="773" spans="1:4" x14ac:dyDescent="0.3">
      <c r="A773" s="1">
        <v>8</v>
      </c>
      <c r="B773" s="1">
        <v>15.6</v>
      </c>
      <c r="C773" s="1">
        <v>2.08</v>
      </c>
      <c r="D773" s="1">
        <v>51095.519999999997</v>
      </c>
    </row>
    <row r="774" spans="1:4" x14ac:dyDescent="0.3">
      <c r="A774" s="1">
        <v>8</v>
      </c>
      <c r="B774" s="1">
        <v>12</v>
      </c>
      <c r="C774" s="1">
        <v>0.92</v>
      </c>
      <c r="D774" s="1">
        <v>62071.199999999997</v>
      </c>
    </row>
    <row r="775" spans="1:4" x14ac:dyDescent="0.3">
      <c r="A775" s="1">
        <v>8</v>
      </c>
      <c r="B775" s="1">
        <v>14</v>
      </c>
      <c r="C775" s="1">
        <v>1.42</v>
      </c>
      <c r="D775" s="1">
        <v>124142.39999999999</v>
      </c>
    </row>
    <row r="776" spans="1:4" x14ac:dyDescent="0.3">
      <c r="A776" s="1">
        <v>4</v>
      </c>
      <c r="B776" s="1">
        <v>14</v>
      </c>
      <c r="C776" s="1">
        <v>1.63</v>
      </c>
      <c r="D776" s="1">
        <v>15930.72</v>
      </c>
    </row>
    <row r="777" spans="1:4" x14ac:dyDescent="0.3">
      <c r="A777" s="1">
        <v>8</v>
      </c>
      <c r="B777" s="1">
        <v>15.6</v>
      </c>
      <c r="C777" s="1">
        <v>1.95</v>
      </c>
      <c r="D777" s="1">
        <v>43156.800000000003</v>
      </c>
    </row>
    <row r="778" spans="1:4" x14ac:dyDescent="0.3">
      <c r="A778" s="1">
        <v>8</v>
      </c>
      <c r="B778" s="1">
        <v>13.9</v>
      </c>
      <c r="C778" s="1">
        <v>1.38</v>
      </c>
      <c r="D778" s="1">
        <v>71874.720000000001</v>
      </c>
    </row>
    <row r="779" spans="1:4" x14ac:dyDescent="0.3">
      <c r="A779" s="1">
        <v>8</v>
      </c>
      <c r="B779" s="1">
        <v>15.6</v>
      </c>
      <c r="C779" s="1">
        <v>2</v>
      </c>
      <c r="D779" s="1">
        <v>39373.919999999998</v>
      </c>
    </row>
    <row r="780" spans="1:4" x14ac:dyDescent="0.3">
      <c r="A780" s="1">
        <v>8</v>
      </c>
      <c r="B780" s="1">
        <v>15.6</v>
      </c>
      <c r="C780" s="1">
        <v>3.14</v>
      </c>
      <c r="D780" s="1">
        <v>110017.872</v>
      </c>
    </row>
    <row r="781" spans="1:4" x14ac:dyDescent="0.3">
      <c r="A781" s="1">
        <v>8</v>
      </c>
      <c r="B781" s="1">
        <v>15.6</v>
      </c>
      <c r="C781" s="1">
        <v>2.37</v>
      </c>
      <c r="D781" s="1">
        <v>58554.720000000001</v>
      </c>
    </row>
    <row r="782" spans="1:4" x14ac:dyDescent="0.3">
      <c r="A782" s="1">
        <v>8</v>
      </c>
      <c r="B782" s="1">
        <v>13.3</v>
      </c>
      <c r="C782" s="1">
        <v>1.29</v>
      </c>
      <c r="D782" s="1">
        <v>79866.720000000001</v>
      </c>
    </row>
    <row r="783" spans="1:4" x14ac:dyDescent="0.3">
      <c r="A783" s="1">
        <v>8</v>
      </c>
      <c r="B783" s="1">
        <v>15.6</v>
      </c>
      <c r="C783" s="1">
        <v>2.06</v>
      </c>
      <c r="D783" s="1">
        <v>93186.72</v>
      </c>
    </row>
    <row r="784" spans="1:4" x14ac:dyDescent="0.3">
      <c r="A784" s="1">
        <v>4</v>
      </c>
      <c r="B784" s="1">
        <v>11.6</v>
      </c>
      <c r="C784" s="1">
        <v>1.63</v>
      </c>
      <c r="D784" s="1">
        <v>39640.32</v>
      </c>
    </row>
    <row r="785" spans="1:4" x14ac:dyDescent="0.3">
      <c r="A785" s="1">
        <v>8</v>
      </c>
      <c r="B785" s="1">
        <v>12.5</v>
      </c>
      <c r="C785" s="1">
        <v>1.26</v>
      </c>
      <c r="D785" s="1">
        <v>74005.919999999998</v>
      </c>
    </row>
    <row r="786" spans="1:4" x14ac:dyDescent="0.3">
      <c r="A786" s="1">
        <v>4</v>
      </c>
      <c r="B786" s="1">
        <v>15.6</v>
      </c>
      <c r="C786" s="1">
        <v>2.1</v>
      </c>
      <c r="D786" s="1">
        <v>41558.400000000001</v>
      </c>
    </row>
    <row r="787" spans="1:4" x14ac:dyDescent="0.3">
      <c r="A787" s="1">
        <v>8</v>
      </c>
      <c r="B787" s="1">
        <v>15.6</v>
      </c>
      <c r="C787" s="1">
        <v>2.04</v>
      </c>
      <c r="D787" s="1">
        <v>33513.120000000003</v>
      </c>
    </row>
    <row r="788" spans="1:4" x14ac:dyDescent="0.3">
      <c r="A788" s="1">
        <v>16</v>
      </c>
      <c r="B788" s="1">
        <v>15.6</v>
      </c>
      <c r="C788" s="1">
        <v>2.62</v>
      </c>
      <c r="D788" s="1">
        <v>89457.12</v>
      </c>
    </row>
    <row r="789" spans="1:4" x14ac:dyDescent="0.3">
      <c r="A789" s="1">
        <v>4</v>
      </c>
      <c r="B789" s="1">
        <v>15.6</v>
      </c>
      <c r="C789" s="1">
        <v>2.4</v>
      </c>
      <c r="D789" s="1">
        <v>32447.52</v>
      </c>
    </row>
    <row r="790" spans="1:4" x14ac:dyDescent="0.3">
      <c r="A790" s="1">
        <v>12</v>
      </c>
      <c r="B790" s="1">
        <v>17.3</v>
      </c>
      <c r="C790" s="1">
        <v>3.74</v>
      </c>
      <c r="D790" s="1">
        <v>93186.72</v>
      </c>
    </row>
    <row r="791" spans="1:4" x14ac:dyDescent="0.3">
      <c r="A791" s="1">
        <v>16</v>
      </c>
      <c r="B791" s="1">
        <v>17.3</v>
      </c>
      <c r="C791" s="1">
        <v>2.9</v>
      </c>
      <c r="D791" s="1">
        <v>128671.2</v>
      </c>
    </row>
    <row r="792" spans="1:4" x14ac:dyDescent="0.3">
      <c r="A792" s="1">
        <v>8</v>
      </c>
      <c r="B792" s="1">
        <v>13.3</v>
      </c>
      <c r="C792" s="1">
        <v>0.81</v>
      </c>
      <c r="D792" s="1">
        <v>79866.720000000001</v>
      </c>
    </row>
    <row r="793" spans="1:4" x14ac:dyDescent="0.3">
      <c r="A793" s="1">
        <v>8</v>
      </c>
      <c r="B793" s="1">
        <v>15.6</v>
      </c>
      <c r="C793" s="1">
        <v>1.98</v>
      </c>
      <c r="D793" s="1">
        <v>51202.080000000002</v>
      </c>
    </row>
    <row r="794" spans="1:4" x14ac:dyDescent="0.3">
      <c r="A794" s="1">
        <v>8</v>
      </c>
      <c r="B794" s="1">
        <v>15.6</v>
      </c>
      <c r="C794" s="1">
        <v>2.1800000000000002</v>
      </c>
      <c r="D794" s="1">
        <v>42081.076800000003</v>
      </c>
    </row>
    <row r="795" spans="1:4" x14ac:dyDescent="0.3">
      <c r="A795" s="1">
        <v>8</v>
      </c>
      <c r="B795" s="1">
        <v>14</v>
      </c>
      <c r="C795" s="1">
        <v>1.32</v>
      </c>
      <c r="D795" s="1">
        <v>99047.52</v>
      </c>
    </row>
    <row r="796" spans="1:4" x14ac:dyDescent="0.3">
      <c r="A796" s="1">
        <v>16</v>
      </c>
      <c r="B796" s="1">
        <v>12.5</v>
      </c>
      <c r="C796" s="1">
        <v>1.29</v>
      </c>
      <c r="D796" s="1">
        <v>95850.72</v>
      </c>
    </row>
    <row r="797" spans="1:4" x14ac:dyDescent="0.3">
      <c r="A797" s="1">
        <v>4</v>
      </c>
      <c r="B797" s="1">
        <v>11.6</v>
      </c>
      <c r="C797" s="1">
        <v>1.23</v>
      </c>
      <c r="D797" s="1">
        <v>20512.8</v>
      </c>
    </row>
    <row r="798" spans="1:4" x14ac:dyDescent="0.3">
      <c r="A798" s="1">
        <v>16</v>
      </c>
      <c r="B798" s="1">
        <v>17.3</v>
      </c>
      <c r="C798" s="1">
        <v>4.3600000000000003</v>
      </c>
      <c r="D798" s="1">
        <v>133467.4656</v>
      </c>
    </row>
    <row r="799" spans="1:4" x14ac:dyDescent="0.3">
      <c r="A799" s="1">
        <v>4</v>
      </c>
      <c r="B799" s="1">
        <v>14</v>
      </c>
      <c r="C799" s="1">
        <v>1.76</v>
      </c>
      <c r="D799" s="1">
        <v>40226.400000000001</v>
      </c>
    </row>
    <row r="800" spans="1:4" x14ac:dyDescent="0.3">
      <c r="A800" s="1">
        <v>4</v>
      </c>
      <c r="B800" s="1">
        <v>15.6</v>
      </c>
      <c r="C800" s="1">
        <v>2.1</v>
      </c>
      <c r="D800" s="1">
        <v>26101.871999999999</v>
      </c>
    </row>
    <row r="801" spans="1:4" x14ac:dyDescent="0.3">
      <c r="A801" s="1">
        <v>4</v>
      </c>
      <c r="B801" s="1">
        <v>14</v>
      </c>
      <c r="C801" s="1">
        <v>1.25</v>
      </c>
      <c r="D801" s="1">
        <v>58075.199999999997</v>
      </c>
    </row>
    <row r="802" spans="1:4" x14ac:dyDescent="0.3">
      <c r="A802" s="1">
        <v>8</v>
      </c>
      <c r="B802" s="1">
        <v>14</v>
      </c>
      <c r="C802" s="1">
        <v>1.1299999999999999</v>
      </c>
      <c r="D802" s="1">
        <v>133146.72</v>
      </c>
    </row>
    <row r="803" spans="1:4" x14ac:dyDescent="0.3">
      <c r="A803" s="1">
        <v>8</v>
      </c>
      <c r="B803" s="1">
        <v>15.6</v>
      </c>
      <c r="C803" s="1">
        <v>2.4</v>
      </c>
      <c r="D803" s="1">
        <v>63882.720000000001</v>
      </c>
    </row>
    <row r="804" spans="1:4" x14ac:dyDescent="0.3">
      <c r="A804" s="1">
        <v>8</v>
      </c>
      <c r="B804" s="1">
        <v>14</v>
      </c>
      <c r="C804" s="1">
        <v>1.1299999999999999</v>
      </c>
      <c r="D804" s="1">
        <v>99900</v>
      </c>
    </row>
    <row r="805" spans="1:4" x14ac:dyDescent="0.3">
      <c r="A805" s="1">
        <v>4</v>
      </c>
      <c r="B805" s="1">
        <v>14</v>
      </c>
      <c r="C805" s="1">
        <v>1.75</v>
      </c>
      <c r="D805" s="1">
        <v>26586.720000000001</v>
      </c>
    </row>
    <row r="806" spans="1:4" x14ac:dyDescent="0.3">
      <c r="A806" s="1">
        <v>8</v>
      </c>
      <c r="B806" s="1">
        <v>13.3</v>
      </c>
      <c r="C806" s="1">
        <v>1.1000000000000001</v>
      </c>
      <c r="D806" s="1">
        <v>72354.240000000005</v>
      </c>
    </row>
    <row r="807" spans="1:4" x14ac:dyDescent="0.3">
      <c r="A807" s="1">
        <v>4</v>
      </c>
      <c r="B807" s="1">
        <v>14</v>
      </c>
      <c r="C807" s="1">
        <v>1.76</v>
      </c>
      <c r="D807" s="1">
        <v>31168.799999999999</v>
      </c>
    </row>
    <row r="808" spans="1:4" x14ac:dyDescent="0.3">
      <c r="A808" s="1">
        <v>4</v>
      </c>
      <c r="B808" s="1">
        <v>11.6</v>
      </c>
      <c r="C808" s="1">
        <v>1.35</v>
      </c>
      <c r="D808" s="1">
        <v>18914.400000000001</v>
      </c>
    </row>
    <row r="809" spans="1:4" x14ac:dyDescent="0.3">
      <c r="A809" s="1">
        <v>8</v>
      </c>
      <c r="B809" s="1">
        <v>14</v>
      </c>
      <c r="C809" s="1">
        <v>1.5</v>
      </c>
      <c r="D809" s="1">
        <v>32980.32</v>
      </c>
    </row>
    <row r="810" spans="1:4" x14ac:dyDescent="0.3">
      <c r="A810" s="1">
        <v>32</v>
      </c>
      <c r="B810" s="1">
        <v>17.3</v>
      </c>
      <c r="C810" s="1">
        <v>3.49</v>
      </c>
      <c r="D810" s="1">
        <v>292986.71999999997</v>
      </c>
    </row>
    <row r="811" spans="1:4" x14ac:dyDescent="0.3">
      <c r="A811" s="1">
        <v>16</v>
      </c>
      <c r="B811" s="1">
        <v>14</v>
      </c>
      <c r="C811" s="1">
        <v>1.1000000000000001</v>
      </c>
      <c r="D811" s="1">
        <v>111834.72</v>
      </c>
    </row>
    <row r="812" spans="1:4" x14ac:dyDescent="0.3">
      <c r="A812" s="1">
        <v>4</v>
      </c>
      <c r="B812" s="1">
        <v>15.6</v>
      </c>
      <c r="C812" s="1">
        <v>2.1</v>
      </c>
      <c r="D812" s="1">
        <v>27652.32</v>
      </c>
    </row>
    <row r="813" spans="1:4" x14ac:dyDescent="0.3">
      <c r="A813" s="1">
        <v>8</v>
      </c>
      <c r="B813" s="1">
        <v>14</v>
      </c>
      <c r="C813" s="1">
        <v>1.7</v>
      </c>
      <c r="D813" s="1">
        <v>63190.080000000002</v>
      </c>
    </row>
    <row r="814" spans="1:4" x14ac:dyDescent="0.3">
      <c r="A814" s="1">
        <v>8</v>
      </c>
      <c r="B814" s="1">
        <v>14</v>
      </c>
      <c r="C814" s="1">
        <v>1.32</v>
      </c>
      <c r="D814" s="1">
        <v>87912</v>
      </c>
    </row>
    <row r="815" spans="1:4" x14ac:dyDescent="0.3">
      <c r="A815" s="1">
        <v>16</v>
      </c>
      <c r="B815" s="1">
        <v>15.6</v>
      </c>
      <c r="C815" s="1">
        <v>3.21</v>
      </c>
      <c r="D815" s="1">
        <v>147832.28640000001</v>
      </c>
    </row>
    <row r="816" spans="1:4" x14ac:dyDescent="0.3">
      <c r="A816" s="1">
        <v>16</v>
      </c>
      <c r="B816" s="1">
        <v>17.3</v>
      </c>
      <c r="C816" s="1">
        <v>2.9</v>
      </c>
      <c r="D816" s="1">
        <v>128884.32</v>
      </c>
    </row>
    <row r="817" spans="1:4" x14ac:dyDescent="0.3">
      <c r="A817" s="1">
        <v>4</v>
      </c>
      <c r="B817" s="1">
        <v>15.6</v>
      </c>
      <c r="C817" s="1">
        <v>2</v>
      </c>
      <c r="D817" s="1">
        <v>35644.32</v>
      </c>
    </row>
    <row r="818" spans="1:4" x14ac:dyDescent="0.3">
      <c r="A818" s="1">
        <v>4</v>
      </c>
      <c r="B818" s="1">
        <v>14</v>
      </c>
      <c r="C818" s="1">
        <v>1.5</v>
      </c>
      <c r="D818" s="1">
        <v>17316</v>
      </c>
    </row>
    <row r="819" spans="1:4" x14ac:dyDescent="0.3">
      <c r="A819" s="1">
        <v>8</v>
      </c>
      <c r="B819" s="1">
        <v>15.6</v>
      </c>
      <c r="C819" s="1">
        <v>2.2999999999999998</v>
      </c>
      <c r="D819" s="1">
        <v>31435.200000000001</v>
      </c>
    </row>
    <row r="820" spans="1:4" x14ac:dyDescent="0.3">
      <c r="A820" s="1">
        <v>16</v>
      </c>
      <c r="B820" s="1">
        <v>17.3</v>
      </c>
      <c r="C820" s="1">
        <v>2.73</v>
      </c>
      <c r="D820" s="1">
        <v>95850.72</v>
      </c>
    </row>
    <row r="821" spans="1:4" x14ac:dyDescent="0.3">
      <c r="A821" s="1">
        <v>32</v>
      </c>
      <c r="B821" s="1">
        <v>17.3</v>
      </c>
      <c r="C821" s="1">
        <v>4.42</v>
      </c>
      <c r="D821" s="1">
        <v>163723.57920000001</v>
      </c>
    </row>
    <row r="822" spans="1:4" x14ac:dyDescent="0.3">
      <c r="A822" s="1">
        <v>8</v>
      </c>
      <c r="B822" s="1">
        <v>17.3</v>
      </c>
      <c r="C822" s="1">
        <v>2.63</v>
      </c>
      <c r="D822" s="1">
        <v>48484.800000000003</v>
      </c>
    </row>
    <row r="823" spans="1:4" x14ac:dyDescent="0.3">
      <c r="A823" s="1">
        <v>8</v>
      </c>
      <c r="B823" s="1">
        <v>15.6</v>
      </c>
      <c r="C823" s="1">
        <v>2.1800000000000002</v>
      </c>
      <c r="D823" s="1">
        <v>38041.387199999997</v>
      </c>
    </row>
    <row r="824" spans="1:4" x14ac:dyDescent="0.3">
      <c r="A824" s="1">
        <v>8</v>
      </c>
      <c r="B824" s="1">
        <v>14</v>
      </c>
      <c r="C824" s="1">
        <v>1.54</v>
      </c>
      <c r="D824" s="1">
        <v>99633.600000000006</v>
      </c>
    </row>
    <row r="825" spans="1:4" x14ac:dyDescent="0.3">
      <c r="A825" s="1">
        <v>4</v>
      </c>
      <c r="B825" s="1">
        <v>15.6</v>
      </c>
      <c r="C825" s="1">
        <v>2.1800000000000002</v>
      </c>
      <c r="D825" s="1">
        <v>39373.919999999998</v>
      </c>
    </row>
    <row r="826" spans="1:4" x14ac:dyDescent="0.3">
      <c r="A826" s="1">
        <v>4</v>
      </c>
      <c r="B826" s="1">
        <v>11.6</v>
      </c>
      <c r="C826" s="1">
        <v>1.4</v>
      </c>
      <c r="D826" s="1">
        <v>32767.200000000001</v>
      </c>
    </row>
    <row r="827" spans="1:4" x14ac:dyDescent="0.3">
      <c r="A827" s="1">
        <v>8</v>
      </c>
      <c r="B827" s="1">
        <v>13.3</v>
      </c>
      <c r="C827" s="1">
        <v>1.45</v>
      </c>
      <c r="D827" s="1">
        <v>54665.279999999999</v>
      </c>
    </row>
    <row r="828" spans="1:4" x14ac:dyDescent="0.3">
      <c r="A828" s="1">
        <v>8</v>
      </c>
      <c r="B828" s="1">
        <v>13.3</v>
      </c>
      <c r="C828" s="1">
        <v>1.28</v>
      </c>
      <c r="D828" s="1">
        <v>121318.56</v>
      </c>
    </row>
    <row r="829" spans="1:4" x14ac:dyDescent="0.3">
      <c r="A829" s="1">
        <v>8</v>
      </c>
      <c r="B829" s="1">
        <v>14</v>
      </c>
      <c r="C829" s="1">
        <v>1.54</v>
      </c>
      <c r="D829" s="1">
        <v>78215.039999999994</v>
      </c>
    </row>
    <row r="830" spans="1:4" x14ac:dyDescent="0.3">
      <c r="A830" s="1">
        <v>4</v>
      </c>
      <c r="B830" s="1">
        <v>15.6</v>
      </c>
      <c r="C830" s="1">
        <v>1.86</v>
      </c>
      <c r="D830" s="1">
        <v>15930.72</v>
      </c>
    </row>
    <row r="831" spans="1:4" x14ac:dyDescent="0.3">
      <c r="A831" s="1">
        <v>16</v>
      </c>
      <c r="B831" s="1">
        <v>15.6</v>
      </c>
      <c r="C831" s="1">
        <v>2.1</v>
      </c>
      <c r="D831" s="1">
        <v>101178.72</v>
      </c>
    </row>
    <row r="832" spans="1:4" x14ac:dyDescent="0.3">
      <c r="A832" s="1">
        <v>8</v>
      </c>
      <c r="B832" s="1">
        <v>17.3</v>
      </c>
      <c r="C832" s="1">
        <v>2.83</v>
      </c>
      <c r="D832" s="1">
        <v>46087.199999999997</v>
      </c>
    </row>
    <row r="833" spans="1:4" x14ac:dyDescent="0.3">
      <c r="A833" s="1">
        <v>8</v>
      </c>
      <c r="B833" s="1">
        <v>14</v>
      </c>
      <c r="C833" s="1">
        <v>1.96</v>
      </c>
      <c r="D833" s="1">
        <v>101391.84</v>
      </c>
    </row>
    <row r="834" spans="1:4" x14ac:dyDescent="0.3">
      <c r="A834" s="1">
        <v>8</v>
      </c>
      <c r="B834" s="1">
        <v>15.6</v>
      </c>
      <c r="C834" s="1">
        <v>2.2999999999999998</v>
      </c>
      <c r="D834" s="1">
        <v>41931.360000000001</v>
      </c>
    </row>
    <row r="835" spans="1:4" x14ac:dyDescent="0.3">
      <c r="A835" s="1">
        <v>8</v>
      </c>
      <c r="B835" s="1">
        <v>15.6</v>
      </c>
      <c r="C835" s="1">
        <v>1.9</v>
      </c>
      <c r="D835" s="1">
        <v>50349.599999999999</v>
      </c>
    </row>
    <row r="836" spans="1:4" x14ac:dyDescent="0.3">
      <c r="A836" s="1">
        <v>4</v>
      </c>
      <c r="B836" s="1">
        <v>15.6</v>
      </c>
      <c r="C836" s="1">
        <v>2</v>
      </c>
      <c r="D836" s="1">
        <v>23922.720000000001</v>
      </c>
    </row>
    <row r="837" spans="1:4" x14ac:dyDescent="0.3">
      <c r="A837" s="1">
        <v>8</v>
      </c>
      <c r="B837" s="1">
        <v>13.3</v>
      </c>
      <c r="C837" s="1">
        <v>1.28</v>
      </c>
      <c r="D837" s="1">
        <v>136343.51999999999</v>
      </c>
    </row>
    <row r="838" spans="1:4" x14ac:dyDescent="0.3">
      <c r="A838" s="1">
        <v>8</v>
      </c>
      <c r="B838" s="1">
        <v>13.3</v>
      </c>
      <c r="C838" s="1">
        <v>1.62</v>
      </c>
      <c r="D838" s="1">
        <v>34578.720000000001</v>
      </c>
    </row>
    <row r="839" spans="1:4" x14ac:dyDescent="0.3">
      <c r="A839" s="1">
        <v>4</v>
      </c>
      <c r="B839" s="1">
        <v>15.6</v>
      </c>
      <c r="C839" s="1">
        <v>2.2000000000000002</v>
      </c>
      <c r="D839" s="1">
        <v>24988.32</v>
      </c>
    </row>
    <row r="840" spans="1:4" x14ac:dyDescent="0.3">
      <c r="A840" s="1">
        <v>8</v>
      </c>
      <c r="B840" s="1">
        <v>15.6</v>
      </c>
      <c r="C840" s="1">
        <v>2.2999999999999998</v>
      </c>
      <c r="D840" s="1">
        <v>45323.164799999999</v>
      </c>
    </row>
    <row r="841" spans="1:4" x14ac:dyDescent="0.3">
      <c r="A841" s="1">
        <v>8</v>
      </c>
      <c r="B841" s="1">
        <v>15.6</v>
      </c>
      <c r="C841" s="1">
        <v>1.84</v>
      </c>
      <c r="D841" s="1">
        <v>71874.720000000001</v>
      </c>
    </row>
    <row r="842" spans="1:4" x14ac:dyDescent="0.3">
      <c r="A842" s="1">
        <v>4</v>
      </c>
      <c r="B842" s="1">
        <v>13.3</v>
      </c>
      <c r="C842" s="1">
        <v>1.05</v>
      </c>
      <c r="D842" s="1">
        <v>68464.800000000003</v>
      </c>
    </row>
    <row r="843" spans="1:4" x14ac:dyDescent="0.3">
      <c r="A843" s="1">
        <v>8</v>
      </c>
      <c r="B843" s="1">
        <v>15.6</v>
      </c>
      <c r="C843" s="1">
        <v>2.5</v>
      </c>
      <c r="D843" s="1">
        <v>54185.760000000002</v>
      </c>
    </row>
    <row r="844" spans="1:4" x14ac:dyDescent="0.3">
      <c r="A844" s="1">
        <v>16</v>
      </c>
      <c r="B844" s="1">
        <v>13.3</v>
      </c>
      <c r="C844" s="1">
        <v>1.29</v>
      </c>
      <c r="D844" s="1">
        <v>119347.2</v>
      </c>
    </row>
    <row r="845" spans="1:4" x14ac:dyDescent="0.3">
      <c r="A845" s="1">
        <v>4</v>
      </c>
      <c r="B845" s="1">
        <v>15.6</v>
      </c>
      <c r="C845" s="1">
        <v>2.0699999999999998</v>
      </c>
      <c r="D845" s="1">
        <v>48484.800000000003</v>
      </c>
    </row>
    <row r="846" spans="1:4" x14ac:dyDescent="0.3">
      <c r="A846" s="1">
        <v>8</v>
      </c>
      <c r="B846" s="1">
        <v>13.3</v>
      </c>
      <c r="C846" s="1">
        <v>1.2</v>
      </c>
      <c r="D846" s="1">
        <v>58341.599999999999</v>
      </c>
    </row>
    <row r="847" spans="1:4" x14ac:dyDescent="0.3">
      <c r="A847" s="1">
        <v>8</v>
      </c>
      <c r="B847" s="1">
        <v>13.3</v>
      </c>
      <c r="C847" s="1">
        <v>1.37</v>
      </c>
      <c r="D847" s="1">
        <v>103896</v>
      </c>
    </row>
    <row r="848" spans="1:4" x14ac:dyDescent="0.3">
      <c r="A848" s="1">
        <v>8</v>
      </c>
      <c r="B848" s="1">
        <v>14</v>
      </c>
      <c r="C848" s="1">
        <v>1.56</v>
      </c>
      <c r="D848" s="1">
        <v>48058.559999999998</v>
      </c>
    </row>
    <row r="849" spans="1:4" x14ac:dyDescent="0.3">
      <c r="A849" s="1">
        <v>8</v>
      </c>
      <c r="B849" s="1">
        <v>15.6</v>
      </c>
      <c r="C849" s="1">
        <v>2.23</v>
      </c>
      <c r="D849" s="1">
        <v>94731.839999999997</v>
      </c>
    </row>
    <row r="850" spans="1:4" x14ac:dyDescent="0.3">
      <c r="A850" s="1">
        <v>4</v>
      </c>
      <c r="B850" s="1">
        <v>15.6</v>
      </c>
      <c r="C850" s="1">
        <v>2.38</v>
      </c>
      <c r="D850" s="1">
        <v>56210.400000000001</v>
      </c>
    </row>
    <row r="851" spans="1:4" x14ac:dyDescent="0.3">
      <c r="A851" s="1">
        <v>4</v>
      </c>
      <c r="B851" s="1">
        <v>15.6</v>
      </c>
      <c r="C851" s="1">
        <v>2.2000000000000002</v>
      </c>
      <c r="D851" s="1">
        <v>25521.119999999999</v>
      </c>
    </row>
    <row r="852" spans="1:4" x14ac:dyDescent="0.3">
      <c r="A852" s="1">
        <v>8</v>
      </c>
      <c r="B852" s="1">
        <v>15.6</v>
      </c>
      <c r="C852" s="1">
        <v>2</v>
      </c>
      <c r="D852" s="1">
        <v>73952.639999999999</v>
      </c>
    </row>
    <row r="853" spans="1:4" x14ac:dyDescent="0.3">
      <c r="A853" s="1">
        <v>4</v>
      </c>
      <c r="B853" s="1">
        <v>13.3</v>
      </c>
      <c r="C853" s="1">
        <v>1.44</v>
      </c>
      <c r="D853" s="1">
        <v>39160.800000000003</v>
      </c>
    </row>
    <row r="854" spans="1:4" x14ac:dyDescent="0.3">
      <c r="A854" s="1">
        <v>16</v>
      </c>
      <c r="B854" s="1">
        <v>15</v>
      </c>
      <c r="C854" s="1">
        <v>1.23</v>
      </c>
      <c r="D854" s="1">
        <v>98514.72</v>
      </c>
    </row>
    <row r="855" spans="1:4" x14ac:dyDescent="0.3">
      <c r="A855" s="1">
        <v>8</v>
      </c>
      <c r="B855" s="1">
        <v>12.5</v>
      </c>
      <c r="C855" s="1">
        <v>1.6</v>
      </c>
      <c r="D855" s="1">
        <v>90043.199999999997</v>
      </c>
    </row>
    <row r="856" spans="1:4" x14ac:dyDescent="0.3">
      <c r="A856" s="1">
        <v>4</v>
      </c>
      <c r="B856" s="1">
        <v>15.6</v>
      </c>
      <c r="C856" s="1">
        <v>2</v>
      </c>
      <c r="D856" s="1">
        <v>21258.1872</v>
      </c>
    </row>
    <row r="857" spans="1:4" x14ac:dyDescent="0.3">
      <c r="A857" s="1">
        <v>8</v>
      </c>
      <c r="B857" s="1">
        <v>13.3</v>
      </c>
      <c r="C857" s="1">
        <v>1.28</v>
      </c>
      <c r="D857" s="1">
        <v>49816.800000000003</v>
      </c>
    </row>
    <row r="858" spans="1:4" x14ac:dyDescent="0.3">
      <c r="A858" s="1">
        <v>4</v>
      </c>
      <c r="B858" s="1">
        <v>15.6</v>
      </c>
      <c r="C858" s="1">
        <v>2.1800000000000002</v>
      </c>
      <c r="D858" s="1">
        <v>48618</v>
      </c>
    </row>
    <row r="859" spans="1:4" x14ac:dyDescent="0.3">
      <c r="A859" s="1">
        <v>4</v>
      </c>
      <c r="B859" s="1">
        <v>15.6</v>
      </c>
      <c r="C859" s="1">
        <v>2.04</v>
      </c>
      <c r="D859" s="1">
        <v>44701.919999999998</v>
      </c>
    </row>
    <row r="860" spans="1:4" x14ac:dyDescent="0.3">
      <c r="A860" s="1">
        <v>4</v>
      </c>
      <c r="B860" s="1">
        <v>13.3</v>
      </c>
      <c r="C860" s="1">
        <v>1.28</v>
      </c>
      <c r="D860" s="1">
        <v>90576</v>
      </c>
    </row>
    <row r="861" spans="1:4" x14ac:dyDescent="0.3">
      <c r="A861" s="1">
        <v>4</v>
      </c>
      <c r="B861" s="1">
        <v>15.6</v>
      </c>
      <c r="C861" s="1">
        <v>2.2999999999999998</v>
      </c>
      <c r="D861" s="1">
        <v>36486.144</v>
      </c>
    </row>
    <row r="862" spans="1:4" x14ac:dyDescent="0.3">
      <c r="A862" s="1">
        <v>4</v>
      </c>
      <c r="B862" s="1">
        <v>14.1</v>
      </c>
      <c r="C862" s="1">
        <v>1.65</v>
      </c>
      <c r="D862" s="1">
        <v>18541.439999999999</v>
      </c>
    </row>
    <row r="863" spans="1:4" x14ac:dyDescent="0.3">
      <c r="A863" s="1">
        <v>8</v>
      </c>
      <c r="B863" s="1">
        <v>15.6</v>
      </c>
      <c r="C863" s="1">
        <v>2.2000000000000002</v>
      </c>
      <c r="D863" s="1">
        <v>35644.32</v>
      </c>
    </row>
    <row r="864" spans="1:4" x14ac:dyDescent="0.3">
      <c r="A864" s="1">
        <v>4</v>
      </c>
      <c r="B864" s="1">
        <v>15.6</v>
      </c>
      <c r="C864" s="1">
        <v>2.2000000000000002</v>
      </c>
      <c r="D864" s="1">
        <v>19660.32</v>
      </c>
    </row>
    <row r="865" spans="1:4" x14ac:dyDescent="0.3">
      <c r="A865" s="1">
        <v>4</v>
      </c>
      <c r="B865" s="1">
        <v>13.3</v>
      </c>
      <c r="C865" s="1">
        <v>1.28</v>
      </c>
      <c r="D865" s="1">
        <v>95850.72</v>
      </c>
    </row>
    <row r="866" spans="1:4" x14ac:dyDescent="0.3">
      <c r="A866" s="1">
        <v>4</v>
      </c>
      <c r="B866" s="1">
        <v>15.6</v>
      </c>
      <c r="C866" s="1">
        <v>2.1800000000000002</v>
      </c>
      <c r="D866" s="1">
        <v>24279.696</v>
      </c>
    </row>
    <row r="867" spans="1:4" x14ac:dyDescent="0.3">
      <c r="A867" s="1">
        <v>12</v>
      </c>
      <c r="B867" s="1">
        <v>17.3</v>
      </c>
      <c r="C867" s="1">
        <v>2.2000000000000002</v>
      </c>
      <c r="D867" s="1">
        <v>72988.271999999997</v>
      </c>
    </row>
    <row r="868" spans="1:4" x14ac:dyDescent="0.3">
      <c r="A868" s="1">
        <v>4</v>
      </c>
      <c r="B868" s="1">
        <v>11.6</v>
      </c>
      <c r="C868" s="1">
        <v>1.25</v>
      </c>
      <c r="D868" s="1">
        <v>15824.16</v>
      </c>
    </row>
    <row r="869" spans="1:4" x14ac:dyDescent="0.3">
      <c r="A869" s="1">
        <v>4</v>
      </c>
      <c r="B869" s="1">
        <v>17.3</v>
      </c>
      <c r="C869" s="1">
        <v>2.8</v>
      </c>
      <c r="D869" s="1">
        <v>20193.12</v>
      </c>
    </row>
    <row r="870" spans="1:4" x14ac:dyDescent="0.3">
      <c r="A870" s="1">
        <v>4</v>
      </c>
      <c r="B870" s="1">
        <v>14</v>
      </c>
      <c r="C870" s="1">
        <v>1.95</v>
      </c>
      <c r="D870" s="1">
        <v>67399.199999999997</v>
      </c>
    </row>
    <row r="871" spans="1:4" x14ac:dyDescent="0.3">
      <c r="A871" s="1">
        <v>16</v>
      </c>
      <c r="B871" s="1">
        <v>13.3</v>
      </c>
      <c r="C871" s="1">
        <v>1.42</v>
      </c>
      <c r="D871" s="1">
        <v>74538.720000000001</v>
      </c>
    </row>
    <row r="872" spans="1:4" x14ac:dyDescent="0.3">
      <c r="A872" s="1">
        <v>8</v>
      </c>
      <c r="B872" s="1">
        <v>15</v>
      </c>
      <c r="C872" s="1">
        <v>1.17</v>
      </c>
      <c r="D872" s="1">
        <v>90522.72</v>
      </c>
    </row>
    <row r="873" spans="1:4" x14ac:dyDescent="0.3">
      <c r="A873" s="1">
        <v>8</v>
      </c>
      <c r="B873" s="1">
        <v>14</v>
      </c>
      <c r="C873" s="1">
        <v>1.32</v>
      </c>
      <c r="D873" s="1">
        <v>95850.72</v>
      </c>
    </row>
    <row r="874" spans="1:4" x14ac:dyDescent="0.3">
      <c r="A874" s="1">
        <v>16</v>
      </c>
      <c r="B874" s="1">
        <v>17.3</v>
      </c>
      <c r="C874" s="1">
        <v>2.4300000000000002</v>
      </c>
      <c r="D874" s="1">
        <v>141138.72</v>
      </c>
    </row>
    <row r="875" spans="1:4" x14ac:dyDescent="0.3">
      <c r="A875" s="1">
        <v>8</v>
      </c>
      <c r="B875" s="1">
        <v>13.3</v>
      </c>
      <c r="C875" s="1">
        <v>1.05</v>
      </c>
      <c r="D875" s="1">
        <v>78588</v>
      </c>
    </row>
    <row r="876" spans="1:4" x14ac:dyDescent="0.3">
      <c r="A876" s="1">
        <v>8</v>
      </c>
      <c r="B876" s="1">
        <v>15.6</v>
      </c>
      <c r="C876" s="1">
        <v>2.62</v>
      </c>
      <c r="D876" s="1">
        <v>49497.120000000003</v>
      </c>
    </row>
    <row r="877" spans="1:4" x14ac:dyDescent="0.3">
      <c r="A877" s="1">
        <v>8</v>
      </c>
      <c r="B877" s="1">
        <v>15.6</v>
      </c>
      <c r="C877" s="1">
        <v>2.04</v>
      </c>
      <c r="D877" s="1">
        <v>47952</v>
      </c>
    </row>
    <row r="878" spans="1:4" x14ac:dyDescent="0.3">
      <c r="A878" s="1">
        <v>4</v>
      </c>
      <c r="B878" s="1">
        <v>15.6</v>
      </c>
      <c r="C878" s="1">
        <v>2.1800000000000002</v>
      </c>
      <c r="D878" s="1">
        <v>32713.919999999998</v>
      </c>
    </row>
    <row r="879" spans="1:4" x14ac:dyDescent="0.3">
      <c r="A879" s="1">
        <v>8</v>
      </c>
      <c r="B879" s="1">
        <v>15.6</v>
      </c>
      <c r="C879" s="1">
        <v>1.9</v>
      </c>
      <c r="D879" s="1">
        <v>49816.800000000003</v>
      </c>
    </row>
    <row r="880" spans="1:4" x14ac:dyDescent="0.3">
      <c r="A880" s="1">
        <v>8</v>
      </c>
      <c r="B880" s="1">
        <v>13.3</v>
      </c>
      <c r="C880" s="1">
        <v>1.24</v>
      </c>
      <c r="D880" s="1">
        <v>107257.96799999999</v>
      </c>
    </row>
    <row r="881" spans="1:4" x14ac:dyDescent="0.3">
      <c r="A881" s="1">
        <v>32</v>
      </c>
      <c r="B881" s="1">
        <v>17.3</v>
      </c>
      <c r="C881" s="1">
        <v>3.58</v>
      </c>
      <c r="D881" s="1">
        <v>68145.119999999995</v>
      </c>
    </row>
    <row r="882" spans="1:4" x14ac:dyDescent="0.3">
      <c r="A882" s="1">
        <v>16</v>
      </c>
      <c r="B882" s="1">
        <v>13.3</v>
      </c>
      <c r="C882" s="1">
        <v>1.22</v>
      </c>
      <c r="D882" s="1">
        <v>87858.72</v>
      </c>
    </row>
    <row r="883" spans="1:4" x14ac:dyDescent="0.3">
      <c r="A883" s="1">
        <v>8</v>
      </c>
      <c r="B883" s="1">
        <v>14</v>
      </c>
      <c r="C883" s="1">
        <v>1.1299999999999999</v>
      </c>
      <c r="D883" s="1">
        <v>109170.72</v>
      </c>
    </row>
    <row r="884" spans="1:4" x14ac:dyDescent="0.3">
      <c r="A884" s="1">
        <v>8</v>
      </c>
      <c r="B884" s="1">
        <v>15.6</v>
      </c>
      <c r="C884" s="1">
        <v>1.95</v>
      </c>
      <c r="D884" s="1">
        <v>104588.1072</v>
      </c>
    </row>
    <row r="885" spans="1:4" x14ac:dyDescent="0.3">
      <c r="A885" s="1">
        <v>16</v>
      </c>
      <c r="B885" s="1">
        <v>15.6</v>
      </c>
      <c r="C885" s="1">
        <v>1.08</v>
      </c>
      <c r="D885" s="1">
        <v>111834.72</v>
      </c>
    </row>
    <row r="886" spans="1:4" x14ac:dyDescent="0.3">
      <c r="A886" s="1">
        <v>8</v>
      </c>
      <c r="B886" s="1">
        <v>12.5</v>
      </c>
      <c r="C886" s="1">
        <v>1.26</v>
      </c>
      <c r="D886" s="1">
        <v>79014.240000000005</v>
      </c>
    </row>
    <row r="887" spans="1:4" x14ac:dyDescent="0.3">
      <c r="A887" s="1">
        <v>4</v>
      </c>
      <c r="B887" s="1">
        <v>15.6</v>
      </c>
      <c r="C887" s="1">
        <v>2.2000000000000002</v>
      </c>
      <c r="D887" s="1">
        <v>19127.52</v>
      </c>
    </row>
    <row r="888" spans="1:4" x14ac:dyDescent="0.3">
      <c r="A888" s="1">
        <v>8</v>
      </c>
      <c r="B888" s="1">
        <v>15.6</v>
      </c>
      <c r="C888" s="1">
        <v>2.6</v>
      </c>
      <c r="D888" s="1">
        <v>42037.919999999998</v>
      </c>
    </row>
    <row r="889" spans="1:4" x14ac:dyDescent="0.3">
      <c r="A889" s="1">
        <v>8</v>
      </c>
      <c r="B889" s="1">
        <v>14</v>
      </c>
      <c r="C889" s="1">
        <v>0.98</v>
      </c>
      <c r="D889" s="1">
        <v>101178.72</v>
      </c>
    </row>
    <row r="890" spans="1:4" x14ac:dyDescent="0.3">
      <c r="A890" s="1">
        <v>8</v>
      </c>
      <c r="B890" s="1">
        <v>14</v>
      </c>
      <c r="C890" s="1">
        <v>1.6</v>
      </c>
      <c r="D890" s="1">
        <v>64202.400000000001</v>
      </c>
    </row>
    <row r="891" spans="1:4" x14ac:dyDescent="0.3">
      <c r="A891" s="1">
        <v>8</v>
      </c>
      <c r="B891" s="1">
        <v>12.5</v>
      </c>
      <c r="C891" s="1">
        <v>1.0900000000000001</v>
      </c>
      <c r="D891" s="1">
        <v>165168</v>
      </c>
    </row>
    <row r="892" spans="1:4" x14ac:dyDescent="0.3">
      <c r="A892" s="1">
        <v>6</v>
      </c>
      <c r="B892" s="1">
        <v>15.6</v>
      </c>
      <c r="C892" s="1">
        <v>2.2000000000000002</v>
      </c>
      <c r="D892" s="1">
        <v>42037.919999999998</v>
      </c>
    </row>
    <row r="893" spans="1:4" x14ac:dyDescent="0.3">
      <c r="A893" s="1">
        <v>8</v>
      </c>
      <c r="B893" s="1">
        <v>15.6</v>
      </c>
      <c r="C893" s="1">
        <v>2.04</v>
      </c>
      <c r="D893" s="1">
        <v>54291.787199999999</v>
      </c>
    </row>
    <row r="894" spans="1:4" x14ac:dyDescent="0.3">
      <c r="A894" s="1">
        <v>4</v>
      </c>
      <c r="B894" s="1">
        <v>15.6</v>
      </c>
      <c r="C894" s="1">
        <v>2.4</v>
      </c>
      <c r="D894" s="1">
        <v>26586.720000000001</v>
      </c>
    </row>
    <row r="895" spans="1:4" x14ac:dyDescent="0.3">
      <c r="A895" s="1">
        <v>4</v>
      </c>
      <c r="B895" s="1">
        <v>13.3</v>
      </c>
      <c r="C895" s="1">
        <v>1.44</v>
      </c>
      <c r="D895" s="1">
        <v>46939.68</v>
      </c>
    </row>
    <row r="896" spans="1:4" x14ac:dyDescent="0.3">
      <c r="A896" s="1">
        <v>8</v>
      </c>
      <c r="B896" s="1">
        <v>13.3</v>
      </c>
      <c r="C896" s="1">
        <v>1.49</v>
      </c>
      <c r="D896" s="1">
        <v>51148.800000000003</v>
      </c>
    </row>
    <row r="897" spans="1:4" x14ac:dyDescent="0.3">
      <c r="A897" s="1">
        <v>16</v>
      </c>
      <c r="B897" s="1">
        <v>17.3</v>
      </c>
      <c r="C897" s="1">
        <v>2.7</v>
      </c>
      <c r="D897" s="1">
        <v>85194.72</v>
      </c>
    </row>
    <row r="898" spans="1:4" x14ac:dyDescent="0.3">
      <c r="A898" s="1">
        <v>16</v>
      </c>
      <c r="B898" s="1">
        <v>15.6</v>
      </c>
      <c r="C898" s="1">
        <v>2.6</v>
      </c>
      <c r="D898" s="1">
        <v>71874.720000000001</v>
      </c>
    </row>
    <row r="899" spans="1:4" x14ac:dyDescent="0.3">
      <c r="A899" s="1">
        <v>8</v>
      </c>
      <c r="B899" s="1">
        <v>15.6</v>
      </c>
      <c r="C899" s="1">
        <v>2.2000000000000002</v>
      </c>
      <c r="D899" s="1">
        <v>59668.804799999998</v>
      </c>
    </row>
    <row r="900" spans="1:4" x14ac:dyDescent="0.3">
      <c r="A900" s="1">
        <v>4</v>
      </c>
      <c r="B900" s="1">
        <v>15.6</v>
      </c>
      <c r="C900" s="1">
        <v>2.1800000000000002</v>
      </c>
      <c r="D900" s="1">
        <v>36496.267200000002</v>
      </c>
    </row>
    <row r="901" spans="1:4" x14ac:dyDescent="0.3">
      <c r="A901" s="1">
        <v>8</v>
      </c>
      <c r="B901" s="1">
        <v>15.6</v>
      </c>
      <c r="C901" s="1">
        <v>1.84</v>
      </c>
      <c r="D901" s="1">
        <v>69103.627200000003</v>
      </c>
    </row>
    <row r="902" spans="1:4" x14ac:dyDescent="0.3">
      <c r="A902" s="1">
        <v>8</v>
      </c>
      <c r="B902" s="1">
        <v>13.3</v>
      </c>
      <c r="C902" s="1">
        <v>1.37</v>
      </c>
      <c r="D902" s="1">
        <v>97236</v>
      </c>
    </row>
    <row r="903" spans="1:4" x14ac:dyDescent="0.3">
      <c r="A903" s="1">
        <v>4</v>
      </c>
      <c r="B903" s="1">
        <v>15.6</v>
      </c>
      <c r="C903" s="1">
        <v>1.95</v>
      </c>
      <c r="D903" s="1">
        <v>38889.072</v>
      </c>
    </row>
    <row r="904" spans="1:4" x14ac:dyDescent="0.3">
      <c r="A904" s="1">
        <v>8</v>
      </c>
      <c r="B904" s="1">
        <v>12.5</v>
      </c>
      <c r="C904" s="1">
        <v>1.36</v>
      </c>
      <c r="D904" s="1">
        <v>87912</v>
      </c>
    </row>
    <row r="905" spans="1:4" x14ac:dyDescent="0.3">
      <c r="A905" s="1">
        <v>8</v>
      </c>
      <c r="B905" s="1">
        <v>15.6</v>
      </c>
      <c r="C905" s="1">
        <v>2.31</v>
      </c>
      <c r="D905" s="1">
        <v>62071.199999999997</v>
      </c>
    </row>
    <row r="906" spans="1:4" x14ac:dyDescent="0.3">
      <c r="A906" s="1">
        <v>4</v>
      </c>
      <c r="B906" s="1">
        <v>15.6</v>
      </c>
      <c r="C906" s="1">
        <v>2.1800000000000002</v>
      </c>
      <c r="D906" s="1">
        <v>37725.436800000003</v>
      </c>
    </row>
    <row r="907" spans="1:4" x14ac:dyDescent="0.3">
      <c r="A907" s="1">
        <v>4</v>
      </c>
      <c r="B907" s="1">
        <v>14</v>
      </c>
      <c r="C907" s="1">
        <v>1.95</v>
      </c>
      <c r="D907" s="1">
        <v>61218.720000000001</v>
      </c>
    </row>
    <row r="908" spans="1:4" x14ac:dyDescent="0.3">
      <c r="A908" s="1">
        <v>4</v>
      </c>
      <c r="B908" s="1">
        <v>15.6</v>
      </c>
      <c r="C908" s="1">
        <v>2.2000000000000002</v>
      </c>
      <c r="D908" s="1">
        <v>16463.52</v>
      </c>
    </row>
    <row r="909" spans="1:4" x14ac:dyDescent="0.3">
      <c r="A909" s="1">
        <v>4</v>
      </c>
      <c r="B909" s="1">
        <v>12.5</v>
      </c>
      <c r="C909" s="1">
        <v>1.26</v>
      </c>
      <c r="D909" s="1">
        <v>84129.12</v>
      </c>
    </row>
    <row r="910" spans="1:4" x14ac:dyDescent="0.3">
      <c r="A910" s="1">
        <v>4</v>
      </c>
      <c r="B910" s="1">
        <v>15.6</v>
      </c>
      <c r="C910" s="1">
        <v>1.86</v>
      </c>
      <c r="D910" s="1">
        <v>15392.592000000001</v>
      </c>
    </row>
    <row r="911" spans="1:4" x14ac:dyDescent="0.3">
      <c r="A911" s="1">
        <v>16</v>
      </c>
      <c r="B911" s="1">
        <v>13.3</v>
      </c>
      <c r="C911" s="1">
        <v>1.3</v>
      </c>
      <c r="D911" s="1">
        <v>95850.72</v>
      </c>
    </row>
    <row r="912" spans="1:4" x14ac:dyDescent="0.3">
      <c r="A912" s="1">
        <v>4</v>
      </c>
      <c r="B912" s="1">
        <v>14</v>
      </c>
      <c r="C912" s="1">
        <v>1.47</v>
      </c>
      <c r="D912" s="1">
        <v>58874.400000000001</v>
      </c>
    </row>
    <row r="913" spans="1:4" x14ac:dyDescent="0.3">
      <c r="A913" s="1">
        <v>8</v>
      </c>
      <c r="B913" s="1">
        <v>12.5</v>
      </c>
      <c r="C913" s="1">
        <v>1.26</v>
      </c>
      <c r="D913" s="1">
        <v>88924.32</v>
      </c>
    </row>
    <row r="914" spans="1:4" x14ac:dyDescent="0.3">
      <c r="A914" s="1">
        <v>4</v>
      </c>
      <c r="B914" s="1">
        <v>15.6</v>
      </c>
      <c r="C914" s="1">
        <v>2.1800000000000002</v>
      </c>
      <c r="D914" s="1">
        <v>29762.207999999999</v>
      </c>
    </row>
    <row r="915" spans="1:4" x14ac:dyDescent="0.3">
      <c r="A915" s="1">
        <v>8</v>
      </c>
      <c r="B915" s="1">
        <v>15.6</v>
      </c>
      <c r="C915" s="1">
        <v>2.2000000000000002</v>
      </c>
      <c r="D915" s="1">
        <v>63882.720000000001</v>
      </c>
    </row>
    <row r="916" spans="1:4" x14ac:dyDescent="0.3">
      <c r="A916" s="1">
        <v>16</v>
      </c>
      <c r="B916" s="1">
        <v>17.3</v>
      </c>
      <c r="C916" s="1">
        <v>4.3600000000000003</v>
      </c>
      <c r="D916" s="1">
        <v>146946.23999999999</v>
      </c>
    </row>
    <row r="917" spans="1:4" x14ac:dyDescent="0.3">
      <c r="A917" s="1">
        <v>8</v>
      </c>
      <c r="B917" s="1">
        <v>17.3</v>
      </c>
      <c r="C917" s="1">
        <v>2.75</v>
      </c>
      <c r="D917" s="1">
        <v>74538.720000000001</v>
      </c>
    </row>
    <row r="918" spans="1:4" x14ac:dyDescent="0.3">
      <c r="A918" s="1">
        <v>4</v>
      </c>
      <c r="B918" s="1">
        <v>17.3</v>
      </c>
      <c r="C918" s="1">
        <v>2.8</v>
      </c>
      <c r="D918" s="1">
        <v>28238.400000000001</v>
      </c>
    </row>
    <row r="919" spans="1:4" x14ac:dyDescent="0.3">
      <c r="A919" s="1">
        <v>4</v>
      </c>
      <c r="B919" s="1">
        <v>15.6</v>
      </c>
      <c r="C919" s="1">
        <v>2.23</v>
      </c>
      <c r="D919" s="1">
        <v>32980.32</v>
      </c>
    </row>
    <row r="920" spans="1:4" x14ac:dyDescent="0.3">
      <c r="A920" s="1">
        <v>8</v>
      </c>
      <c r="B920" s="1">
        <v>15.6</v>
      </c>
      <c r="C920" s="1">
        <v>2.2000000000000002</v>
      </c>
      <c r="D920" s="1">
        <v>59620.32</v>
      </c>
    </row>
    <row r="921" spans="1:4" x14ac:dyDescent="0.3">
      <c r="A921" s="1">
        <v>8</v>
      </c>
      <c r="B921" s="1">
        <v>11.3</v>
      </c>
      <c r="C921" s="1">
        <v>1.1000000000000001</v>
      </c>
      <c r="D921" s="1">
        <v>69210.720000000001</v>
      </c>
    </row>
    <row r="922" spans="1:4" x14ac:dyDescent="0.3">
      <c r="A922" s="1">
        <v>16</v>
      </c>
      <c r="B922" s="1">
        <v>15.6</v>
      </c>
      <c r="C922" s="1">
        <v>2.5</v>
      </c>
      <c r="D922" s="1">
        <v>53226.720000000001</v>
      </c>
    </row>
    <row r="923" spans="1:4" x14ac:dyDescent="0.3">
      <c r="A923" s="1">
        <v>8</v>
      </c>
      <c r="B923" s="1">
        <v>12.5</v>
      </c>
      <c r="C923" s="1">
        <v>1.36</v>
      </c>
      <c r="D923" s="1">
        <v>78438.816000000006</v>
      </c>
    </row>
    <row r="924" spans="1:4" x14ac:dyDescent="0.3">
      <c r="A924" s="1">
        <v>8</v>
      </c>
      <c r="B924" s="1">
        <v>15.6</v>
      </c>
      <c r="C924" s="1">
        <v>2.2000000000000002</v>
      </c>
      <c r="D924" s="1">
        <v>36496.800000000003</v>
      </c>
    </row>
    <row r="925" spans="1:4" x14ac:dyDescent="0.3">
      <c r="A925" s="1">
        <v>4</v>
      </c>
      <c r="B925" s="1">
        <v>17.3</v>
      </c>
      <c r="C925" s="1">
        <v>2.36</v>
      </c>
      <c r="D925" s="1">
        <v>35111.519999999997</v>
      </c>
    </row>
    <row r="926" spans="1:4" x14ac:dyDescent="0.3">
      <c r="A926" s="1">
        <v>4</v>
      </c>
      <c r="B926" s="1">
        <v>14</v>
      </c>
      <c r="C926" s="1">
        <v>1.68</v>
      </c>
      <c r="D926" s="1">
        <v>18594.72</v>
      </c>
    </row>
    <row r="927" spans="1:4" x14ac:dyDescent="0.3">
      <c r="A927" s="1">
        <v>8</v>
      </c>
      <c r="B927" s="1">
        <v>15.6</v>
      </c>
      <c r="C927" s="1">
        <v>2</v>
      </c>
      <c r="D927" s="1">
        <v>119826.72</v>
      </c>
    </row>
    <row r="928" spans="1:4" x14ac:dyDescent="0.3">
      <c r="A928" s="1">
        <v>8</v>
      </c>
      <c r="B928" s="1">
        <v>14</v>
      </c>
      <c r="C928" s="1">
        <v>1.36</v>
      </c>
      <c r="D928" s="1">
        <v>94572</v>
      </c>
    </row>
    <row r="929" spans="1:4" x14ac:dyDescent="0.3">
      <c r="A929" s="1">
        <v>8</v>
      </c>
      <c r="B929" s="1">
        <v>13.3</v>
      </c>
      <c r="C929" s="1">
        <v>1.2</v>
      </c>
      <c r="D929" s="1">
        <v>77788.800000000003</v>
      </c>
    </row>
    <row r="930" spans="1:4" x14ac:dyDescent="0.3">
      <c r="A930" s="1">
        <v>8</v>
      </c>
      <c r="B930" s="1">
        <v>12.5</v>
      </c>
      <c r="C930" s="1">
        <v>1.2</v>
      </c>
      <c r="D930" s="1">
        <v>61751.519999999997</v>
      </c>
    </row>
    <row r="931" spans="1:4" x14ac:dyDescent="0.3">
      <c r="A931" s="1">
        <v>8</v>
      </c>
      <c r="B931" s="1">
        <v>14</v>
      </c>
      <c r="C931" s="1">
        <v>1.7</v>
      </c>
      <c r="D931" s="1">
        <v>79333.387199999997</v>
      </c>
    </row>
    <row r="932" spans="1:4" x14ac:dyDescent="0.3">
      <c r="A932" s="1">
        <v>16</v>
      </c>
      <c r="B932" s="1">
        <v>17.3</v>
      </c>
      <c r="C932" s="1">
        <v>4.3600000000000003</v>
      </c>
      <c r="D932" s="1">
        <v>168045.12</v>
      </c>
    </row>
    <row r="933" spans="1:4" x14ac:dyDescent="0.3">
      <c r="A933" s="1">
        <v>8</v>
      </c>
      <c r="B933" s="1">
        <v>13.3</v>
      </c>
      <c r="C933" s="1">
        <v>1.24</v>
      </c>
      <c r="D933" s="1">
        <v>101178.72</v>
      </c>
    </row>
    <row r="934" spans="1:4" x14ac:dyDescent="0.3">
      <c r="A934" s="1">
        <v>4</v>
      </c>
      <c r="B934" s="1">
        <v>11.6</v>
      </c>
      <c r="C934" s="1">
        <v>1.45</v>
      </c>
      <c r="D934" s="1">
        <v>41292</v>
      </c>
    </row>
    <row r="935" spans="1:4" x14ac:dyDescent="0.3">
      <c r="A935" s="1">
        <v>8</v>
      </c>
      <c r="B935" s="1">
        <v>13.3</v>
      </c>
      <c r="C935" s="1">
        <v>1.3</v>
      </c>
      <c r="D935" s="1">
        <v>67559.039999999994</v>
      </c>
    </row>
    <row r="936" spans="1:4" x14ac:dyDescent="0.3">
      <c r="A936" s="1">
        <v>4</v>
      </c>
      <c r="B936" s="1">
        <v>11.6</v>
      </c>
      <c r="C936" s="1">
        <v>1.25</v>
      </c>
      <c r="D936" s="1">
        <v>20725.919999999998</v>
      </c>
    </row>
    <row r="937" spans="1:4" x14ac:dyDescent="0.3">
      <c r="A937" s="1">
        <v>8</v>
      </c>
      <c r="B937" s="1">
        <v>13.3</v>
      </c>
      <c r="C937" s="1">
        <v>1.2</v>
      </c>
      <c r="D937" s="1">
        <v>81784.800000000003</v>
      </c>
    </row>
    <row r="938" spans="1:4" x14ac:dyDescent="0.3">
      <c r="A938" s="1">
        <v>8</v>
      </c>
      <c r="B938" s="1">
        <v>12.5</v>
      </c>
      <c r="C938" s="1">
        <v>1.36</v>
      </c>
      <c r="D938" s="1">
        <v>93772.800000000003</v>
      </c>
    </row>
    <row r="939" spans="1:4" x14ac:dyDescent="0.3">
      <c r="A939" s="1">
        <v>12</v>
      </c>
      <c r="B939" s="1">
        <v>15.6</v>
      </c>
      <c r="C939" s="1">
        <v>2.4</v>
      </c>
      <c r="D939" s="1">
        <v>53759.519999999997</v>
      </c>
    </row>
    <row r="940" spans="1:4" x14ac:dyDescent="0.3">
      <c r="A940" s="1">
        <v>8</v>
      </c>
      <c r="B940" s="1">
        <v>12.5</v>
      </c>
      <c r="C940" s="1">
        <v>1.1000000000000001</v>
      </c>
      <c r="D940" s="1">
        <v>95371.199999999997</v>
      </c>
    </row>
    <row r="941" spans="1:4" x14ac:dyDescent="0.3">
      <c r="A941" s="1">
        <v>8</v>
      </c>
      <c r="B941" s="1">
        <v>15.6</v>
      </c>
      <c r="C941" s="1">
        <v>2.04</v>
      </c>
      <c r="D941" s="1">
        <v>45101.52</v>
      </c>
    </row>
    <row r="942" spans="1:4" x14ac:dyDescent="0.3">
      <c r="A942" s="1">
        <v>4</v>
      </c>
      <c r="B942" s="1">
        <v>15.6</v>
      </c>
      <c r="C942" s="1">
        <v>2.25</v>
      </c>
      <c r="D942" s="1">
        <v>24808.2336</v>
      </c>
    </row>
    <row r="943" spans="1:4" x14ac:dyDescent="0.3">
      <c r="A943" s="1">
        <v>4</v>
      </c>
      <c r="B943" s="1">
        <v>15.6</v>
      </c>
      <c r="C943" s="1">
        <v>1.9</v>
      </c>
      <c r="D943" s="1">
        <v>43956</v>
      </c>
    </row>
    <row r="944" spans="1:4" x14ac:dyDescent="0.3">
      <c r="A944" s="1">
        <v>4</v>
      </c>
      <c r="B944" s="1">
        <v>15.6</v>
      </c>
      <c r="C944" s="1">
        <v>2.04</v>
      </c>
      <c r="D944" s="1">
        <v>36496.800000000003</v>
      </c>
    </row>
    <row r="945" spans="1:4" x14ac:dyDescent="0.3">
      <c r="A945" s="1">
        <v>32</v>
      </c>
      <c r="B945" s="1">
        <v>17.3</v>
      </c>
      <c r="C945" s="1">
        <v>4.42</v>
      </c>
      <c r="D945" s="1">
        <v>167778.72</v>
      </c>
    </row>
    <row r="946" spans="1:4" x14ac:dyDescent="0.3">
      <c r="A946" s="1">
        <v>6</v>
      </c>
      <c r="B946" s="1">
        <v>15.6</v>
      </c>
      <c r="C946" s="1">
        <v>2.4</v>
      </c>
      <c r="D946" s="1">
        <v>37029.599999999999</v>
      </c>
    </row>
    <row r="947" spans="1:4" x14ac:dyDescent="0.3">
      <c r="A947" s="1">
        <v>16</v>
      </c>
      <c r="B947" s="1">
        <v>13.3</v>
      </c>
      <c r="C947" s="1">
        <v>1.22</v>
      </c>
      <c r="D947" s="1">
        <v>101178.72</v>
      </c>
    </row>
    <row r="948" spans="1:4" x14ac:dyDescent="0.3">
      <c r="A948" s="1">
        <v>8</v>
      </c>
      <c r="B948" s="1">
        <v>14</v>
      </c>
      <c r="C948" s="1">
        <v>1.5</v>
      </c>
      <c r="D948" s="1">
        <v>104587.5744</v>
      </c>
    </row>
    <row r="949" spans="1:4" x14ac:dyDescent="0.3">
      <c r="A949" s="1">
        <v>32</v>
      </c>
      <c r="B949" s="1">
        <v>17.3</v>
      </c>
      <c r="C949" s="1">
        <v>4.42</v>
      </c>
      <c r="D949" s="1">
        <v>149184</v>
      </c>
    </row>
    <row r="950" spans="1:4" x14ac:dyDescent="0.3">
      <c r="A950" s="1">
        <v>8</v>
      </c>
      <c r="B950" s="1">
        <v>14</v>
      </c>
      <c r="C950" s="1">
        <v>1.95</v>
      </c>
      <c r="D950" s="1">
        <v>62870.400000000001</v>
      </c>
    </row>
    <row r="951" spans="1:4" x14ac:dyDescent="0.3">
      <c r="A951" s="1">
        <v>16</v>
      </c>
      <c r="B951" s="1">
        <v>17.3</v>
      </c>
      <c r="C951" s="1">
        <v>2.73</v>
      </c>
      <c r="D951" s="1">
        <v>109218.67200000001</v>
      </c>
    </row>
    <row r="952" spans="1:4" x14ac:dyDescent="0.3">
      <c r="A952" s="1">
        <v>8</v>
      </c>
      <c r="B952" s="1">
        <v>15.6</v>
      </c>
      <c r="C952" s="1">
        <v>2.04</v>
      </c>
      <c r="D952" s="1">
        <v>52161.120000000003</v>
      </c>
    </row>
    <row r="953" spans="1:4" x14ac:dyDescent="0.3">
      <c r="A953" s="1">
        <v>4</v>
      </c>
      <c r="B953" s="1">
        <v>14</v>
      </c>
      <c r="C953" s="1">
        <v>1.7</v>
      </c>
      <c r="D953" s="1">
        <v>53386.559999999998</v>
      </c>
    </row>
    <row r="954" spans="1:4" x14ac:dyDescent="0.3">
      <c r="A954" s="1">
        <v>16</v>
      </c>
      <c r="B954" s="1">
        <v>15.6</v>
      </c>
      <c r="C954" s="1">
        <v>2.2999999999999998</v>
      </c>
      <c r="D954" s="1">
        <v>95850.72</v>
      </c>
    </row>
    <row r="955" spans="1:4" x14ac:dyDescent="0.3">
      <c r="A955" s="1">
        <v>16</v>
      </c>
      <c r="B955" s="1">
        <v>17.3</v>
      </c>
      <c r="C955" s="1">
        <v>2.99</v>
      </c>
      <c r="D955" s="1">
        <v>93186.72</v>
      </c>
    </row>
    <row r="956" spans="1:4" x14ac:dyDescent="0.3">
      <c r="A956" s="1">
        <v>12</v>
      </c>
      <c r="B956" s="1">
        <v>15.6</v>
      </c>
      <c r="C956" s="1">
        <v>2.19</v>
      </c>
      <c r="D956" s="1">
        <v>69210.720000000001</v>
      </c>
    </row>
    <row r="957" spans="1:4" x14ac:dyDescent="0.3">
      <c r="A957" s="1">
        <v>4</v>
      </c>
      <c r="B957" s="1">
        <v>13.3</v>
      </c>
      <c r="C957" s="1">
        <v>1.2</v>
      </c>
      <c r="D957" s="1">
        <v>63669.599999999999</v>
      </c>
    </row>
    <row r="958" spans="1:4" x14ac:dyDescent="0.3">
      <c r="A958" s="1">
        <v>6</v>
      </c>
      <c r="B958" s="1">
        <v>15.6</v>
      </c>
      <c r="C958" s="1">
        <v>2.2000000000000002</v>
      </c>
      <c r="D958" s="1">
        <v>29250.720000000001</v>
      </c>
    </row>
    <row r="959" spans="1:4" x14ac:dyDescent="0.3">
      <c r="A959" s="1">
        <v>4</v>
      </c>
      <c r="B959" s="1">
        <v>15.6</v>
      </c>
      <c r="C959" s="1">
        <v>2.2999999999999998</v>
      </c>
      <c r="D959" s="1">
        <v>34578.720000000001</v>
      </c>
    </row>
    <row r="960" spans="1:4" x14ac:dyDescent="0.3">
      <c r="A960" s="1">
        <v>4</v>
      </c>
      <c r="B960" s="1">
        <v>14</v>
      </c>
      <c r="C960" s="1">
        <v>1.75</v>
      </c>
      <c r="D960" s="1">
        <v>48751.199999999997</v>
      </c>
    </row>
    <row r="961" spans="1:4" x14ac:dyDescent="0.3">
      <c r="A961" s="1">
        <v>4</v>
      </c>
      <c r="B961" s="1">
        <v>15.6</v>
      </c>
      <c r="C961" s="1">
        <v>2.25</v>
      </c>
      <c r="D961" s="1">
        <v>31914.720000000001</v>
      </c>
    </row>
    <row r="962" spans="1:4" x14ac:dyDescent="0.3">
      <c r="A962" s="1">
        <v>8</v>
      </c>
      <c r="B962" s="1">
        <v>15.6</v>
      </c>
      <c r="C962" s="1">
        <v>2.04</v>
      </c>
      <c r="D962" s="1">
        <v>42943.68</v>
      </c>
    </row>
    <row r="963" spans="1:4" x14ac:dyDescent="0.3">
      <c r="A963" s="1">
        <v>8</v>
      </c>
      <c r="B963" s="1">
        <v>15.6</v>
      </c>
      <c r="C963" s="1">
        <v>2.5</v>
      </c>
      <c r="D963" s="1">
        <v>63349.919999999998</v>
      </c>
    </row>
    <row r="964" spans="1:4" x14ac:dyDescent="0.3">
      <c r="A964" s="1">
        <v>8</v>
      </c>
      <c r="B964" s="1">
        <v>15.6</v>
      </c>
      <c r="C964" s="1">
        <v>2.36</v>
      </c>
      <c r="D964" s="1">
        <v>39906.720000000001</v>
      </c>
    </row>
    <row r="965" spans="1:4" x14ac:dyDescent="0.3">
      <c r="A965" s="1">
        <v>8</v>
      </c>
      <c r="B965" s="1">
        <v>14</v>
      </c>
      <c r="C965" s="1">
        <v>1.6</v>
      </c>
      <c r="D965" s="1">
        <v>59620.32</v>
      </c>
    </row>
    <row r="966" spans="1:4" x14ac:dyDescent="0.3">
      <c r="A966" s="1">
        <v>8</v>
      </c>
      <c r="B966" s="1">
        <v>12.5</v>
      </c>
      <c r="C966" s="1">
        <v>0.97</v>
      </c>
      <c r="D966" s="1">
        <v>101658.24000000001</v>
      </c>
    </row>
    <row r="967" spans="1:4" x14ac:dyDescent="0.3">
      <c r="A967" s="1">
        <v>4</v>
      </c>
      <c r="B967" s="1">
        <v>15.6</v>
      </c>
      <c r="C967" s="1">
        <v>2.1</v>
      </c>
      <c r="D967" s="1">
        <v>26586.720000000001</v>
      </c>
    </row>
    <row r="968" spans="1:4" x14ac:dyDescent="0.3">
      <c r="A968" s="1">
        <v>4</v>
      </c>
      <c r="B968" s="1">
        <v>15.6</v>
      </c>
      <c r="C968" s="1">
        <v>1.9</v>
      </c>
      <c r="D968" s="1">
        <v>14418.633599999999</v>
      </c>
    </row>
    <row r="969" spans="1:4" x14ac:dyDescent="0.3">
      <c r="A969" s="1">
        <v>8</v>
      </c>
      <c r="B969" s="1">
        <v>15.6</v>
      </c>
      <c r="C969" s="1">
        <v>2.2999999999999998</v>
      </c>
      <c r="D969" s="1">
        <v>71874.720000000001</v>
      </c>
    </row>
    <row r="970" spans="1:4" x14ac:dyDescent="0.3">
      <c r="A970" s="1">
        <v>8</v>
      </c>
      <c r="B970" s="1">
        <v>13.3</v>
      </c>
      <c r="C970" s="1">
        <v>1.4</v>
      </c>
      <c r="D970" s="1">
        <v>61272</v>
      </c>
    </row>
    <row r="971" spans="1:4" x14ac:dyDescent="0.3">
      <c r="A971" s="1">
        <v>8</v>
      </c>
      <c r="B971" s="1">
        <v>13.3</v>
      </c>
      <c r="C971" s="1">
        <v>1.1100000000000001</v>
      </c>
      <c r="D971" s="1">
        <v>71874.720000000001</v>
      </c>
    </row>
    <row r="972" spans="1:4" x14ac:dyDescent="0.3">
      <c r="A972" s="1">
        <v>4</v>
      </c>
      <c r="B972" s="1">
        <v>15.6</v>
      </c>
      <c r="C972" s="1">
        <v>2.4</v>
      </c>
      <c r="D972" s="1">
        <v>20246.400000000001</v>
      </c>
    </row>
    <row r="973" spans="1:4" x14ac:dyDescent="0.3">
      <c r="A973" s="1">
        <v>16</v>
      </c>
      <c r="B973" s="1">
        <v>15.6</v>
      </c>
      <c r="C973" s="1">
        <v>2.5</v>
      </c>
      <c r="D973" s="1">
        <v>95850.72</v>
      </c>
    </row>
    <row r="974" spans="1:4" x14ac:dyDescent="0.3">
      <c r="A974" s="1">
        <v>8</v>
      </c>
      <c r="B974" s="1">
        <v>14</v>
      </c>
      <c r="C974" s="1">
        <v>1.48</v>
      </c>
      <c r="D974" s="1">
        <v>111301.92</v>
      </c>
    </row>
    <row r="975" spans="1:4" x14ac:dyDescent="0.3">
      <c r="A975" s="1">
        <v>8</v>
      </c>
      <c r="B975" s="1">
        <v>15.6</v>
      </c>
      <c r="C975" s="1">
        <v>2.7</v>
      </c>
      <c r="D975" s="1">
        <v>67132.800000000003</v>
      </c>
    </row>
    <row r="976" spans="1:4" x14ac:dyDescent="0.3">
      <c r="A976" s="1">
        <v>8</v>
      </c>
      <c r="B976" s="1">
        <v>13.3</v>
      </c>
      <c r="C976" s="1">
        <v>1.34</v>
      </c>
      <c r="D976" s="1">
        <v>63349.919999999998</v>
      </c>
    </row>
    <row r="977" spans="1:4" x14ac:dyDescent="0.3">
      <c r="A977" s="1">
        <v>4</v>
      </c>
      <c r="B977" s="1">
        <v>15.6</v>
      </c>
      <c r="C977" s="1">
        <v>2.1800000000000002</v>
      </c>
      <c r="D977" s="1">
        <v>29144.16</v>
      </c>
    </row>
    <row r="978" spans="1:4" x14ac:dyDescent="0.3">
      <c r="A978" s="1">
        <v>4</v>
      </c>
      <c r="B978" s="1">
        <v>14</v>
      </c>
      <c r="C978" s="1">
        <v>1.64</v>
      </c>
      <c r="D978" s="1">
        <v>41505.120000000003</v>
      </c>
    </row>
    <row r="979" spans="1:4" x14ac:dyDescent="0.3">
      <c r="A979" s="1">
        <v>4</v>
      </c>
      <c r="B979" s="1">
        <v>13.3</v>
      </c>
      <c r="C979" s="1">
        <v>1.2</v>
      </c>
      <c r="D979" s="1">
        <v>63669.599999999999</v>
      </c>
    </row>
    <row r="980" spans="1:4" x14ac:dyDescent="0.3">
      <c r="A980" s="1">
        <v>4</v>
      </c>
      <c r="B980" s="1">
        <v>14</v>
      </c>
      <c r="C980" s="1">
        <v>1.48</v>
      </c>
      <c r="D980" s="1">
        <v>58607.467199999999</v>
      </c>
    </row>
    <row r="981" spans="1:4" x14ac:dyDescent="0.3">
      <c r="A981" s="1">
        <v>4</v>
      </c>
      <c r="B981" s="1">
        <v>14</v>
      </c>
      <c r="C981" s="1">
        <v>1.95</v>
      </c>
      <c r="D981" s="1">
        <v>64202.400000000001</v>
      </c>
    </row>
    <row r="982" spans="1:4" x14ac:dyDescent="0.3">
      <c r="A982" s="1">
        <v>8</v>
      </c>
      <c r="B982" s="1">
        <v>14</v>
      </c>
      <c r="C982" s="1">
        <v>1.43</v>
      </c>
      <c r="D982" s="1">
        <v>77202.720000000001</v>
      </c>
    </row>
    <row r="983" spans="1:4" x14ac:dyDescent="0.3">
      <c r="A983" s="1">
        <v>8</v>
      </c>
      <c r="B983" s="1">
        <v>14</v>
      </c>
      <c r="C983" s="1">
        <v>1.64</v>
      </c>
      <c r="D983" s="1">
        <v>55904.572800000002</v>
      </c>
    </row>
    <row r="984" spans="1:4" x14ac:dyDescent="0.3">
      <c r="A984" s="1">
        <v>4</v>
      </c>
      <c r="B984" s="1">
        <v>14</v>
      </c>
      <c r="C984" s="1">
        <v>1.64</v>
      </c>
      <c r="D984" s="1">
        <v>36443.519999999997</v>
      </c>
    </row>
    <row r="985" spans="1:4" x14ac:dyDescent="0.3">
      <c r="A985" s="1">
        <v>8</v>
      </c>
      <c r="B985" s="1">
        <v>15.6</v>
      </c>
      <c r="C985" s="1">
        <v>2.65</v>
      </c>
      <c r="D985" s="1">
        <v>50562.720000000001</v>
      </c>
    </row>
    <row r="986" spans="1:4" x14ac:dyDescent="0.3">
      <c r="A986" s="1">
        <v>4</v>
      </c>
      <c r="B986" s="1">
        <v>12.5</v>
      </c>
      <c r="C986" s="1">
        <v>1.26</v>
      </c>
      <c r="D986" s="1">
        <v>81997.919999999998</v>
      </c>
    </row>
    <row r="987" spans="1:4" x14ac:dyDescent="0.3">
      <c r="A987" s="1">
        <v>4</v>
      </c>
      <c r="B987" s="1">
        <v>14</v>
      </c>
      <c r="C987" s="1">
        <v>1.48</v>
      </c>
      <c r="D987" s="1">
        <v>84715.199999999997</v>
      </c>
    </row>
    <row r="988" spans="1:4" x14ac:dyDescent="0.3">
      <c r="A988" s="1">
        <v>8</v>
      </c>
      <c r="B988" s="1">
        <v>14</v>
      </c>
      <c r="C988" s="1">
        <v>1.54</v>
      </c>
      <c r="D988" s="1">
        <v>100550.5488</v>
      </c>
    </row>
    <row r="989" spans="1:4" x14ac:dyDescent="0.3">
      <c r="A989" s="1">
        <v>4</v>
      </c>
      <c r="B989" s="1">
        <v>13.3</v>
      </c>
      <c r="C989" s="1">
        <v>1.49</v>
      </c>
      <c r="D989" s="1">
        <v>42624</v>
      </c>
    </row>
    <row r="990" spans="1:4" x14ac:dyDescent="0.3">
      <c r="A990" s="1">
        <v>8</v>
      </c>
      <c r="B990" s="1">
        <v>13.3</v>
      </c>
      <c r="C990" s="1">
        <v>1.5</v>
      </c>
      <c r="D990" s="1">
        <v>64468.800000000003</v>
      </c>
    </row>
    <row r="991" spans="1:4" x14ac:dyDescent="0.3">
      <c r="A991" s="1">
        <v>4</v>
      </c>
      <c r="B991" s="1">
        <v>15.6</v>
      </c>
      <c r="C991" s="1">
        <v>2.04</v>
      </c>
      <c r="D991" s="1">
        <v>41025.067199999998</v>
      </c>
    </row>
    <row r="992" spans="1:4" x14ac:dyDescent="0.3">
      <c r="A992" s="1">
        <v>16</v>
      </c>
      <c r="B992" s="1">
        <v>17.3</v>
      </c>
      <c r="C992" s="1">
        <v>2.4</v>
      </c>
      <c r="D992" s="1">
        <v>158135.04000000001</v>
      </c>
    </row>
    <row r="993" spans="1:4" x14ac:dyDescent="0.3">
      <c r="A993" s="1">
        <v>8</v>
      </c>
      <c r="B993" s="1">
        <v>14</v>
      </c>
      <c r="C993" s="1">
        <v>1.47</v>
      </c>
      <c r="D993" s="1">
        <v>79387.199999999997</v>
      </c>
    </row>
    <row r="994" spans="1:4" x14ac:dyDescent="0.3">
      <c r="A994" s="1">
        <v>8</v>
      </c>
      <c r="B994" s="1">
        <v>14</v>
      </c>
      <c r="C994" s="1">
        <v>1.43</v>
      </c>
      <c r="D994" s="1">
        <v>118761.12</v>
      </c>
    </row>
    <row r="995" spans="1:4" x14ac:dyDescent="0.3">
      <c r="A995" s="1">
        <v>4</v>
      </c>
      <c r="B995" s="1">
        <v>15.6</v>
      </c>
      <c r="C995" s="1">
        <v>2.08</v>
      </c>
      <c r="D995" s="1">
        <v>42410.347199999997</v>
      </c>
    </row>
    <row r="996" spans="1:4" x14ac:dyDescent="0.3">
      <c r="A996" s="1">
        <v>8</v>
      </c>
      <c r="B996" s="1">
        <v>13.3</v>
      </c>
      <c r="C996" s="1">
        <v>1.2</v>
      </c>
      <c r="D996" s="1">
        <v>84715.199999999997</v>
      </c>
    </row>
    <row r="997" spans="1:4" x14ac:dyDescent="0.3">
      <c r="A997" s="1">
        <v>8</v>
      </c>
      <c r="B997" s="1">
        <v>13.3</v>
      </c>
      <c r="C997" s="1">
        <v>1.1100000000000001</v>
      </c>
      <c r="D997" s="1">
        <v>61218.720000000001</v>
      </c>
    </row>
    <row r="998" spans="1:4" x14ac:dyDescent="0.3">
      <c r="A998" s="1">
        <v>8</v>
      </c>
      <c r="B998" s="1">
        <v>14</v>
      </c>
      <c r="C998" s="1">
        <v>1.64</v>
      </c>
      <c r="D998" s="1">
        <v>63159.710400000004</v>
      </c>
    </row>
    <row r="999" spans="1:4" x14ac:dyDescent="0.3">
      <c r="A999" s="1">
        <v>8</v>
      </c>
      <c r="B999" s="1">
        <v>15.6</v>
      </c>
      <c r="C999" s="1">
        <v>2.09</v>
      </c>
      <c r="D999" s="1">
        <v>55754.323199999999</v>
      </c>
    </row>
    <row r="1000" spans="1:4" x14ac:dyDescent="0.3">
      <c r="A1000" s="1">
        <v>4</v>
      </c>
      <c r="B1000" s="1">
        <v>12.5</v>
      </c>
      <c r="C1000" s="1">
        <v>1.26</v>
      </c>
      <c r="D1000" s="1">
        <v>83063.520000000004</v>
      </c>
    </row>
    <row r="1001" spans="1:4" x14ac:dyDescent="0.3">
      <c r="A1001" s="1">
        <v>4</v>
      </c>
      <c r="B1001" s="1">
        <v>14</v>
      </c>
      <c r="C1001" s="1">
        <v>2.31</v>
      </c>
      <c r="D1001" s="1">
        <v>63349.919999999998</v>
      </c>
    </row>
    <row r="1002" spans="1:4" x14ac:dyDescent="0.3">
      <c r="A1002" s="1">
        <v>4</v>
      </c>
      <c r="B1002" s="1">
        <v>14</v>
      </c>
      <c r="C1002" s="1">
        <v>1.95</v>
      </c>
      <c r="D1002" s="1">
        <v>56476.800000000003</v>
      </c>
    </row>
    <row r="1003" spans="1:4" x14ac:dyDescent="0.3">
      <c r="A1003" s="1">
        <v>8</v>
      </c>
      <c r="B1003" s="1">
        <v>13.3</v>
      </c>
      <c r="C1003" s="1">
        <v>1.29</v>
      </c>
      <c r="D1003" s="1">
        <v>86526.720000000001</v>
      </c>
    </row>
    <row r="1004" spans="1:4" x14ac:dyDescent="0.3">
      <c r="A1004" s="1">
        <v>8</v>
      </c>
      <c r="B1004" s="1">
        <v>17.3</v>
      </c>
      <c r="C1004" s="1">
        <v>2.63</v>
      </c>
      <c r="D1004" s="1">
        <v>57542.400000000001</v>
      </c>
    </row>
    <row r="1005" spans="1:4" x14ac:dyDescent="0.3">
      <c r="A1005" s="1">
        <v>4</v>
      </c>
      <c r="B1005" s="1">
        <v>14</v>
      </c>
      <c r="C1005" s="1">
        <v>1.64</v>
      </c>
      <c r="D1005" s="1">
        <v>51841.440000000002</v>
      </c>
    </row>
    <row r="1006" spans="1:4" x14ac:dyDescent="0.3">
      <c r="A1006" s="1">
        <v>6</v>
      </c>
      <c r="B1006" s="1">
        <v>15.6</v>
      </c>
      <c r="C1006" s="1">
        <v>2.1</v>
      </c>
      <c r="D1006" s="1">
        <v>21791.52</v>
      </c>
    </row>
    <row r="1007" spans="1:4" x14ac:dyDescent="0.3">
      <c r="A1007" s="1">
        <v>8</v>
      </c>
      <c r="B1007" s="1">
        <v>17.3</v>
      </c>
      <c r="C1007" s="1">
        <v>2.7</v>
      </c>
      <c r="D1007" s="1">
        <v>63499.103999999999</v>
      </c>
    </row>
    <row r="1008" spans="1:4" x14ac:dyDescent="0.3">
      <c r="A1008" s="1">
        <v>8</v>
      </c>
      <c r="B1008" s="1">
        <v>14</v>
      </c>
      <c r="C1008" s="1">
        <v>1.95</v>
      </c>
      <c r="D1008" s="1">
        <v>63669.599999999999</v>
      </c>
    </row>
    <row r="1009" spans="1:4" x14ac:dyDescent="0.3">
      <c r="A1009" s="1">
        <v>8</v>
      </c>
      <c r="B1009" s="1">
        <v>15.6</v>
      </c>
      <c r="C1009" s="1">
        <v>1.84</v>
      </c>
      <c r="D1009" s="1">
        <v>65480.587200000002</v>
      </c>
    </row>
    <row r="1010" spans="1:4" x14ac:dyDescent="0.3">
      <c r="A1010" s="1">
        <v>8</v>
      </c>
      <c r="B1010" s="1">
        <v>12.5</v>
      </c>
      <c r="C1010" s="1">
        <v>1.26</v>
      </c>
      <c r="D1010" s="1">
        <v>71874.720000000001</v>
      </c>
    </row>
    <row r="1011" spans="1:4" x14ac:dyDescent="0.3">
      <c r="A1011" s="1">
        <v>4</v>
      </c>
      <c r="B1011" s="1">
        <v>15.6</v>
      </c>
      <c r="C1011" s="1">
        <v>2.04</v>
      </c>
      <c r="D1011" s="1">
        <v>39533.760000000002</v>
      </c>
    </row>
    <row r="1012" spans="1:4" x14ac:dyDescent="0.3">
      <c r="A1012" s="1">
        <v>8</v>
      </c>
      <c r="B1012" s="1">
        <v>14</v>
      </c>
      <c r="C1012" s="1">
        <v>1.47</v>
      </c>
      <c r="D1012" s="1">
        <v>91908</v>
      </c>
    </row>
    <row r="1013" spans="1:4" x14ac:dyDescent="0.3">
      <c r="A1013" s="1">
        <v>8</v>
      </c>
      <c r="B1013" s="1">
        <v>15.6</v>
      </c>
      <c r="C1013" s="1">
        <v>2.09</v>
      </c>
      <c r="D1013" s="1">
        <v>56633.976000000002</v>
      </c>
    </row>
    <row r="1014" spans="1:4" x14ac:dyDescent="0.3">
      <c r="A1014" s="1">
        <v>8</v>
      </c>
      <c r="B1014" s="1">
        <v>14</v>
      </c>
      <c r="C1014" s="1">
        <v>1.64</v>
      </c>
      <c r="D1014" s="1">
        <v>53839.972800000003</v>
      </c>
    </row>
    <row r="1015" spans="1:4" x14ac:dyDescent="0.3">
      <c r="A1015" s="1">
        <v>4</v>
      </c>
      <c r="B1015" s="1">
        <v>15.6</v>
      </c>
      <c r="C1015" s="1">
        <v>1.8</v>
      </c>
      <c r="D1015" s="1">
        <v>45128.160000000003</v>
      </c>
    </row>
    <row r="1016" spans="1:4" x14ac:dyDescent="0.3">
      <c r="A1016" s="1">
        <v>2</v>
      </c>
      <c r="B1016" s="1">
        <v>14</v>
      </c>
      <c r="C1016" s="1">
        <v>1.45</v>
      </c>
      <c r="D1016" s="1">
        <v>11231.424000000001</v>
      </c>
    </row>
    <row r="1017" spans="1:4" x14ac:dyDescent="0.3">
      <c r="A1017" s="1">
        <v>16</v>
      </c>
      <c r="B1017" s="1">
        <v>15.6</v>
      </c>
      <c r="C1017" s="1">
        <v>2.4</v>
      </c>
      <c r="D1017" s="1">
        <v>75924</v>
      </c>
    </row>
    <row r="1018" spans="1:4" x14ac:dyDescent="0.3">
      <c r="A1018" s="1">
        <v>8</v>
      </c>
      <c r="B1018" s="1">
        <v>15.6</v>
      </c>
      <c r="C1018" s="1">
        <v>2.2999999999999998</v>
      </c>
      <c r="D1018" s="1">
        <v>55922.688000000002</v>
      </c>
    </row>
    <row r="1019" spans="1:4" x14ac:dyDescent="0.3">
      <c r="A1019" s="1">
        <v>4</v>
      </c>
      <c r="B1019" s="1">
        <v>14</v>
      </c>
      <c r="C1019" s="1">
        <v>1.54</v>
      </c>
      <c r="D1019" s="1">
        <v>53280</v>
      </c>
    </row>
    <row r="1020" spans="1:4" x14ac:dyDescent="0.3">
      <c r="A1020" s="1">
        <v>8</v>
      </c>
      <c r="B1020" s="1">
        <v>15.6</v>
      </c>
      <c r="C1020" s="1">
        <v>1.84</v>
      </c>
      <c r="D1020" s="1">
        <v>112065.9552</v>
      </c>
    </row>
    <row r="1021" spans="1:4" x14ac:dyDescent="0.3">
      <c r="A1021" s="1">
        <v>8</v>
      </c>
      <c r="B1021" s="1">
        <v>14</v>
      </c>
      <c r="C1021" s="1">
        <v>1.43</v>
      </c>
      <c r="D1021" s="1">
        <v>78268.320000000007</v>
      </c>
    </row>
    <row r="1022" spans="1:4" x14ac:dyDescent="0.3">
      <c r="A1022" s="1">
        <v>16</v>
      </c>
      <c r="B1022" s="1">
        <v>17.3</v>
      </c>
      <c r="C1022" s="1">
        <v>3.78</v>
      </c>
      <c r="D1022" s="1">
        <v>82351.699200000003</v>
      </c>
    </row>
    <row r="1023" spans="1:4" x14ac:dyDescent="0.3">
      <c r="A1023" s="1">
        <v>16</v>
      </c>
      <c r="B1023" s="1">
        <v>17.3</v>
      </c>
      <c r="C1023" s="1">
        <v>4.5999999999999996</v>
      </c>
      <c r="D1023" s="1">
        <v>122010.6672</v>
      </c>
    </row>
    <row r="1024" spans="1:4" x14ac:dyDescent="0.3">
      <c r="A1024" s="1">
        <v>4</v>
      </c>
      <c r="B1024" s="1">
        <v>11.6</v>
      </c>
      <c r="C1024" s="1">
        <v>1.2</v>
      </c>
      <c r="D1024" s="1">
        <v>15339.312</v>
      </c>
    </row>
    <row r="1025" spans="1:4" x14ac:dyDescent="0.3">
      <c r="A1025" s="1">
        <v>16</v>
      </c>
      <c r="B1025" s="1">
        <v>14</v>
      </c>
      <c r="C1025" s="1">
        <v>1.1000000000000001</v>
      </c>
      <c r="D1025" s="1">
        <v>139593.60000000001</v>
      </c>
    </row>
    <row r="1026" spans="1:4" x14ac:dyDescent="0.3">
      <c r="A1026" s="1">
        <v>8</v>
      </c>
      <c r="B1026" s="1">
        <v>15.6</v>
      </c>
      <c r="C1026" s="1">
        <v>1.91</v>
      </c>
      <c r="D1026" s="1">
        <v>52161.120000000003</v>
      </c>
    </row>
    <row r="1027" spans="1:4" x14ac:dyDescent="0.3">
      <c r="A1027" s="1">
        <v>8</v>
      </c>
      <c r="B1027" s="1">
        <v>15.6</v>
      </c>
      <c r="C1027" s="1">
        <v>2.2999999999999998</v>
      </c>
      <c r="D1027" s="1">
        <v>58288.32</v>
      </c>
    </row>
    <row r="1028" spans="1:4" x14ac:dyDescent="0.3">
      <c r="A1028" s="1">
        <v>4</v>
      </c>
      <c r="B1028" s="1">
        <v>15.6</v>
      </c>
      <c r="C1028" s="1">
        <v>2.04</v>
      </c>
      <c r="D1028" s="1">
        <v>52161.120000000003</v>
      </c>
    </row>
    <row r="1029" spans="1:4" x14ac:dyDescent="0.3">
      <c r="A1029" s="1">
        <v>16</v>
      </c>
      <c r="B1029" s="1">
        <v>13.3</v>
      </c>
      <c r="C1029" s="1">
        <v>1.2</v>
      </c>
      <c r="D1029" s="1">
        <v>120093.12</v>
      </c>
    </row>
    <row r="1030" spans="1:4" x14ac:dyDescent="0.3">
      <c r="A1030" s="1">
        <v>4</v>
      </c>
      <c r="B1030" s="1">
        <v>15.6</v>
      </c>
      <c r="C1030" s="1">
        <v>2.31</v>
      </c>
      <c r="D1030" s="1">
        <v>37570.392</v>
      </c>
    </row>
    <row r="1031" spans="1:4" x14ac:dyDescent="0.3">
      <c r="A1031" s="1">
        <v>4</v>
      </c>
      <c r="B1031" s="1">
        <v>15.6</v>
      </c>
      <c r="C1031" s="1">
        <v>1.96</v>
      </c>
      <c r="D1031" s="1">
        <v>26586.720000000001</v>
      </c>
    </row>
    <row r="1032" spans="1:4" x14ac:dyDescent="0.3">
      <c r="A1032" s="1">
        <v>8</v>
      </c>
      <c r="B1032" s="1">
        <v>15.6</v>
      </c>
      <c r="C1032" s="1">
        <v>2.4</v>
      </c>
      <c r="D1032" s="1">
        <v>23922.720000000001</v>
      </c>
    </row>
    <row r="1033" spans="1:4" x14ac:dyDescent="0.3">
      <c r="A1033" s="1">
        <v>12</v>
      </c>
      <c r="B1033" s="1">
        <v>13.3</v>
      </c>
      <c r="C1033" s="1">
        <v>1.6</v>
      </c>
      <c r="D1033" s="1">
        <v>69210.720000000001</v>
      </c>
    </row>
    <row r="1034" spans="1:4" x14ac:dyDescent="0.3">
      <c r="A1034" s="1">
        <v>16</v>
      </c>
      <c r="B1034" s="1">
        <v>15.6</v>
      </c>
      <c r="C1034" s="1">
        <v>2.94</v>
      </c>
      <c r="D1034" s="1">
        <v>96916.32</v>
      </c>
    </row>
    <row r="1035" spans="1:4" x14ac:dyDescent="0.3">
      <c r="A1035" s="1">
        <v>16</v>
      </c>
      <c r="B1035" s="1">
        <v>17.3</v>
      </c>
      <c r="C1035" s="1">
        <v>4</v>
      </c>
      <c r="D1035" s="1">
        <v>53173.440000000002</v>
      </c>
    </row>
    <row r="1036" spans="1:4" x14ac:dyDescent="0.3">
      <c r="A1036" s="1">
        <v>4</v>
      </c>
      <c r="B1036" s="1">
        <v>15.6</v>
      </c>
      <c r="C1036" s="1">
        <v>2.25</v>
      </c>
      <c r="D1036" s="1">
        <v>29783.52</v>
      </c>
    </row>
    <row r="1037" spans="1:4" x14ac:dyDescent="0.3">
      <c r="A1037" s="1">
        <v>16</v>
      </c>
      <c r="B1037" s="1">
        <v>15.6</v>
      </c>
      <c r="C1037" s="1">
        <v>2.3199999999999998</v>
      </c>
      <c r="D1037" s="1">
        <v>52746.667200000004</v>
      </c>
    </row>
    <row r="1038" spans="1:4" x14ac:dyDescent="0.3">
      <c r="A1038" s="1">
        <v>16</v>
      </c>
      <c r="B1038" s="1">
        <v>15.6</v>
      </c>
      <c r="C1038" s="1">
        <v>1.8</v>
      </c>
      <c r="D1038" s="1">
        <v>102777.12</v>
      </c>
    </row>
    <row r="1039" spans="1:4" x14ac:dyDescent="0.3">
      <c r="A1039" s="1">
        <v>8</v>
      </c>
      <c r="B1039" s="1">
        <v>13.3</v>
      </c>
      <c r="C1039" s="1">
        <v>1.29</v>
      </c>
      <c r="D1039" s="1">
        <v>77682.240000000005</v>
      </c>
    </row>
    <row r="1040" spans="1:4" x14ac:dyDescent="0.3">
      <c r="A1040" s="1">
        <v>64</v>
      </c>
      <c r="B1040" s="1">
        <v>17.3</v>
      </c>
      <c r="C1040" s="1">
        <v>3.58</v>
      </c>
      <c r="D1040" s="1">
        <v>211788</v>
      </c>
    </row>
    <row r="1041" spans="1:4" x14ac:dyDescent="0.3">
      <c r="A1041" s="1">
        <v>8</v>
      </c>
      <c r="B1041" s="1">
        <v>13.3</v>
      </c>
      <c r="C1041" s="1">
        <v>1.62</v>
      </c>
      <c r="D1041" s="1">
        <v>42517.972800000003</v>
      </c>
    </row>
    <row r="1042" spans="1:4" x14ac:dyDescent="0.3">
      <c r="A1042" s="1">
        <v>16</v>
      </c>
      <c r="B1042" s="1">
        <v>15.6</v>
      </c>
      <c r="C1042" s="1">
        <v>3.21</v>
      </c>
      <c r="D1042" s="1">
        <v>70809.119999999995</v>
      </c>
    </row>
    <row r="1043" spans="1:4" x14ac:dyDescent="0.3">
      <c r="A1043" s="1">
        <v>8</v>
      </c>
      <c r="B1043" s="1">
        <v>12</v>
      </c>
      <c r="C1043" s="1">
        <v>0.92</v>
      </c>
      <c r="D1043" s="1">
        <v>69264</v>
      </c>
    </row>
    <row r="1044" spans="1:4" x14ac:dyDescent="0.3">
      <c r="A1044" s="1">
        <v>4</v>
      </c>
      <c r="B1044" s="1">
        <v>15.6</v>
      </c>
      <c r="C1044" s="1">
        <v>2.06</v>
      </c>
      <c r="D1044" s="1">
        <v>25679.894400000001</v>
      </c>
    </row>
    <row r="1045" spans="1:4" x14ac:dyDescent="0.3">
      <c r="A1045" s="1">
        <v>4</v>
      </c>
      <c r="B1045" s="1">
        <v>15.6</v>
      </c>
      <c r="C1045" s="1">
        <v>2.31</v>
      </c>
      <c r="D1045" s="1">
        <v>63882.720000000001</v>
      </c>
    </row>
    <row r="1046" spans="1:4" x14ac:dyDescent="0.3">
      <c r="A1046" s="1">
        <v>8</v>
      </c>
      <c r="B1046" s="1">
        <v>12.5</v>
      </c>
      <c r="C1046" s="1">
        <v>1.26</v>
      </c>
      <c r="D1046" s="1">
        <v>63882.720000000001</v>
      </c>
    </row>
    <row r="1047" spans="1:4" x14ac:dyDescent="0.3">
      <c r="A1047" s="1">
        <v>8</v>
      </c>
      <c r="B1047" s="1">
        <v>13.3</v>
      </c>
      <c r="C1047" s="1">
        <v>1.49</v>
      </c>
      <c r="D1047" s="1">
        <v>58075.199999999997</v>
      </c>
    </row>
    <row r="1048" spans="1:4" x14ac:dyDescent="0.3">
      <c r="A1048" s="1">
        <v>8</v>
      </c>
      <c r="B1048" s="1">
        <v>12.5</v>
      </c>
      <c r="C1048" s="1">
        <v>1.3</v>
      </c>
      <c r="D1048" s="1">
        <v>91294.747199999998</v>
      </c>
    </row>
    <row r="1049" spans="1:4" x14ac:dyDescent="0.3">
      <c r="A1049" s="1">
        <v>8</v>
      </c>
      <c r="B1049" s="1">
        <v>17.3</v>
      </c>
      <c r="C1049" s="1">
        <v>3</v>
      </c>
      <c r="D1049" s="1">
        <v>35111.519999999997</v>
      </c>
    </row>
    <row r="1050" spans="1:4" x14ac:dyDescent="0.3">
      <c r="A1050" s="1">
        <v>4</v>
      </c>
      <c r="B1050" s="1">
        <v>15.6</v>
      </c>
      <c r="C1050" s="1">
        <v>2.2999999999999998</v>
      </c>
      <c r="D1050" s="1">
        <v>52054.559999999998</v>
      </c>
    </row>
    <row r="1051" spans="1:4" x14ac:dyDescent="0.3">
      <c r="A1051" s="1">
        <v>16</v>
      </c>
      <c r="B1051" s="1">
        <v>17.3</v>
      </c>
      <c r="C1051" s="1">
        <v>3.78</v>
      </c>
      <c r="D1051" s="1">
        <v>133146.72</v>
      </c>
    </row>
    <row r="1052" spans="1:4" x14ac:dyDescent="0.3">
      <c r="A1052" s="1">
        <v>4</v>
      </c>
      <c r="B1052" s="1">
        <v>15.6</v>
      </c>
      <c r="C1052" s="1">
        <v>2.1</v>
      </c>
      <c r="D1052" s="1">
        <v>28771.200000000001</v>
      </c>
    </row>
    <row r="1053" spans="1:4" x14ac:dyDescent="0.3">
      <c r="A1053" s="1">
        <v>4</v>
      </c>
      <c r="B1053" s="1">
        <v>15.6</v>
      </c>
      <c r="C1053" s="1">
        <v>2.31</v>
      </c>
      <c r="D1053" s="1">
        <v>50083.199999999997</v>
      </c>
    </row>
    <row r="1054" spans="1:4" x14ac:dyDescent="0.3">
      <c r="A1054" s="1">
        <v>8</v>
      </c>
      <c r="B1054" s="1">
        <v>12.5</v>
      </c>
      <c r="C1054" s="1">
        <v>0.99</v>
      </c>
      <c r="D1054" s="1">
        <v>74538.720000000001</v>
      </c>
    </row>
    <row r="1055" spans="1:4" x14ac:dyDescent="0.3">
      <c r="A1055" s="1">
        <v>32</v>
      </c>
      <c r="B1055" s="1">
        <v>17.3</v>
      </c>
      <c r="C1055" s="1">
        <v>4.5999999999999996</v>
      </c>
      <c r="D1055" s="1">
        <v>172627.20000000001</v>
      </c>
    </row>
    <row r="1056" spans="1:4" x14ac:dyDescent="0.3">
      <c r="A1056" s="1">
        <v>4</v>
      </c>
      <c r="B1056" s="1">
        <v>10.1</v>
      </c>
      <c r="C1056" s="1">
        <v>0.69</v>
      </c>
      <c r="D1056" s="1">
        <v>34433.265599999999</v>
      </c>
    </row>
    <row r="1057" spans="1:4" x14ac:dyDescent="0.3">
      <c r="A1057" s="1">
        <v>16</v>
      </c>
      <c r="B1057" s="1">
        <v>13.3</v>
      </c>
      <c r="C1057" s="1">
        <v>1.3</v>
      </c>
      <c r="D1057" s="1">
        <v>109170.72</v>
      </c>
    </row>
    <row r="1058" spans="1:4" x14ac:dyDescent="0.3">
      <c r="A1058" s="1">
        <v>8</v>
      </c>
      <c r="B1058" s="1">
        <v>15.6</v>
      </c>
      <c r="C1058" s="1">
        <v>2.1800000000000002</v>
      </c>
      <c r="D1058" s="1">
        <v>39960</v>
      </c>
    </row>
    <row r="1059" spans="1:4" x14ac:dyDescent="0.3">
      <c r="A1059" s="1">
        <v>4</v>
      </c>
      <c r="B1059" s="1">
        <v>14</v>
      </c>
      <c r="C1059" s="1">
        <v>1.54</v>
      </c>
      <c r="D1059" s="1">
        <v>54931.147199999999</v>
      </c>
    </row>
    <row r="1060" spans="1:4" x14ac:dyDescent="0.3">
      <c r="A1060" s="1">
        <v>8</v>
      </c>
      <c r="B1060" s="1">
        <v>15.6</v>
      </c>
      <c r="C1060" s="1">
        <v>1.9</v>
      </c>
      <c r="D1060" s="1">
        <v>79653.600000000006</v>
      </c>
    </row>
    <row r="1061" spans="1:4" x14ac:dyDescent="0.3">
      <c r="A1061" s="1">
        <v>8</v>
      </c>
      <c r="B1061" s="1">
        <v>14</v>
      </c>
      <c r="C1061" s="1">
        <v>1.7</v>
      </c>
      <c r="D1061" s="1">
        <v>63882.720000000001</v>
      </c>
    </row>
    <row r="1062" spans="1:4" x14ac:dyDescent="0.3">
      <c r="A1062" s="1">
        <v>4</v>
      </c>
      <c r="B1062" s="1">
        <v>13.3</v>
      </c>
      <c r="C1062" s="1">
        <v>1.29</v>
      </c>
      <c r="D1062" s="1">
        <v>32767.200000000001</v>
      </c>
    </row>
    <row r="1063" spans="1:4" x14ac:dyDescent="0.3">
      <c r="A1063" s="1">
        <v>4</v>
      </c>
      <c r="B1063" s="1">
        <v>15.6</v>
      </c>
      <c r="C1063" s="1">
        <v>2.4</v>
      </c>
      <c r="D1063" s="1">
        <v>20619.36</v>
      </c>
    </row>
    <row r="1064" spans="1:4" x14ac:dyDescent="0.3">
      <c r="A1064" s="1">
        <v>4</v>
      </c>
      <c r="B1064" s="1">
        <v>15.6</v>
      </c>
      <c r="C1064" s="1">
        <v>2.2000000000000002</v>
      </c>
      <c r="D1064" s="1">
        <v>20965.147199999999</v>
      </c>
    </row>
    <row r="1065" spans="1:4" x14ac:dyDescent="0.3">
      <c r="A1065" s="1">
        <v>4</v>
      </c>
      <c r="B1065" s="1">
        <v>15.6</v>
      </c>
      <c r="C1065" s="1">
        <v>1.86</v>
      </c>
      <c r="D1065" s="1">
        <v>18434.3472</v>
      </c>
    </row>
    <row r="1066" spans="1:4" x14ac:dyDescent="0.3">
      <c r="A1066" s="1">
        <v>8</v>
      </c>
      <c r="B1066" s="1">
        <v>17.3</v>
      </c>
      <c r="C1066" s="1">
        <v>2.7</v>
      </c>
      <c r="D1066" s="1">
        <v>85194.72</v>
      </c>
    </row>
    <row r="1067" spans="1:4" x14ac:dyDescent="0.3">
      <c r="A1067" s="1">
        <v>4</v>
      </c>
      <c r="B1067" s="1">
        <v>13.3</v>
      </c>
      <c r="C1067" s="1">
        <v>1.4</v>
      </c>
      <c r="D1067" s="1">
        <v>43601.688000000002</v>
      </c>
    </row>
    <row r="1068" spans="1:4" x14ac:dyDescent="0.3">
      <c r="A1068" s="1">
        <v>4</v>
      </c>
      <c r="B1068" s="1">
        <v>12.5</v>
      </c>
      <c r="C1068" s="1">
        <v>2.4</v>
      </c>
      <c r="D1068" s="1">
        <v>85194.72</v>
      </c>
    </row>
    <row r="1069" spans="1:4" x14ac:dyDescent="0.3">
      <c r="A1069" s="1">
        <v>8</v>
      </c>
      <c r="B1069" s="1">
        <v>15.6</v>
      </c>
      <c r="C1069" s="1">
        <v>2.4</v>
      </c>
      <c r="D1069" s="1">
        <v>42570.720000000001</v>
      </c>
    </row>
    <row r="1070" spans="1:4" x14ac:dyDescent="0.3">
      <c r="A1070" s="1">
        <v>8</v>
      </c>
      <c r="B1070" s="1">
        <v>15.6</v>
      </c>
      <c r="C1070" s="1">
        <v>2.36</v>
      </c>
      <c r="D1070" s="1">
        <v>34035.264000000003</v>
      </c>
    </row>
    <row r="1071" spans="1:4" x14ac:dyDescent="0.3">
      <c r="A1071" s="1">
        <v>8</v>
      </c>
      <c r="B1071" s="1">
        <v>17.3</v>
      </c>
      <c r="C1071" s="1">
        <v>2.6</v>
      </c>
      <c r="D1071" s="1">
        <v>85194.72</v>
      </c>
    </row>
    <row r="1072" spans="1:4" x14ac:dyDescent="0.3">
      <c r="A1072" s="1">
        <v>4</v>
      </c>
      <c r="B1072" s="1">
        <v>15.6</v>
      </c>
      <c r="C1072" s="1">
        <v>1.96</v>
      </c>
      <c r="D1072" s="1">
        <v>26640</v>
      </c>
    </row>
    <row r="1073" spans="1:4" x14ac:dyDescent="0.3">
      <c r="A1073" s="1">
        <v>16</v>
      </c>
      <c r="B1073" s="1">
        <v>17.3</v>
      </c>
      <c r="C1073" s="1">
        <v>4.3</v>
      </c>
      <c r="D1073" s="1">
        <v>122490.72</v>
      </c>
    </row>
    <row r="1074" spans="1:4" x14ac:dyDescent="0.3">
      <c r="A1074" s="1">
        <v>4</v>
      </c>
      <c r="B1074" s="1">
        <v>12.5</v>
      </c>
      <c r="C1074" s="1">
        <v>1.5</v>
      </c>
      <c r="D1074" s="1">
        <v>60480.792000000001</v>
      </c>
    </row>
    <row r="1075" spans="1:4" x14ac:dyDescent="0.3">
      <c r="A1075" s="1">
        <v>4</v>
      </c>
      <c r="B1075" s="1">
        <v>12.5</v>
      </c>
      <c r="C1075" s="1">
        <v>1.5</v>
      </c>
      <c r="D1075" s="1">
        <v>62176.161599999999</v>
      </c>
    </row>
    <row r="1076" spans="1:4" x14ac:dyDescent="0.3">
      <c r="A1076" s="1">
        <v>4</v>
      </c>
      <c r="B1076" s="1">
        <v>15.6</v>
      </c>
      <c r="C1076" s="1">
        <v>2.2000000000000002</v>
      </c>
      <c r="D1076" s="1">
        <v>11135.52</v>
      </c>
    </row>
    <row r="1077" spans="1:4" x14ac:dyDescent="0.3">
      <c r="A1077" s="1">
        <v>8</v>
      </c>
      <c r="B1077" s="1">
        <v>17.3</v>
      </c>
      <c r="C1077" s="1">
        <v>3</v>
      </c>
      <c r="D1077" s="1">
        <v>154458.72</v>
      </c>
    </row>
    <row r="1078" spans="1:4" x14ac:dyDescent="0.3">
      <c r="A1078" s="1">
        <v>16</v>
      </c>
      <c r="B1078" s="1">
        <v>15.6</v>
      </c>
      <c r="C1078" s="1">
        <v>2.4</v>
      </c>
      <c r="D1078" s="1">
        <v>63882.720000000001</v>
      </c>
    </row>
    <row r="1079" spans="1:4" x14ac:dyDescent="0.3">
      <c r="A1079" s="1">
        <v>8</v>
      </c>
      <c r="B1079" s="1">
        <v>12.5</v>
      </c>
      <c r="C1079" s="1">
        <v>1.5</v>
      </c>
      <c r="D1079" s="1">
        <v>75289.967999999993</v>
      </c>
    </row>
    <row r="1080" spans="1:4" x14ac:dyDescent="0.3">
      <c r="A1080" s="1">
        <v>8</v>
      </c>
      <c r="B1080" s="1">
        <v>17.3</v>
      </c>
      <c r="C1080" s="1">
        <v>2.9</v>
      </c>
      <c r="D1080" s="1">
        <v>80516.203200000004</v>
      </c>
    </row>
    <row r="1081" spans="1:4" x14ac:dyDescent="0.3">
      <c r="A1081" s="1">
        <v>4</v>
      </c>
      <c r="B1081" s="1">
        <v>15.6</v>
      </c>
      <c r="C1081" s="1">
        <v>2.1</v>
      </c>
      <c r="D1081" s="1">
        <v>46193.760000000002</v>
      </c>
    </row>
    <row r="1082" spans="1:4" x14ac:dyDescent="0.3">
      <c r="A1082" s="1">
        <v>4</v>
      </c>
      <c r="B1082" s="1">
        <v>15.6</v>
      </c>
      <c r="C1082" s="1">
        <v>2.1</v>
      </c>
      <c r="D1082" s="1">
        <v>21205.439999999999</v>
      </c>
    </row>
    <row r="1083" spans="1:4" x14ac:dyDescent="0.3">
      <c r="A1083" s="1">
        <v>16</v>
      </c>
      <c r="B1083" s="1">
        <v>15.6</v>
      </c>
      <c r="C1083" s="1">
        <v>2.59</v>
      </c>
      <c r="D1083" s="1">
        <v>71341.919999999998</v>
      </c>
    </row>
    <row r="1084" spans="1:4" x14ac:dyDescent="0.3">
      <c r="A1084" s="1">
        <v>8</v>
      </c>
      <c r="B1084" s="1">
        <v>13.3</v>
      </c>
      <c r="C1084" s="1">
        <v>1.1599999999999999</v>
      </c>
      <c r="D1084" s="1">
        <v>90522.72</v>
      </c>
    </row>
    <row r="1085" spans="1:4" x14ac:dyDescent="0.3">
      <c r="A1085" s="1">
        <v>4</v>
      </c>
      <c r="B1085" s="1">
        <v>15.6</v>
      </c>
      <c r="C1085" s="1">
        <v>2.2400000000000002</v>
      </c>
      <c r="D1085" s="1">
        <v>40980.311999999998</v>
      </c>
    </row>
    <row r="1086" spans="1:4" x14ac:dyDescent="0.3">
      <c r="A1086" s="1">
        <v>4</v>
      </c>
      <c r="B1086" s="1">
        <v>15.6</v>
      </c>
      <c r="C1086" s="1">
        <v>2.1</v>
      </c>
      <c r="D1086" s="1">
        <v>22857.119999999999</v>
      </c>
    </row>
    <row r="1087" spans="1:4" x14ac:dyDescent="0.3">
      <c r="A1087" s="1">
        <v>8</v>
      </c>
      <c r="B1087" s="1">
        <v>13.3</v>
      </c>
      <c r="C1087" s="1">
        <v>1.1599999999999999</v>
      </c>
      <c r="D1087" s="1">
        <v>104908.32</v>
      </c>
    </row>
    <row r="1088" spans="1:4" x14ac:dyDescent="0.3">
      <c r="A1088" s="1">
        <v>4</v>
      </c>
      <c r="B1088" s="1">
        <v>10.1</v>
      </c>
      <c r="C1088" s="1">
        <v>0.69</v>
      </c>
      <c r="D1088" s="1">
        <v>29250.720000000001</v>
      </c>
    </row>
    <row r="1089" spans="1:4" x14ac:dyDescent="0.3">
      <c r="A1089" s="1">
        <v>8</v>
      </c>
      <c r="B1089" s="1">
        <v>13.3</v>
      </c>
      <c r="C1089" s="1">
        <v>1.23</v>
      </c>
      <c r="D1089" s="1">
        <v>73473.119999999995</v>
      </c>
    </row>
    <row r="1090" spans="1:4" x14ac:dyDescent="0.3">
      <c r="A1090" s="1">
        <v>16</v>
      </c>
      <c r="B1090" s="1">
        <v>17.3</v>
      </c>
      <c r="C1090" s="1">
        <v>4.5999999999999996</v>
      </c>
      <c r="D1090" s="1">
        <v>146519.46720000001</v>
      </c>
    </row>
    <row r="1091" spans="1:4" x14ac:dyDescent="0.3">
      <c r="A1091" s="1">
        <v>8</v>
      </c>
      <c r="B1091" s="1">
        <v>12.5</v>
      </c>
      <c r="C1091" s="1">
        <v>1.25</v>
      </c>
      <c r="D1091" s="1">
        <v>54825.120000000003</v>
      </c>
    </row>
    <row r="1092" spans="1:4" x14ac:dyDescent="0.3">
      <c r="A1092" s="1">
        <v>16</v>
      </c>
      <c r="B1092" s="1">
        <v>13.3</v>
      </c>
      <c r="C1092" s="1">
        <v>1.05</v>
      </c>
      <c r="D1092" s="1">
        <v>118601.28</v>
      </c>
    </row>
    <row r="1093" spans="1:4" x14ac:dyDescent="0.3">
      <c r="A1093" s="1">
        <v>8</v>
      </c>
      <c r="B1093" s="1">
        <v>17.3</v>
      </c>
      <c r="C1093" s="1">
        <v>3.52</v>
      </c>
      <c r="D1093" s="1">
        <v>69929.467199999999</v>
      </c>
    </row>
    <row r="1094" spans="1:4" x14ac:dyDescent="0.3">
      <c r="A1094" s="1">
        <v>4</v>
      </c>
      <c r="B1094" s="1">
        <v>13.3</v>
      </c>
      <c r="C1094" s="1">
        <v>1.35</v>
      </c>
      <c r="D1094" s="1">
        <v>10442.879999999999</v>
      </c>
    </row>
    <row r="1095" spans="1:4" x14ac:dyDescent="0.3">
      <c r="A1095" s="1">
        <v>8</v>
      </c>
      <c r="B1095" s="1">
        <v>13.3</v>
      </c>
      <c r="C1095" s="1">
        <v>1.1599999999999999</v>
      </c>
      <c r="D1095" s="1">
        <v>90043.199999999997</v>
      </c>
    </row>
    <row r="1096" spans="1:4" x14ac:dyDescent="0.3">
      <c r="A1096" s="1">
        <v>8</v>
      </c>
      <c r="B1096" s="1">
        <v>14</v>
      </c>
      <c r="C1096" s="1">
        <v>1.43</v>
      </c>
      <c r="D1096" s="1">
        <v>80612.639999999999</v>
      </c>
    </row>
    <row r="1097" spans="1:4" x14ac:dyDescent="0.3">
      <c r="A1097" s="1">
        <v>4</v>
      </c>
      <c r="B1097" s="1">
        <v>15.6</v>
      </c>
      <c r="C1097" s="1">
        <v>2.09</v>
      </c>
      <c r="D1097" s="1">
        <v>27899.006399999998</v>
      </c>
    </row>
    <row r="1098" spans="1:4" x14ac:dyDescent="0.3">
      <c r="A1098" s="1">
        <v>4</v>
      </c>
      <c r="B1098" s="1">
        <v>15.6</v>
      </c>
      <c r="C1098" s="1">
        <v>2</v>
      </c>
      <c r="D1098" s="1">
        <v>23176.799999999999</v>
      </c>
    </row>
    <row r="1099" spans="1:4" x14ac:dyDescent="0.3">
      <c r="A1099" s="1">
        <v>8</v>
      </c>
      <c r="B1099" s="1">
        <v>14</v>
      </c>
      <c r="C1099" s="1">
        <v>1.8</v>
      </c>
      <c r="D1099" s="1">
        <v>88924.32</v>
      </c>
    </row>
    <row r="1100" spans="1:4" x14ac:dyDescent="0.3">
      <c r="A1100" s="1">
        <v>4</v>
      </c>
      <c r="B1100" s="1">
        <v>10.1</v>
      </c>
      <c r="C1100" s="1">
        <v>0.69</v>
      </c>
      <c r="D1100" s="1">
        <v>25521.119999999999</v>
      </c>
    </row>
    <row r="1101" spans="1:4" x14ac:dyDescent="0.3">
      <c r="A1101" s="1">
        <v>8</v>
      </c>
      <c r="B1101" s="1">
        <v>12.5</v>
      </c>
      <c r="C1101" s="1">
        <v>1.26</v>
      </c>
      <c r="D1101" s="1">
        <v>100965.6</v>
      </c>
    </row>
    <row r="1102" spans="1:4" x14ac:dyDescent="0.3">
      <c r="A1102" s="1">
        <v>8</v>
      </c>
      <c r="B1102" s="1">
        <v>15.6</v>
      </c>
      <c r="C1102" s="1">
        <v>2.4</v>
      </c>
      <c r="D1102" s="1">
        <v>52693.919999999998</v>
      </c>
    </row>
    <row r="1103" spans="1:4" x14ac:dyDescent="0.3">
      <c r="A1103" s="1">
        <v>8</v>
      </c>
      <c r="B1103" s="1">
        <v>17.3</v>
      </c>
      <c r="C1103" s="1">
        <v>3.35</v>
      </c>
      <c r="D1103" s="1">
        <v>60153.120000000003</v>
      </c>
    </row>
    <row r="1104" spans="1:4" x14ac:dyDescent="0.3">
      <c r="A1104" s="1">
        <v>8</v>
      </c>
      <c r="B1104" s="1">
        <v>15.6</v>
      </c>
      <c r="C1104" s="1">
        <v>2.04</v>
      </c>
      <c r="D1104" s="1">
        <v>33513.120000000003</v>
      </c>
    </row>
    <row r="1105" spans="1:4" x14ac:dyDescent="0.3">
      <c r="A1105" s="1">
        <v>8</v>
      </c>
      <c r="B1105" s="1">
        <v>14</v>
      </c>
      <c r="C1105" s="1">
        <v>1.8</v>
      </c>
      <c r="D1105" s="1">
        <v>109244.2464</v>
      </c>
    </row>
    <row r="1106" spans="1:4" x14ac:dyDescent="0.3">
      <c r="A1106" s="1">
        <v>4</v>
      </c>
      <c r="B1106" s="1">
        <v>14</v>
      </c>
      <c r="C1106" s="1">
        <v>1.5</v>
      </c>
      <c r="D1106" s="1">
        <v>14811.84</v>
      </c>
    </row>
    <row r="1107" spans="1:4" x14ac:dyDescent="0.3">
      <c r="A1107" s="1">
        <v>8</v>
      </c>
      <c r="B1107" s="1">
        <v>15.6</v>
      </c>
      <c r="C1107" s="1">
        <v>1.84</v>
      </c>
      <c r="D1107" s="1">
        <v>40066.559999999998</v>
      </c>
    </row>
    <row r="1108" spans="1:4" x14ac:dyDescent="0.3">
      <c r="A1108" s="1">
        <v>4</v>
      </c>
      <c r="B1108" s="1">
        <v>15.6</v>
      </c>
      <c r="C1108" s="1">
        <v>2.23</v>
      </c>
      <c r="D1108" s="1">
        <v>32820.480000000003</v>
      </c>
    </row>
    <row r="1109" spans="1:4" x14ac:dyDescent="0.3">
      <c r="A1109" s="1">
        <v>16</v>
      </c>
      <c r="B1109" s="1">
        <v>15.6</v>
      </c>
      <c r="C1109" s="1">
        <v>2.5</v>
      </c>
      <c r="D1109" s="1">
        <v>58554.720000000001</v>
      </c>
    </row>
    <row r="1110" spans="1:4" x14ac:dyDescent="0.3">
      <c r="A1110" s="1">
        <v>8</v>
      </c>
      <c r="B1110" s="1">
        <v>17.3</v>
      </c>
      <c r="C1110" s="1">
        <v>3</v>
      </c>
      <c r="D1110" s="1">
        <v>210424.03200000001</v>
      </c>
    </row>
    <row r="1111" spans="1:4" x14ac:dyDescent="0.3">
      <c r="A1111" s="1">
        <v>8</v>
      </c>
      <c r="B1111" s="1">
        <v>15.6</v>
      </c>
      <c r="C1111" s="1">
        <v>2.5</v>
      </c>
      <c r="D1111" s="1">
        <v>41771.519999999997</v>
      </c>
    </row>
    <row r="1112" spans="1:4" x14ac:dyDescent="0.3">
      <c r="A1112" s="1">
        <v>16</v>
      </c>
      <c r="B1112" s="1">
        <v>17.3</v>
      </c>
      <c r="C1112" s="1">
        <v>3.78</v>
      </c>
      <c r="D1112" s="1">
        <v>127818.72</v>
      </c>
    </row>
    <row r="1113" spans="1:4" x14ac:dyDescent="0.3">
      <c r="A1113" s="1">
        <v>8</v>
      </c>
      <c r="B1113" s="1">
        <v>15.6</v>
      </c>
      <c r="C1113" s="1">
        <v>1.88</v>
      </c>
      <c r="D1113" s="1">
        <v>115709.24159999999</v>
      </c>
    </row>
    <row r="1114" spans="1:4" x14ac:dyDescent="0.3">
      <c r="A1114" s="1">
        <v>16</v>
      </c>
      <c r="B1114" s="1">
        <v>14</v>
      </c>
      <c r="C1114" s="1">
        <v>2.8</v>
      </c>
      <c r="D1114" s="1">
        <v>130003.2</v>
      </c>
    </row>
    <row r="1115" spans="1:4" x14ac:dyDescent="0.3">
      <c r="A1115" s="1">
        <v>8</v>
      </c>
      <c r="B1115" s="1">
        <v>15.6</v>
      </c>
      <c r="C1115" s="1">
        <v>2.4</v>
      </c>
      <c r="D1115" s="1">
        <v>60888.383999999998</v>
      </c>
    </row>
    <row r="1116" spans="1:4" x14ac:dyDescent="0.3">
      <c r="A1116" s="1">
        <v>8</v>
      </c>
      <c r="B1116" s="1">
        <v>13.3</v>
      </c>
      <c r="C1116" s="1">
        <v>1.48</v>
      </c>
      <c r="D1116" s="1">
        <v>86793.12</v>
      </c>
    </row>
    <row r="1117" spans="1:4" x14ac:dyDescent="0.3">
      <c r="A1117" s="1">
        <v>8</v>
      </c>
      <c r="B1117" s="1">
        <v>15.6</v>
      </c>
      <c r="C1117" s="1">
        <v>2.59</v>
      </c>
      <c r="D1117" s="1">
        <v>118761.12</v>
      </c>
    </row>
    <row r="1118" spans="1:4" x14ac:dyDescent="0.3">
      <c r="A1118" s="1">
        <v>8</v>
      </c>
      <c r="B1118" s="1">
        <v>13.3</v>
      </c>
      <c r="C1118" s="1">
        <v>1.48</v>
      </c>
      <c r="D1118" s="1">
        <v>95850.72</v>
      </c>
    </row>
    <row r="1119" spans="1:4" x14ac:dyDescent="0.3">
      <c r="A1119" s="1">
        <v>8</v>
      </c>
      <c r="B1119" s="1">
        <v>15.6</v>
      </c>
      <c r="C1119" s="1">
        <v>2</v>
      </c>
      <c r="D1119" s="1">
        <v>101178.72</v>
      </c>
    </row>
    <row r="1120" spans="1:4" x14ac:dyDescent="0.3">
      <c r="A1120" s="1">
        <v>8</v>
      </c>
      <c r="B1120" s="1">
        <v>12.5</v>
      </c>
      <c r="C1120" s="1">
        <v>1.26</v>
      </c>
      <c r="D1120" s="1">
        <v>122381.496</v>
      </c>
    </row>
    <row r="1121" spans="1:4" x14ac:dyDescent="0.3">
      <c r="A1121" s="1">
        <v>8</v>
      </c>
      <c r="B1121" s="1">
        <v>15.6</v>
      </c>
      <c r="C1121" s="1">
        <v>2.1800000000000002</v>
      </c>
      <c r="D1121" s="1">
        <v>53807.472000000002</v>
      </c>
    </row>
    <row r="1122" spans="1:4" x14ac:dyDescent="0.3">
      <c r="A1122" s="1">
        <v>8</v>
      </c>
      <c r="B1122" s="1">
        <v>15.6</v>
      </c>
      <c r="C1122" s="1">
        <v>1.88</v>
      </c>
      <c r="D1122" s="1">
        <v>84129.12</v>
      </c>
    </row>
    <row r="1123" spans="1:4" x14ac:dyDescent="0.3">
      <c r="A1123" s="1">
        <v>8</v>
      </c>
      <c r="B1123" s="1">
        <v>14</v>
      </c>
      <c r="C1123" s="1">
        <v>1.27</v>
      </c>
      <c r="D1123" s="1">
        <v>124621.92</v>
      </c>
    </row>
    <row r="1124" spans="1:4" x14ac:dyDescent="0.3">
      <c r="A1124" s="1">
        <v>4</v>
      </c>
      <c r="B1124" s="1">
        <v>15.6</v>
      </c>
      <c r="C1124" s="1">
        <v>1.9</v>
      </c>
      <c r="D1124" s="1">
        <v>18061.919999999998</v>
      </c>
    </row>
    <row r="1125" spans="1:4" x14ac:dyDescent="0.3">
      <c r="A1125" s="1">
        <v>4</v>
      </c>
      <c r="B1125" s="1">
        <v>15.6</v>
      </c>
      <c r="C1125" s="1">
        <v>1.86</v>
      </c>
      <c r="D1125" s="1">
        <v>15824.16</v>
      </c>
    </row>
    <row r="1126" spans="1:4" x14ac:dyDescent="0.3">
      <c r="A1126" s="1">
        <v>8</v>
      </c>
      <c r="B1126" s="1">
        <v>15.6</v>
      </c>
      <c r="C1126" s="1">
        <v>2.3199999999999998</v>
      </c>
      <c r="D1126" s="1">
        <v>31914.720000000001</v>
      </c>
    </row>
    <row r="1127" spans="1:4" x14ac:dyDescent="0.3">
      <c r="A1127" s="1">
        <v>8</v>
      </c>
      <c r="B1127" s="1">
        <v>15.6</v>
      </c>
      <c r="C1127" s="1">
        <v>2.62</v>
      </c>
      <c r="D1127" s="1">
        <v>63882.720000000001</v>
      </c>
    </row>
    <row r="1128" spans="1:4" x14ac:dyDescent="0.3">
      <c r="A1128" s="1">
        <v>8</v>
      </c>
      <c r="B1128" s="1">
        <v>15.6</v>
      </c>
      <c r="C1128" s="1">
        <v>2.04</v>
      </c>
      <c r="D1128" s="1">
        <v>119916.2304</v>
      </c>
    </row>
    <row r="1129" spans="1:4" x14ac:dyDescent="0.3">
      <c r="A1129" s="1">
        <v>4</v>
      </c>
      <c r="B1129" s="1">
        <v>15.6</v>
      </c>
      <c r="C1129" s="1">
        <v>1.91</v>
      </c>
      <c r="D1129" s="1">
        <v>25515.2592</v>
      </c>
    </row>
    <row r="1130" spans="1:4" x14ac:dyDescent="0.3">
      <c r="A1130" s="1">
        <v>16</v>
      </c>
      <c r="B1130" s="1">
        <v>17.3</v>
      </c>
      <c r="C1130" s="1">
        <v>2.7</v>
      </c>
      <c r="D1130" s="1">
        <v>79536.384000000005</v>
      </c>
    </row>
    <row r="1131" spans="1:4" x14ac:dyDescent="0.3">
      <c r="A1131" s="1">
        <v>12</v>
      </c>
      <c r="B1131" s="1">
        <v>14</v>
      </c>
      <c r="C1131" s="1">
        <v>1.4</v>
      </c>
      <c r="D1131" s="1">
        <v>122490.72</v>
      </c>
    </row>
    <row r="1132" spans="1:4" x14ac:dyDescent="0.3">
      <c r="A1132" s="1">
        <v>8</v>
      </c>
      <c r="B1132" s="1">
        <v>15.6</v>
      </c>
      <c r="C1132" s="1">
        <v>2.5</v>
      </c>
      <c r="D1132" s="1">
        <v>42010.747199999998</v>
      </c>
    </row>
    <row r="1133" spans="1:4" x14ac:dyDescent="0.3">
      <c r="A1133" s="1">
        <v>8</v>
      </c>
      <c r="B1133" s="1">
        <v>13.3</v>
      </c>
      <c r="C1133" s="1">
        <v>1.48</v>
      </c>
      <c r="D1133" s="1">
        <v>108744.48</v>
      </c>
    </row>
    <row r="1134" spans="1:4" x14ac:dyDescent="0.3">
      <c r="A1134" s="1">
        <v>8</v>
      </c>
      <c r="B1134" s="1">
        <v>14</v>
      </c>
      <c r="C1134" s="1">
        <v>1.7</v>
      </c>
      <c r="D1134" s="1">
        <v>79866.720000000001</v>
      </c>
    </row>
    <row r="1135" spans="1:4" x14ac:dyDescent="0.3">
      <c r="A1135" s="1">
        <v>16</v>
      </c>
      <c r="B1135" s="1">
        <v>14</v>
      </c>
      <c r="C1135" s="1">
        <v>1.7</v>
      </c>
      <c r="D1135" s="1">
        <v>94252.32</v>
      </c>
    </row>
    <row r="1136" spans="1:4" x14ac:dyDescent="0.3">
      <c r="A1136" s="1">
        <v>8</v>
      </c>
      <c r="B1136" s="1">
        <v>15.6</v>
      </c>
      <c r="C1136" s="1">
        <v>2.62</v>
      </c>
      <c r="D1136" s="1">
        <v>47898.720000000001</v>
      </c>
    </row>
    <row r="1137" spans="1:4" x14ac:dyDescent="0.3">
      <c r="A1137" s="1">
        <v>8</v>
      </c>
      <c r="B1137" s="1">
        <v>15.6</v>
      </c>
      <c r="C1137" s="1">
        <v>2.2000000000000002</v>
      </c>
      <c r="D1137" s="1">
        <v>24455.52</v>
      </c>
    </row>
    <row r="1138" spans="1:4" x14ac:dyDescent="0.3">
      <c r="A1138" s="1">
        <v>4</v>
      </c>
      <c r="B1138" s="1">
        <v>15.6</v>
      </c>
      <c r="C1138" s="1">
        <v>2.1</v>
      </c>
      <c r="D1138" s="1">
        <v>25414.0272</v>
      </c>
    </row>
    <row r="1139" spans="1:4" x14ac:dyDescent="0.3">
      <c r="A1139" s="1">
        <v>8</v>
      </c>
      <c r="B1139" s="1">
        <v>15.6</v>
      </c>
      <c r="C1139" s="1">
        <v>2.62</v>
      </c>
      <c r="D1139" s="1">
        <v>79813.440000000002</v>
      </c>
    </row>
    <row r="1140" spans="1:4" x14ac:dyDescent="0.3">
      <c r="A1140" s="1">
        <v>8</v>
      </c>
      <c r="B1140" s="1">
        <v>15.6</v>
      </c>
      <c r="C1140" s="1">
        <v>1.95</v>
      </c>
      <c r="D1140" s="1">
        <v>74059.199999999997</v>
      </c>
    </row>
    <row r="1141" spans="1:4" x14ac:dyDescent="0.3">
      <c r="A1141" s="1">
        <v>4</v>
      </c>
      <c r="B1141" s="1">
        <v>15.6</v>
      </c>
      <c r="C1141" s="1">
        <v>2.2000000000000002</v>
      </c>
      <c r="D1141" s="1">
        <v>24935.040000000001</v>
      </c>
    </row>
    <row r="1142" spans="1:4" x14ac:dyDescent="0.3">
      <c r="A1142" s="1">
        <v>2</v>
      </c>
      <c r="B1142" s="1">
        <v>14</v>
      </c>
      <c r="C1142" s="1">
        <v>1.44</v>
      </c>
      <c r="D1142" s="1">
        <v>13266.72</v>
      </c>
    </row>
    <row r="1143" spans="1:4" x14ac:dyDescent="0.3">
      <c r="A1143" s="1">
        <v>8</v>
      </c>
      <c r="B1143" s="1">
        <v>15.6</v>
      </c>
      <c r="C1143" s="1">
        <v>2.2000000000000002</v>
      </c>
      <c r="D1143" s="1">
        <v>44701.919999999998</v>
      </c>
    </row>
    <row r="1144" spans="1:4" x14ac:dyDescent="0.3">
      <c r="A1144" s="1">
        <v>8</v>
      </c>
      <c r="B1144" s="1">
        <v>15.6</v>
      </c>
      <c r="C1144" s="1">
        <v>1.96</v>
      </c>
      <c r="D1144" s="1">
        <v>36177.120000000003</v>
      </c>
    </row>
    <row r="1145" spans="1:4" x14ac:dyDescent="0.3">
      <c r="A1145" s="1">
        <v>16</v>
      </c>
      <c r="B1145" s="1">
        <v>15.6</v>
      </c>
      <c r="C1145" s="1">
        <v>2.1</v>
      </c>
      <c r="D1145" s="1">
        <v>61751.519999999997</v>
      </c>
    </row>
    <row r="1146" spans="1:4" x14ac:dyDescent="0.3">
      <c r="A1146" s="1">
        <v>4</v>
      </c>
      <c r="B1146" s="1">
        <v>15.6</v>
      </c>
      <c r="C1146" s="1">
        <v>2.2000000000000002</v>
      </c>
      <c r="D1146" s="1">
        <v>19660.32</v>
      </c>
    </row>
    <row r="1147" spans="1:4" x14ac:dyDescent="0.3">
      <c r="A1147" s="1">
        <v>4</v>
      </c>
      <c r="B1147" s="1">
        <v>15.6</v>
      </c>
      <c r="C1147" s="1">
        <v>2.1</v>
      </c>
      <c r="D1147" s="1">
        <v>21205.439999999999</v>
      </c>
    </row>
    <row r="1148" spans="1:4" x14ac:dyDescent="0.3">
      <c r="A1148" s="1">
        <v>8</v>
      </c>
      <c r="B1148" s="1">
        <v>15.6</v>
      </c>
      <c r="C1148" s="1">
        <v>2.2000000000000002</v>
      </c>
      <c r="D1148" s="1">
        <v>37775.519999999997</v>
      </c>
    </row>
    <row r="1149" spans="1:4" x14ac:dyDescent="0.3">
      <c r="A1149" s="1">
        <v>4</v>
      </c>
      <c r="B1149" s="1">
        <v>14</v>
      </c>
      <c r="C1149" s="1">
        <v>2</v>
      </c>
      <c r="D1149" s="1">
        <v>40972.32</v>
      </c>
    </row>
    <row r="1150" spans="1:4" x14ac:dyDescent="0.3">
      <c r="A1150" s="1">
        <v>4</v>
      </c>
      <c r="B1150" s="1">
        <v>15.6</v>
      </c>
      <c r="C1150" s="1">
        <v>2.3199999999999998</v>
      </c>
      <c r="D1150" s="1">
        <v>43956</v>
      </c>
    </row>
    <row r="1151" spans="1:4" x14ac:dyDescent="0.3">
      <c r="A1151" s="1">
        <v>16</v>
      </c>
      <c r="B1151" s="1">
        <v>15.6</v>
      </c>
      <c r="C1151" s="1">
        <v>3.31</v>
      </c>
      <c r="D1151" s="1">
        <v>69530.399999999994</v>
      </c>
    </row>
    <row r="1152" spans="1:4" x14ac:dyDescent="0.3">
      <c r="A1152" s="1">
        <v>16</v>
      </c>
      <c r="B1152" s="1">
        <v>15.6</v>
      </c>
      <c r="C1152" s="1">
        <v>1.91</v>
      </c>
      <c r="D1152" s="1">
        <v>114731.5536</v>
      </c>
    </row>
    <row r="1153" spans="1:4" x14ac:dyDescent="0.3">
      <c r="A1153" s="1">
        <v>4</v>
      </c>
      <c r="B1153" s="1">
        <v>15.6</v>
      </c>
      <c r="C1153" s="1">
        <v>2.0699999999999998</v>
      </c>
      <c r="D1153" s="1">
        <v>34632</v>
      </c>
    </row>
    <row r="1154" spans="1:4" x14ac:dyDescent="0.3">
      <c r="A1154" s="1">
        <v>8</v>
      </c>
      <c r="B1154" s="1">
        <v>14</v>
      </c>
      <c r="C1154" s="1">
        <v>1.36</v>
      </c>
      <c r="D1154" s="1">
        <v>87219.36</v>
      </c>
    </row>
    <row r="1155" spans="1:4" x14ac:dyDescent="0.3">
      <c r="A1155" s="1">
        <v>6</v>
      </c>
      <c r="B1155" s="1">
        <v>15.6</v>
      </c>
      <c r="C1155" s="1">
        <v>1.54</v>
      </c>
      <c r="D1155" s="1">
        <v>44275.68</v>
      </c>
    </row>
    <row r="1156" spans="1:4" x14ac:dyDescent="0.3">
      <c r="A1156" s="1">
        <v>8</v>
      </c>
      <c r="B1156" s="1">
        <v>15.6</v>
      </c>
      <c r="C1156" s="1">
        <v>1.98</v>
      </c>
      <c r="D1156" s="1">
        <v>47686.132799999999</v>
      </c>
    </row>
    <row r="1157" spans="1:4" x14ac:dyDescent="0.3">
      <c r="A1157" s="1">
        <v>4</v>
      </c>
      <c r="B1157" s="1">
        <v>15.6</v>
      </c>
      <c r="C1157" s="1">
        <v>2.1</v>
      </c>
      <c r="D1157" s="1">
        <v>17742.240000000002</v>
      </c>
    </row>
    <row r="1158" spans="1:4" x14ac:dyDescent="0.3">
      <c r="A1158" s="1">
        <v>6</v>
      </c>
      <c r="B1158" s="1">
        <v>15.6</v>
      </c>
      <c r="C1158" s="1">
        <v>2.1800000000000002</v>
      </c>
      <c r="D1158" s="1">
        <v>42570.720000000001</v>
      </c>
    </row>
    <row r="1159" spans="1:4" x14ac:dyDescent="0.3">
      <c r="A1159" s="1">
        <v>8</v>
      </c>
      <c r="B1159" s="1">
        <v>15.6</v>
      </c>
      <c r="C1159" s="1">
        <v>2.5910000000000002</v>
      </c>
      <c r="D1159" s="1">
        <v>48431.519999999997</v>
      </c>
    </row>
    <row r="1160" spans="1:4" x14ac:dyDescent="0.3">
      <c r="A1160" s="1">
        <v>16</v>
      </c>
      <c r="B1160" s="1">
        <v>15.6</v>
      </c>
      <c r="C1160" s="1">
        <v>2.09</v>
      </c>
      <c r="D1160" s="1">
        <v>62817.120000000003</v>
      </c>
    </row>
    <row r="1161" spans="1:4" x14ac:dyDescent="0.3">
      <c r="A1161" s="1">
        <v>4</v>
      </c>
      <c r="B1161" s="1">
        <v>15.6</v>
      </c>
      <c r="C1161" s="1">
        <v>2.23</v>
      </c>
      <c r="D1161" s="1">
        <v>36816.480000000003</v>
      </c>
    </row>
    <row r="1162" spans="1:4" x14ac:dyDescent="0.3">
      <c r="A1162" s="1">
        <v>8</v>
      </c>
      <c r="B1162" s="1">
        <v>13.3</v>
      </c>
      <c r="C1162" s="1">
        <v>1.23</v>
      </c>
      <c r="D1162" s="1">
        <v>58554.720000000001</v>
      </c>
    </row>
    <row r="1163" spans="1:4" x14ac:dyDescent="0.3">
      <c r="A1163" s="1">
        <v>16</v>
      </c>
      <c r="B1163" s="1">
        <v>17.3</v>
      </c>
      <c r="C1163" s="1">
        <v>4.2</v>
      </c>
      <c r="D1163" s="1">
        <v>138474.72</v>
      </c>
    </row>
    <row r="1164" spans="1:4" x14ac:dyDescent="0.3">
      <c r="A1164" s="1">
        <v>8</v>
      </c>
      <c r="B1164" s="1">
        <v>15.6</v>
      </c>
      <c r="C1164" s="1">
        <v>2.4</v>
      </c>
      <c r="D1164" s="1">
        <v>43636.32</v>
      </c>
    </row>
    <row r="1165" spans="1:4" x14ac:dyDescent="0.3">
      <c r="A1165" s="1">
        <v>4</v>
      </c>
      <c r="B1165" s="1">
        <v>12.3</v>
      </c>
      <c r="C1165" s="1">
        <v>1.1499999999999999</v>
      </c>
      <c r="D1165" s="1">
        <v>35111.519999999997</v>
      </c>
    </row>
    <row r="1166" spans="1:4" x14ac:dyDescent="0.3">
      <c r="A1166" s="1">
        <v>4</v>
      </c>
      <c r="B1166" s="1">
        <v>15.6</v>
      </c>
      <c r="C1166" s="1">
        <v>1.86</v>
      </c>
      <c r="D1166" s="1">
        <v>25840.799999999999</v>
      </c>
    </row>
    <row r="1167" spans="1:4" x14ac:dyDescent="0.3">
      <c r="A1167" s="1">
        <v>8</v>
      </c>
      <c r="B1167" s="1">
        <v>12</v>
      </c>
      <c r="C1167" s="1">
        <v>0.92</v>
      </c>
      <c r="D1167" s="1">
        <v>61964.639999999999</v>
      </c>
    </row>
    <row r="1168" spans="1:4" x14ac:dyDescent="0.3">
      <c r="A1168" s="1">
        <v>8</v>
      </c>
      <c r="B1168" s="1">
        <v>13.3</v>
      </c>
      <c r="C1168" s="1">
        <v>1.6</v>
      </c>
      <c r="D1168" s="1">
        <v>63882.720000000001</v>
      </c>
    </row>
    <row r="1169" spans="1:4" x14ac:dyDescent="0.3">
      <c r="A1169" s="1">
        <v>12</v>
      </c>
      <c r="B1169" s="1">
        <v>15.6</v>
      </c>
      <c r="C1169" s="1">
        <v>2.21</v>
      </c>
      <c r="D1169" s="1">
        <v>70702.559999999998</v>
      </c>
    </row>
    <row r="1170" spans="1:4" x14ac:dyDescent="0.3">
      <c r="A1170" s="1">
        <v>4</v>
      </c>
      <c r="B1170" s="1">
        <v>15.6</v>
      </c>
      <c r="C1170" s="1">
        <v>1.9</v>
      </c>
      <c r="D1170" s="1">
        <v>19607.04</v>
      </c>
    </row>
    <row r="1171" spans="1:4" x14ac:dyDescent="0.3">
      <c r="A1171" s="1">
        <v>16</v>
      </c>
      <c r="B1171" s="1">
        <v>17.3</v>
      </c>
      <c r="C1171" s="1">
        <v>4.3</v>
      </c>
      <c r="D1171" s="1">
        <v>114552</v>
      </c>
    </row>
    <row r="1172" spans="1:4" x14ac:dyDescent="0.3">
      <c r="A1172" s="1">
        <v>4</v>
      </c>
      <c r="B1172" s="1">
        <v>15.6</v>
      </c>
      <c r="C1172" s="1">
        <v>2.1</v>
      </c>
      <c r="D1172" s="1">
        <v>14492.16</v>
      </c>
    </row>
    <row r="1173" spans="1:4" x14ac:dyDescent="0.3">
      <c r="A1173" s="1">
        <v>16</v>
      </c>
      <c r="B1173" s="1">
        <v>17.3</v>
      </c>
      <c r="C1173" s="1">
        <v>2.4300000000000002</v>
      </c>
      <c r="D1173" s="1">
        <v>109165.39200000001</v>
      </c>
    </row>
    <row r="1174" spans="1:4" x14ac:dyDescent="0.3">
      <c r="A1174" s="1">
        <v>4</v>
      </c>
      <c r="B1174" s="1">
        <v>15.6</v>
      </c>
      <c r="C1174" s="1">
        <v>2.2999999999999998</v>
      </c>
      <c r="D1174" s="1">
        <v>26586.720000000001</v>
      </c>
    </row>
    <row r="1175" spans="1:4" x14ac:dyDescent="0.3">
      <c r="A1175" s="1">
        <v>8</v>
      </c>
      <c r="B1175" s="1">
        <v>15.6</v>
      </c>
      <c r="C1175" s="1">
        <v>2.2000000000000002</v>
      </c>
      <c r="D1175" s="1">
        <v>33513.120000000003</v>
      </c>
    </row>
    <row r="1176" spans="1:4" x14ac:dyDescent="0.3">
      <c r="A1176" s="1">
        <v>16</v>
      </c>
      <c r="B1176" s="1">
        <v>13.3</v>
      </c>
      <c r="C1176" s="1">
        <v>1.2</v>
      </c>
      <c r="D1176" s="1">
        <v>142790.39999999999</v>
      </c>
    </row>
    <row r="1177" spans="1:4" x14ac:dyDescent="0.3">
      <c r="A1177" s="1">
        <v>8</v>
      </c>
      <c r="B1177" s="1">
        <v>15.6</v>
      </c>
      <c r="C1177" s="1">
        <v>2.2000000000000002</v>
      </c>
      <c r="D1177" s="1">
        <v>62284.32</v>
      </c>
    </row>
    <row r="1178" spans="1:4" x14ac:dyDescent="0.3">
      <c r="A1178" s="1">
        <v>8</v>
      </c>
      <c r="B1178" s="1">
        <v>15.6</v>
      </c>
      <c r="C1178" s="1">
        <v>2.36</v>
      </c>
      <c r="D1178" s="1">
        <v>47365.919999999998</v>
      </c>
    </row>
    <row r="1179" spans="1:4" x14ac:dyDescent="0.3">
      <c r="A1179" s="1">
        <v>8</v>
      </c>
      <c r="B1179" s="1">
        <v>15.6</v>
      </c>
      <c r="C1179" s="1">
        <v>1.91</v>
      </c>
      <c r="D1179" s="1">
        <v>30849.119999999999</v>
      </c>
    </row>
    <row r="1180" spans="1:4" x14ac:dyDescent="0.3">
      <c r="A1180" s="1">
        <v>4</v>
      </c>
      <c r="B1180" s="1">
        <v>15.6</v>
      </c>
      <c r="C1180" s="1">
        <v>2.2000000000000002</v>
      </c>
      <c r="D1180" s="1">
        <v>15930.72</v>
      </c>
    </row>
    <row r="1181" spans="1:4" x14ac:dyDescent="0.3">
      <c r="A1181" s="1">
        <v>8</v>
      </c>
      <c r="B1181" s="1">
        <v>17.3</v>
      </c>
      <c r="C1181" s="1">
        <v>3.3</v>
      </c>
      <c r="D1181" s="1">
        <v>33513.120000000003</v>
      </c>
    </row>
    <row r="1182" spans="1:4" x14ac:dyDescent="0.3">
      <c r="A1182" s="1">
        <v>16</v>
      </c>
      <c r="B1182" s="1">
        <v>15.6</v>
      </c>
      <c r="C1182" s="1">
        <v>2.2000000000000002</v>
      </c>
      <c r="D1182" s="1">
        <v>130482.72</v>
      </c>
    </row>
    <row r="1183" spans="1:4" x14ac:dyDescent="0.3">
      <c r="A1183" s="1">
        <v>8</v>
      </c>
      <c r="B1183" s="1">
        <v>12</v>
      </c>
      <c r="C1183" s="1">
        <v>0.92</v>
      </c>
      <c r="D1183" s="1">
        <v>68145.119999999995</v>
      </c>
    </row>
    <row r="1184" spans="1:4" x14ac:dyDescent="0.3">
      <c r="A1184" s="1">
        <v>16</v>
      </c>
      <c r="B1184" s="1">
        <v>15.6</v>
      </c>
      <c r="C1184" s="1">
        <v>2.2000000000000002</v>
      </c>
      <c r="D1184" s="1">
        <v>93186.72</v>
      </c>
    </row>
    <row r="1185" spans="1:4" x14ac:dyDescent="0.3">
      <c r="A1185" s="1">
        <v>16</v>
      </c>
      <c r="B1185" s="1">
        <v>17.3</v>
      </c>
      <c r="C1185" s="1">
        <v>2.4300000000000002</v>
      </c>
      <c r="D1185" s="1">
        <v>103842.1872</v>
      </c>
    </row>
    <row r="1186" spans="1:4" x14ac:dyDescent="0.3">
      <c r="A1186" s="1">
        <v>8</v>
      </c>
      <c r="B1186" s="1">
        <v>15.6</v>
      </c>
      <c r="C1186" s="1">
        <v>2.1909999999999998</v>
      </c>
      <c r="D1186" s="1">
        <v>53226.720000000001</v>
      </c>
    </row>
    <row r="1187" spans="1:4" x14ac:dyDescent="0.3">
      <c r="A1187" s="1">
        <v>16</v>
      </c>
      <c r="B1187" s="1">
        <v>17.3</v>
      </c>
      <c r="C1187" s="1">
        <v>2.9</v>
      </c>
      <c r="D1187" s="1">
        <v>103842.72</v>
      </c>
    </row>
    <row r="1188" spans="1:4" x14ac:dyDescent="0.3">
      <c r="A1188" s="1">
        <v>2</v>
      </c>
      <c r="B1188" s="1">
        <v>11.6</v>
      </c>
      <c r="C1188" s="1">
        <v>1.3</v>
      </c>
      <c r="D1188" s="1">
        <v>9270.7199999999993</v>
      </c>
    </row>
    <row r="1189" spans="1:4" x14ac:dyDescent="0.3">
      <c r="A1189" s="1">
        <v>4</v>
      </c>
      <c r="B1189" s="1">
        <v>17.3</v>
      </c>
      <c r="C1189" s="1">
        <v>3.3</v>
      </c>
      <c r="D1189" s="1">
        <v>31861.439999999999</v>
      </c>
    </row>
    <row r="1190" spans="1:4" x14ac:dyDescent="0.3">
      <c r="A1190" s="1">
        <v>8</v>
      </c>
      <c r="B1190" s="1">
        <v>17.3</v>
      </c>
      <c r="C1190" s="1">
        <v>2.8</v>
      </c>
      <c r="D1190" s="1">
        <v>28717.919999999998</v>
      </c>
    </row>
    <row r="1191" spans="1:4" x14ac:dyDescent="0.3">
      <c r="A1191" s="1">
        <v>8</v>
      </c>
      <c r="B1191" s="1">
        <v>15.6</v>
      </c>
      <c r="C1191" s="1">
        <v>2.6</v>
      </c>
      <c r="D1191" s="1">
        <v>67772.160000000003</v>
      </c>
    </row>
    <row r="1192" spans="1:4" x14ac:dyDescent="0.3">
      <c r="A1192" s="1">
        <v>8</v>
      </c>
      <c r="B1192" s="1">
        <v>14</v>
      </c>
      <c r="C1192" s="1">
        <v>1.2</v>
      </c>
      <c r="D1192" s="1">
        <v>61218.720000000001</v>
      </c>
    </row>
    <row r="1193" spans="1:4" x14ac:dyDescent="0.3">
      <c r="A1193" s="1">
        <v>8</v>
      </c>
      <c r="B1193" s="1">
        <v>15.6</v>
      </c>
      <c r="C1193" s="1">
        <v>2.2999999999999998</v>
      </c>
      <c r="D1193" s="1">
        <v>81465.119999999995</v>
      </c>
    </row>
    <row r="1194" spans="1:4" x14ac:dyDescent="0.3">
      <c r="A1194" s="1">
        <v>8</v>
      </c>
      <c r="B1194" s="1">
        <v>15.6</v>
      </c>
      <c r="C1194" s="1">
        <v>2.2000000000000002</v>
      </c>
      <c r="D1194" s="1">
        <v>78647.140799999994</v>
      </c>
    </row>
    <row r="1195" spans="1:4" x14ac:dyDescent="0.3">
      <c r="A1195" s="1">
        <v>6</v>
      </c>
      <c r="B1195" s="1">
        <v>15.6</v>
      </c>
      <c r="C1195" s="1">
        <v>2.1</v>
      </c>
      <c r="D1195" s="1">
        <v>28185.119999999999</v>
      </c>
    </row>
    <row r="1196" spans="1:4" x14ac:dyDescent="0.3">
      <c r="A1196" s="1">
        <v>8</v>
      </c>
      <c r="B1196" s="1">
        <v>12.5</v>
      </c>
      <c r="C1196" s="1">
        <v>1.26</v>
      </c>
      <c r="D1196" s="1">
        <v>91288.353600000002</v>
      </c>
    </row>
    <row r="1197" spans="1:4" x14ac:dyDescent="0.3">
      <c r="A1197" s="1">
        <v>4</v>
      </c>
      <c r="B1197" s="1">
        <v>15</v>
      </c>
      <c r="C1197" s="1">
        <v>2.08</v>
      </c>
      <c r="D1197" s="1">
        <v>27119.52</v>
      </c>
    </row>
    <row r="1198" spans="1:4" x14ac:dyDescent="0.3">
      <c r="A1198" s="1">
        <v>4</v>
      </c>
      <c r="B1198" s="1">
        <v>15.6</v>
      </c>
      <c r="C1198" s="1">
        <v>2.65</v>
      </c>
      <c r="D1198" s="1">
        <v>16463.52</v>
      </c>
    </row>
    <row r="1199" spans="1:4" x14ac:dyDescent="0.3">
      <c r="A1199" s="1">
        <v>8</v>
      </c>
      <c r="B1199" s="1">
        <v>13.3</v>
      </c>
      <c r="C1199" s="1">
        <v>1.29</v>
      </c>
      <c r="D1199" s="1">
        <v>78694.559999999998</v>
      </c>
    </row>
    <row r="1200" spans="1:4" x14ac:dyDescent="0.3">
      <c r="A1200" s="1">
        <v>4</v>
      </c>
      <c r="B1200" s="1">
        <v>15.6</v>
      </c>
      <c r="C1200" s="1">
        <v>2.1800000000000002</v>
      </c>
      <c r="D1200" s="1">
        <v>27804.700799999999</v>
      </c>
    </row>
    <row r="1201" spans="1:4" x14ac:dyDescent="0.3">
      <c r="A1201" s="1">
        <v>16</v>
      </c>
      <c r="B1201" s="1">
        <v>15.6</v>
      </c>
      <c r="C1201" s="1">
        <v>2.6</v>
      </c>
      <c r="D1201" s="1">
        <v>54825.120000000003</v>
      </c>
    </row>
    <row r="1202" spans="1:4" x14ac:dyDescent="0.3">
      <c r="A1202" s="1">
        <v>8</v>
      </c>
      <c r="B1202" s="1">
        <v>15.6</v>
      </c>
      <c r="C1202" s="1">
        <v>2.2000000000000002</v>
      </c>
      <c r="D1202" s="1">
        <v>61218.720000000001</v>
      </c>
    </row>
    <row r="1203" spans="1:4" x14ac:dyDescent="0.3">
      <c r="A1203" s="1">
        <v>16</v>
      </c>
      <c r="B1203" s="1">
        <v>12.5</v>
      </c>
      <c r="C1203" s="1">
        <v>1.3</v>
      </c>
      <c r="D1203" s="1">
        <v>87912</v>
      </c>
    </row>
    <row r="1204" spans="1:4" x14ac:dyDescent="0.3">
      <c r="A1204" s="1">
        <v>16</v>
      </c>
      <c r="B1204" s="1">
        <v>14</v>
      </c>
      <c r="C1204" s="1">
        <v>1.95</v>
      </c>
      <c r="D1204" s="1">
        <v>186426.72</v>
      </c>
    </row>
    <row r="1205" spans="1:4" x14ac:dyDescent="0.3">
      <c r="A1205" s="1">
        <v>8</v>
      </c>
      <c r="B1205" s="1">
        <v>15.6</v>
      </c>
      <c r="C1205" s="1">
        <v>2.2999999999999998</v>
      </c>
      <c r="D1205" s="1">
        <v>24988.852800000001</v>
      </c>
    </row>
    <row r="1206" spans="1:4" x14ac:dyDescent="0.3">
      <c r="A1206" s="1">
        <v>16</v>
      </c>
      <c r="B1206" s="1">
        <v>17.3</v>
      </c>
      <c r="C1206" s="1">
        <v>2.7</v>
      </c>
      <c r="D1206" s="1">
        <v>85141.440000000002</v>
      </c>
    </row>
    <row r="1207" spans="1:4" x14ac:dyDescent="0.3">
      <c r="A1207" s="1">
        <v>4</v>
      </c>
      <c r="B1207" s="1">
        <v>11.6</v>
      </c>
      <c r="C1207" s="1">
        <v>1.08</v>
      </c>
      <c r="D1207" s="1">
        <v>51095.519999999997</v>
      </c>
    </row>
    <row r="1208" spans="1:4" x14ac:dyDescent="0.3">
      <c r="A1208" s="1">
        <v>4</v>
      </c>
      <c r="B1208" s="1">
        <v>15.6</v>
      </c>
      <c r="C1208" s="1">
        <v>2.1</v>
      </c>
      <c r="D1208" s="1">
        <v>25467.84</v>
      </c>
    </row>
    <row r="1209" spans="1:4" x14ac:dyDescent="0.3">
      <c r="A1209" s="1">
        <v>8</v>
      </c>
      <c r="B1209" s="1">
        <v>14</v>
      </c>
      <c r="C1209" s="1">
        <v>1.54</v>
      </c>
      <c r="D1209" s="1">
        <v>117119.5632</v>
      </c>
    </row>
    <row r="1210" spans="1:4" x14ac:dyDescent="0.3">
      <c r="A1210" s="1">
        <v>4</v>
      </c>
      <c r="B1210" s="1">
        <v>15.6</v>
      </c>
      <c r="C1210" s="1">
        <v>2.2400000000000002</v>
      </c>
      <c r="D1210" s="1">
        <v>39267.360000000001</v>
      </c>
    </row>
    <row r="1211" spans="1:4" x14ac:dyDescent="0.3">
      <c r="A1211" s="1">
        <v>8</v>
      </c>
      <c r="B1211" s="1">
        <v>15.6</v>
      </c>
      <c r="C1211" s="1">
        <v>2.2999999999999998</v>
      </c>
      <c r="D1211" s="1">
        <v>62284.32</v>
      </c>
    </row>
    <row r="1212" spans="1:4" x14ac:dyDescent="0.3">
      <c r="A1212" s="1">
        <v>16</v>
      </c>
      <c r="B1212" s="1">
        <v>13.3</v>
      </c>
      <c r="C1212" s="1">
        <v>1.4</v>
      </c>
      <c r="D1212" s="1">
        <v>79866.720000000001</v>
      </c>
    </row>
    <row r="1213" spans="1:4" x14ac:dyDescent="0.3">
      <c r="A1213" s="1">
        <v>6</v>
      </c>
      <c r="B1213" s="1">
        <v>15.6</v>
      </c>
      <c r="C1213" s="1">
        <v>2.2000000000000002</v>
      </c>
      <c r="D1213" s="1">
        <v>31838.529600000002</v>
      </c>
    </row>
    <row r="1214" spans="1:4" x14ac:dyDescent="0.3">
      <c r="A1214" s="1">
        <v>8</v>
      </c>
      <c r="B1214" s="1">
        <v>13.3</v>
      </c>
      <c r="C1214" s="1">
        <v>1.45</v>
      </c>
      <c r="D1214" s="1">
        <v>68198.399999999994</v>
      </c>
    </row>
    <row r="1215" spans="1:4" x14ac:dyDescent="0.3">
      <c r="A1215" s="1">
        <v>4</v>
      </c>
      <c r="B1215" s="1">
        <v>15.6</v>
      </c>
      <c r="C1215" s="1">
        <v>2.4</v>
      </c>
      <c r="D1215" s="1">
        <v>19276.704000000002</v>
      </c>
    </row>
    <row r="1216" spans="1:4" x14ac:dyDescent="0.3">
      <c r="A1216" s="1">
        <v>16</v>
      </c>
      <c r="B1216" s="1">
        <v>17.3</v>
      </c>
      <c r="C1216" s="1">
        <v>2.77</v>
      </c>
      <c r="D1216" s="1">
        <v>95850.72</v>
      </c>
    </row>
    <row r="1217" spans="1:4" x14ac:dyDescent="0.3">
      <c r="A1217" s="1">
        <v>4</v>
      </c>
      <c r="B1217" s="1">
        <v>14</v>
      </c>
      <c r="C1217" s="1">
        <v>1.54</v>
      </c>
      <c r="D1217" s="1">
        <v>58607.467199999999</v>
      </c>
    </row>
    <row r="1218" spans="1:4" x14ac:dyDescent="0.3">
      <c r="A1218" s="1">
        <v>4</v>
      </c>
      <c r="B1218" s="1">
        <v>14</v>
      </c>
      <c r="C1218" s="1">
        <v>1.6</v>
      </c>
      <c r="D1218" s="1">
        <v>46620</v>
      </c>
    </row>
    <row r="1219" spans="1:4" x14ac:dyDescent="0.3">
      <c r="A1219" s="1">
        <v>16</v>
      </c>
      <c r="B1219" s="1">
        <v>15.6</v>
      </c>
      <c r="C1219" s="1">
        <v>2.34</v>
      </c>
      <c r="D1219" s="1">
        <v>123876</v>
      </c>
    </row>
    <row r="1220" spans="1:4" x14ac:dyDescent="0.3">
      <c r="A1220" s="1">
        <v>8</v>
      </c>
      <c r="B1220" s="1">
        <v>15.6</v>
      </c>
      <c r="C1220" s="1">
        <v>2.2999999999999998</v>
      </c>
      <c r="D1220" s="1">
        <v>30529.439999999999</v>
      </c>
    </row>
    <row r="1221" spans="1:4" x14ac:dyDescent="0.3">
      <c r="A1221" s="1">
        <v>8</v>
      </c>
      <c r="B1221" s="1">
        <v>13.3</v>
      </c>
      <c r="C1221" s="1">
        <v>1.24</v>
      </c>
      <c r="D1221" s="1">
        <v>96596.64</v>
      </c>
    </row>
    <row r="1222" spans="1:4" x14ac:dyDescent="0.3">
      <c r="A1222" s="1">
        <v>4</v>
      </c>
      <c r="B1222" s="1">
        <v>15.6</v>
      </c>
      <c r="C1222" s="1">
        <v>2.2000000000000002</v>
      </c>
      <c r="D1222" s="1">
        <v>17262.72</v>
      </c>
    </row>
    <row r="1223" spans="1:4" x14ac:dyDescent="0.3">
      <c r="A1223" s="1">
        <v>4</v>
      </c>
      <c r="B1223" s="1">
        <v>15.6</v>
      </c>
      <c r="C1223" s="1">
        <v>1.86</v>
      </c>
      <c r="D1223" s="1">
        <v>21258.720000000001</v>
      </c>
    </row>
    <row r="1224" spans="1:4" x14ac:dyDescent="0.3">
      <c r="A1224" s="1">
        <v>6</v>
      </c>
      <c r="B1224" s="1">
        <v>15.6</v>
      </c>
      <c r="C1224" s="1">
        <v>2.4</v>
      </c>
      <c r="D1224" s="1">
        <v>30316.32</v>
      </c>
    </row>
    <row r="1225" spans="1:4" x14ac:dyDescent="0.3">
      <c r="A1225" s="1">
        <v>8</v>
      </c>
      <c r="B1225" s="1">
        <v>14</v>
      </c>
      <c r="C1225" s="1">
        <v>1.9</v>
      </c>
      <c r="D1225" s="1">
        <v>57116.160000000003</v>
      </c>
    </row>
    <row r="1226" spans="1:4" x14ac:dyDescent="0.3">
      <c r="A1226" s="1">
        <v>4</v>
      </c>
      <c r="B1226" s="1">
        <v>15.6</v>
      </c>
      <c r="C1226" s="1">
        <v>2.2000000000000002</v>
      </c>
      <c r="D1226" s="1">
        <v>23655.787199999999</v>
      </c>
    </row>
    <row r="1227" spans="1:4" x14ac:dyDescent="0.3">
      <c r="A1227" s="1">
        <v>4</v>
      </c>
      <c r="B1227" s="1">
        <v>15.6</v>
      </c>
      <c r="C1227" s="1">
        <v>2</v>
      </c>
      <c r="D1227" s="1">
        <v>18061.919999999998</v>
      </c>
    </row>
    <row r="1228" spans="1:4" x14ac:dyDescent="0.3">
      <c r="A1228" s="1">
        <v>16</v>
      </c>
      <c r="B1228" s="1">
        <v>17.3</v>
      </c>
      <c r="C1228" s="1">
        <v>4</v>
      </c>
      <c r="D1228" s="1">
        <v>101232</v>
      </c>
    </row>
    <row r="1229" spans="1:4" x14ac:dyDescent="0.3">
      <c r="A1229" s="1">
        <v>4</v>
      </c>
      <c r="B1229" s="1">
        <v>15.6</v>
      </c>
      <c r="C1229" s="1">
        <v>2.29</v>
      </c>
      <c r="D1229" s="1">
        <v>26107.200000000001</v>
      </c>
    </row>
    <row r="1230" spans="1:4" x14ac:dyDescent="0.3">
      <c r="A1230" s="1">
        <v>8</v>
      </c>
      <c r="B1230" s="1">
        <v>15.6</v>
      </c>
      <c r="C1230" s="1">
        <v>2.3199999999999998</v>
      </c>
      <c r="D1230" s="1">
        <v>47685.599999999999</v>
      </c>
    </row>
    <row r="1231" spans="1:4" x14ac:dyDescent="0.3">
      <c r="A1231" s="1">
        <v>8</v>
      </c>
      <c r="B1231" s="1">
        <v>15.6</v>
      </c>
      <c r="C1231" s="1">
        <v>2.4</v>
      </c>
      <c r="D1231" s="1">
        <v>65481.120000000003</v>
      </c>
    </row>
    <row r="1232" spans="1:4" x14ac:dyDescent="0.3">
      <c r="A1232" s="1">
        <v>4</v>
      </c>
      <c r="B1232" s="1">
        <v>14</v>
      </c>
      <c r="C1232" s="1">
        <v>1.8</v>
      </c>
      <c r="D1232" s="1">
        <v>44382.772799999999</v>
      </c>
    </row>
    <row r="1233" spans="1:4" x14ac:dyDescent="0.3">
      <c r="A1233" s="1">
        <v>8</v>
      </c>
      <c r="B1233" s="1">
        <v>13.3</v>
      </c>
      <c r="C1233" s="1">
        <v>1.2</v>
      </c>
      <c r="D1233" s="1">
        <v>38841.120000000003</v>
      </c>
    </row>
    <row r="1234" spans="1:4" x14ac:dyDescent="0.3">
      <c r="A1234" s="1">
        <v>6</v>
      </c>
      <c r="B1234" s="1">
        <v>15.6</v>
      </c>
      <c r="C1234" s="1">
        <v>2.2999999999999998</v>
      </c>
      <c r="D1234" s="1">
        <v>24455.52</v>
      </c>
    </row>
    <row r="1235" spans="1:4" x14ac:dyDescent="0.3">
      <c r="A1235" s="1">
        <v>4</v>
      </c>
      <c r="B1235" s="1">
        <v>15.6</v>
      </c>
      <c r="C1235" s="1">
        <v>2.4</v>
      </c>
      <c r="D1235" s="1">
        <v>15397.92</v>
      </c>
    </row>
    <row r="1236" spans="1:4" x14ac:dyDescent="0.3">
      <c r="A1236" s="1">
        <v>2</v>
      </c>
      <c r="B1236" s="1">
        <v>15.6</v>
      </c>
      <c r="C1236" s="1">
        <v>2.2000000000000002</v>
      </c>
      <c r="D1236" s="1">
        <v>20193.12</v>
      </c>
    </row>
    <row r="1237" spans="1:4" x14ac:dyDescent="0.3">
      <c r="A1237" s="1">
        <v>8</v>
      </c>
      <c r="B1237" s="1">
        <v>15.6</v>
      </c>
      <c r="C1237" s="1">
        <v>2.6</v>
      </c>
      <c r="D1237" s="1">
        <v>47898.720000000001</v>
      </c>
    </row>
    <row r="1238" spans="1:4" x14ac:dyDescent="0.3">
      <c r="A1238" s="1">
        <v>6</v>
      </c>
      <c r="B1238" s="1">
        <v>15.6</v>
      </c>
      <c r="C1238" s="1">
        <v>2.04</v>
      </c>
      <c r="D1238" s="1">
        <v>29303.467199999999</v>
      </c>
    </row>
    <row r="1239" spans="1:4" x14ac:dyDescent="0.3">
      <c r="A1239" s="1">
        <v>8</v>
      </c>
      <c r="B1239" s="1">
        <v>15.6</v>
      </c>
      <c r="C1239" s="1">
        <v>2.2999999999999998</v>
      </c>
      <c r="D1239" s="1">
        <v>42943.147199999999</v>
      </c>
    </row>
    <row r="1240" spans="1:4" x14ac:dyDescent="0.3">
      <c r="A1240" s="1">
        <v>2</v>
      </c>
      <c r="B1240" s="1">
        <v>11.6</v>
      </c>
      <c r="C1240" s="1">
        <v>1.17</v>
      </c>
      <c r="D1240" s="1">
        <v>11135.52</v>
      </c>
    </row>
    <row r="1241" spans="1:4" x14ac:dyDescent="0.3">
      <c r="A1241" s="1">
        <v>4</v>
      </c>
      <c r="B1241" s="1">
        <v>15.6</v>
      </c>
      <c r="C1241" s="1">
        <v>2.2000000000000002</v>
      </c>
      <c r="D1241" s="1">
        <v>38378.649599999997</v>
      </c>
    </row>
    <row r="1242" spans="1:4" x14ac:dyDescent="0.3">
      <c r="A1242" s="1">
        <v>4</v>
      </c>
      <c r="B1242" s="1">
        <v>14</v>
      </c>
      <c r="C1242" s="1">
        <v>1.8</v>
      </c>
      <c r="D1242" s="1">
        <v>33992.639999999999</v>
      </c>
    </row>
    <row r="1243" spans="1:4" x14ac:dyDescent="0.3">
      <c r="A1243" s="1">
        <v>16</v>
      </c>
      <c r="B1243" s="1">
        <v>13.3</v>
      </c>
      <c r="C1243" s="1">
        <v>1.3</v>
      </c>
      <c r="D1243" s="1">
        <v>79866.720000000001</v>
      </c>
    </row>
    <row r="1244" spans="1:4" x14ac:dyDescent="0.3">
      <c r="A1244" s="1">
        <v>2</v>
      </c>
      <c r="B1244" s="1">
        <v>14</v>
      </c>
      <c r="C1244" s="1">
        <v>1.5</v>
      </c>
      <c r="D1244" s="1">
        <v>12201.12</v>
      </c>
    </row>
    <row r="1245" spans="1:4" x14ac:dyDescent="0.3">
      <c r="A1245" s="1">
        <v>6</v>
      </c>
      <c r="B1245" s="1">
        <v>15.6</v>
      </c>
      <c r="C1245" s="1">
        <v>2.19</v>
      </c>
      <c r="D1245" s="1">
        <v>40705.919999999998</v>
      </c>
    </row>
    <row r="1246" spans="1:4" x14ac:dyDescent="0.3">
      <c r="A1246" s="1">
        <v>4</v>
      </c>
      <c r="B1246" s="1">
        <v>15.6</v>
      </c>
      <c r="C1246" s="1">
        <v>2.2000000000000002</v>
      </c>
      <c r="D1246" s="1">
        <v>19660.32</v>
      </c>
    </row>
    <row r="1247" spans="1:4" x14ac:dyDescent="0.3">
      <c r="A1247" s="1">
        <v>8</v>
      </c>
      <c r="B1247" s="1">
        <v>13.3</v>
      </c>
      <c r="C1247" s="1">
        <v>1.2</v>
      </c>
      <c r="D1247" s="1">
        <v>38841.120000000003</v>
      </c>
    </row>
    <row r="1248" spans="1:4" x14ac:dyDescent="0.3">
      <c r="A1248" s="1">
        <v>6</v>
      </c>
      <c r="B1248" s="1">
        <v>15.6</v>
      </c>
      <c r="C1248" s="1">
        <v>2.2999999999999998</v>
      </c>
      <c r="D1248" s="1">
        <v>24455.52</v>
      </c>
    </row>
    <row r="1249" spans="1:4" x14ac:dyDescent="0.3">
      <c r="A1249" s="1">
        <v>4</v>
      </c>
      <c r="B1249" s="1">
        <v>15.6</v>
      </c>
      <c r="C1249" s="1">
        <v>2.4</v>
      </c>
      <c r="D1249" s="1">
        <v>15397.92</v>
      </c>
    </row>
    <row r="1250" spans="1:4" x14ac:dyDescent="0.3">
      <c r="A1250" s="1">
        <v>2</v>
      </c>
      <c r="B1250" s="1">
        <v>15.6</v>
      </c>
      <c r="C1250" s="1">
        <v>2.2000000000000002</v>
      </c>
      <c r="D1250" s="1">
        <v>20193.12</v>
      </c>
    </row>
    <row r="1251" spans="1:4" x14ac:dyDescent="0.3">
      <c r="A1251" s="1">
        <v>8</v>
      </c>
      <c r="B1251" s="1">
        <v>15.6</v>
      </c>
      <c r="C1251" s="1">
        <v>2.6</v>
      </c>
      <c r="D1251" s="1">
        <v>47898.720000000001</v>
      </c>
    </row>
    <row r="1252" spans="1:4" x14ac:dyDescent="0.3">
      <c r="A1252" s="1">
        <v>6</v>
      </c>
      <c r="B1252" s="1">
        <v>15.6</v>
      </c>
      <c r="C1252" s="1">
        <v>2.04</v>
      </c>
      <c r="D1252" s="1">
        <v>29303.467199999999</v>
      </c>
    </row>
    <row r="1253" spans="1:4" x14ac:dyDescent="0.3">
      <c r="A1253" s="1">
        <v>8</v>
      </c>
      <c r="B1253" s="1">
        <v>15.6</v>
      </c>
      <c r="C1253" s="1">
        <v>2.2999999999999998</v>
      </c>
      <c r="D1253" s="1">
        <v>42943.147199999999</v>
      </c>
    </row>
    <row r="1254" spans="1:4" x14ac:dyDescent="0.3">
      <c r="A1254" s="1">
        <v>2</v>
      </c>
      <c r="B1254" s="1">
        <v>11.6</v>
      </c>
      <c r="C1254" s="1">
        <v>1.17</v>
      </c>
      <c r="D1254" s="1">
        <v>11135.52</v>
      </c>
    </row>
    <row r="1255" spans="1:4" x14ac:dyDescent="0.3">
      <c r="A1255" s="1">
        <v>4</v>
      </c>
      <c r="B1255" s="1">
        <v>15.6</v>
      </c>
      <c r="C1255" s="1">
        <v>2.2000000000000002</v>
      </c>
      <c r="D1255" s="1">
        <v>38378.649599999997</v>
      </c>
    </row>
    <row r="1256" spans="1:4" x14ac:dyDescent="0.3">
      <c r="A1256" s="1">
        <v>4</v>
      </c>
      <c r="B1256" s="1">
        <v>14</v>
      </c>
      <c r="C1256" s="1">
        <v>1.8</v>
      </c>
      <c r="D1256" s="1">
        <v>33992.639999999999</v>
      </c>
    </row>
    <row r="1257" spans="1:4" x14ac:dyDescent="0.3">
      <c r="A1257" s="1">
        <v>16</v>
      </c>
      <c r="B1257" s="1">
        <v>13.3</v>
      </c>
      <c r="C1257" s="1">
        <v>1.3</v>
      </c>
      <c r="D1257" s="1">
        <v>79866.720000000001</v>
      </c>
    </row>
    <row r="1258" spans="1:4" x14ac:dyDescent="0.3">
      <c r="A1258" s="1">
        <v>2</v>
      </c>
      <c r="B1258" s="1">
        <v>14</v>
      </c>
      <c r="C1258" s="1">
        <v>1.5</v>
      </c>
      <c r="D1258" s="1">
        <v>12201.12</v>
      </c>
    </row>
    <row r="1259" spans="1:4" x14ac:dyDescent="0.3">
      <c r="A1259" s="1">
        <v>6</v>
      </c>
      <c r="B1259" s="1">
        <v>15.6</v>
      </c>
      <c r="C1259" s="1">
        <v>2.19</v>
      </c>
      <c r="D1259" s="1">
        <v>40705.919999999998</v>
      </c>
    </row>
    <row r="1260" spans="1:4" x14ac:dyDescent="0.3">
      <c r="A1260" s="1">
        <v>4</v>
      </c>
      <c r="B1260" s="1">
        <v>15.6</v>
      </c>
      <c r="C1260" s="1">
        <v>2.2000000000000002</v>
      </c>
      <c r="D1260" s="1">
        <v>19660.32</v>
      </c>
    </row>
    <row r="1261" spans="1:4" x14ac:dyDescent="0.3">
      <c r="A1261" s="1">
        <v>8</v>
      </c>
      <c r="B1261" s="1">
        <v>13.3</v>
      </c>
      <c r="C1261" s="1">
        <v>1.2</v>
      </c>
      <c r="D1261" s="1">
        <v>38841.120000000003</v>
      </c>
    </row>
    <row r="1262" spans="1:4" x14ac:dyDescent="0.3">
      <c r="A1262" s="1">
        <v>6</v>
      </c>
      <c r="B1262" s="1">
        <v>15.6</v>
      </c>
      <c r="C1262" s="1">
        <v>2.2999999999999998</v>
      </c>
      <c r="D1262" s="1">
        <v>24455.52</v>
      </c>
    </row>
    <row r="1263" spans="1:4" x14ac:dyDescent="0.3">
      <c r="A1263" s="1">
        <v>4</v>
      </c>
      <c r="B1263" s="1">
        <v>15.6</v>
      </c>
      <c r="C1263" s="1">
        <v>2.4</v>
      </c>
      <c r="D1263" s="1">
        <v>15397.92</v>
      </c>
    </row>
    <row r="1264" spans="1:4" x14ac:dyDescent="0.3">
      <c r="A1264" s="1">
        <v>2</v>
      </c>
      <c r="B1264" s="1">
        <v>15.6</v>
      </c>
      <c r="C1264" s="1">
        <v>2.2000000000000002</v>
      </c>
      <c r="D1264" s="1">
        <v>20193.12</v>
      </c>
    </row>
    <row r="1265" spans="1:4" x14ac:dyDescent="0.3">
      <c r="A1265" s="1">
        <v>8</v>
      </c>
      <c r="B1265" s="1">
        <v>15.6</v>
      </c>
      <c r="C1265" s="1">
        <v>2.6</v>
      </c>
      <c r="D1265" s="1">
        <v>47898.720000000001</v>
      </c>
    </row>
    <row r="1266" spans="1:4" x14ac:dyDescent="0.3">
      <c r="A1266" s="1">
        <v>6</v>
      </c>
      <c r="B1266" s="1">
        <v>15.6</v>
      </c>
      <c r="C1266" s="1">
        <v>2.04</v>
      </c>
      <c r="D1266" s="1">
        <v>29303.467199999999</v>
      </c>
    </row>
    <row r="1267" spans="1:4" x14ac:dyDescent="0.3">
      <c r="A1267" s="1">
        <v>8</v>
      </c>
      <c r="B1267" s="1">
        <v>15.6</v>
      </c>
      <c r="C1267" s="1">
        <v>2.2999999999999998</v>
      </c>
      <c r="D1267" s="1">
        <v>42943.147199999999</v>
      </c>
    </row>
    <row r="1268" spans="1:4" x14ac:dyDescent="0.3">
      <c r="A1268" s="1">
        <v>2</v>
      </c>
      <c r="B1268" s="1">
        <v>11.6</v>
      </c>
      <c r="C1268" s="1">
        <v>1.17</v>
      </c>
      <c r="D1268" s="1">
        <v>11135.52</v>
      </c>
    </row>
    <row r="1269" spans="1:4" x14ac:dyDescent="0.3">
      <c r="A1269" s="1">
        <v>4</v>
      </c>
      <c r="B1269" s="1">
        <v>15.6</v>
      </c>
      <c r="C1269" s="1">
        <v>2.2000000000000002</v>
      </c>
      <c r="D1269" s="1">
        <v>38378.649599999997</v>
      </c>
    </row>
    <row r="1270" spans="1:4" x14ac:dyDescent="0.3">
      <c r="A1270" s="1">
        <v>4</v>
      </c>
      <c r="B1270" s="1">
        <v>14</v>
      </c>
      <c r="C1270" s="1">
        <v>1.8</v>
      </c>
      <c r="D1270" s="1">
        <v>33992.639999999999</v>
      </c>
    </row>
    <row r="1271" spans="1:4" x14ac:dyDescent="0.3">
      <c r="A1271" s="1">
        <v>16</v>
      </c>
      <c r="B1271" s="1">
        <v>13.3</v>
      </c>
      <c r="C1271" s="1">
        <v>1.3</v>
      </c>
      <c r="D1271" s="1">
        <v>79866.720000000001</v>
      </c>
    </row>
    <row r="1272" spans="1:4" x14ac:dyDescent="0.3">
      <c r="A1272" s="1">
        <v>2</v>
      </c>
      <c r="B1272" s="1">
        <v>14</v>
      </c>
      <c r="C1272" s="1">
        <v>1.5</v>
      </c>
      <c r="D1272" s="1">
        <v>12201.12</v>
      </c>
    </row>
    <row r="1273" spans="1:4" x14ac:dyDescent="0.3">
      <c r="A1273" s="1">
        <v>6</v>
      </c>
      <c r="B1273" s="1">
        <v>15.6</v>
      </c>
      <c r="C1273" s="1">
        <v>2.19</v>
      </c>
      <c r="D1273" s="1">
        <v>40705.919999999998</v>
      </c>
    </row>
    <row r="1274" spans="1:4" x14ac:dyDescent="0.3">
      <c r="A1274" s="1">
        <v>4</v>
      </c>
      <c r="B1274" s="1">
        <v>15.6</v>
      </c>
      <c r="C1274" s="1">
        <v>2.2000000000000002</v>
      </c>
      <c r="D1274" s="1">
        <v>19660.32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4DA7-445C-43F2-B9AD-A815D88E1DA3}">
  <dimension ref="A1:P1274"/>
  <sheetViews>
    <sheetView workbookViewId="0">
      <selection activeCell="F26" sqref="F26"/>
    </sheetView>
  </sheetViews>
  <sheetFormatPr defaultRowHeight="14.4" x14ac:dyDescent="0.3"/>
  <cols>
    <col min="3" max="3" width="8" bestFit="1" customWidth="1"/>
    <col min="4" max="4" width="10.109375" bestFit="1" customWidth="1"/>
    <col min="6" max="6" width="12" bestFit="1" customWidth="1"/>
    <col min="7" max="7" width="11" customWidth="1"/>
    <col min="9" max="9" width="12" bestFit="1" customWidth="1"/>
    <col min="10" max="10" width="34.6640625" bestFit="1" customWidth="1"/>
    <col min="12" max="12" width="12.109375" bestFit="1" customWidth="1"/>
    <col min="13" max="13" width="20.5546875" bestFit="1" customWidth="1"/>
    <col min="14" max="14" width="15.6640625" customWidth="1"/>
    <col min="15" max="15" width="13.88671875" bestFit="1" customWidth="1"/>
    <col min="16" max="16" width="11.33203125" customWidth="1"/>
  </cols>
  <sheetData>
    <row r="1" spans="1:16" s="6" customFormat="1" x14ac:dyDescent="0.3">
      <c r="A1" s="5" t="s">
        <v>396</v>
      </c>
      <c r="B1" s="5" t="s">
        <v>397</v>
      </c>
      <c r="C1" s="5" t="s">
        <v>398</v>
      </c>
      <c r="D1" s="5" t="s">
        <v>399</v>
      </c>
      <c r="E1" s="5" t="s">
        <v>378</v>
      </c>
      <c r="F1" s="5" t="s">
        <v>379</v>
      </c>
      <c r="G1" s="5" t="s">
        <v>380</v>
      </c>
      <c r="H1" s="5" t="s">
        <v>381</v>
      </c>
      <c r="I1" s="5" t="s">
        <v>382</v>
      </c>
      <c r="J1" s="5" t="s">
        <v>383</v>
      </c>
      <c r="K1" s="5" t="s">
        <v>384</v>
      </c>
      <c r="L1" s="5" t="s">
        <v>385</v>
      </c>
      <c r="M1" s="5" t="s">
        <v>386</v>
      </c>
      <c r="N1" s="5" t="s">
        <v>387</v>
      </c>
      <c r="O1" s="5" t="s">
        <v>388</v>
      </c>
      <c r="P1" s="5" t="s">
        <v>385</v>
      </c>
    </row>
    <row r="2" spans="1:16" x14ac:dyDescent="0.3">
      <c r="A2" s="1">
        <v>8</v>
      </c>
      <c r="B2" s="1">
        <v>71378.683199999999</v>
      </c>
      <c r="C2" s="1">
        <f>SLOPE(B2:B1274,A2:A1274)</f>
        <v>4600.0889246973775</v>
      </c>
      <c r="D2" s="1">
        <f>INTERCEPT(B2:B1274,A2:A1274)</f>
        <v>21026.703322415575</v>
      </c>
      <c r="E2" s="1">
        <f>A2^2</f>
        <v>64</v>
      </c>
      <c r="F2" s="1">
        <f>B2^2</f>
        <v>5094916415.365962</v>
      </c>
      <c r="G2" s="1">
        <f>SUM(E2:E1274)</f>
        <v>130553</v>
      </c>
      <c r="H2" s="1">
        <f>A2*B2</f>
        <v>571029.4656</v>
      </c>
      <c r="I2" s="1">
        <f>SUM(H2:H1274)</f>
        <v>827076084.27839828</v>
      </c>
      <c r="J2" s="1">
        <v>1273</v>
      </c>
      <c r="K2" s="1">
        <f>SUM(A2:A1274)</f>
        <v>10773</v>
      </c>
      <c r="L2" s="1">
        <f>K2^2</f>
        <v>116057529</v>
      </c>
      <c r="M2" s="1">
        <f>SUM(B2:B1274)</f>
        <v>76323751.315199867</v>
      </c>
      <c r="N2" s="1">
        <f>J2*I2</f>
        <v>1052867855286.401</v>
      </c>
      <c r="O2" s="1">
        <f>J2*G2</f>
        <v>166193969</v>
      </c>
      <c r="P2" s="1">
        <f>K2^2</f>
        <v>116057529</v>
      </c>
    </row>
    <row r="3" spans="1:16" x14ac:dyDescent="0.3">
      <c r="A3" s="1">
        <v>8</v>
      </c>
      <c r="B3" s="1">
        <v>47895.523200000003</v>
      </c>
      <c r="C3" s="1"/>
      <c r="D3" s="1"/>
      <c r="E3" s="1">
        <f t="shared" ref="E3:F66" si="0">A3^2</f>
        <v>64</v>
      </c>
      <c r="F3" s="1">
        <f t="shared" si="0"/>
        <v>2293981142.6017385</v>
      </c>
      <c r="G3" s="1"/>
      <c r="H3" s="1">
        <f t="shared" ref="H3:H66" si="1">A3*B3</f>
        <v>383164.18560000003</v>
      </c>
      <c r="I3" s="1"/>
      <c r="J3" s="1"/>
      <c r="K3" s="1"/>
      <c r="L3" s="1"/>
      <c r="M3" s="1"/>
      <c r="N3" s="1"/>
      <c r="O3" s="1"/>
      <c r="P3" s="1"/>
    </row>
    <row r="4" spans="1:16" x14ac:dyDescent="0.3">
      <c r="A4" s="1">
        <v>8</v>
      </c>
      <c r="B4" s="1">
        <v>30636</v>
      </c>
      <c r="C4" s="1"/>
      <c r="D4" s="1"/>
      <c r="E4" s="1">
        <f t="shared" si="0"/>
        <v>64</v>
      </c>
      <c r="F4" s="1">
        <f t="shared" si="0"/>
        <v>938564496</v>
      </c>
      <c r="G4" s="1"/>
      <c r="H4" s="1">
        <f t="shared" si="1"/>
        <v>245088</v>
      </c>
      <c r="I4" s="1"/>
      <c r="J4" s="1"/>
      <c r="K4" s="1"/>
      <c r="L4" s="1"/>
      <c r="M4" s="1"/>
      <c r="N4" s="1"/>
      <c r="O4" s="1"/>
      <c r="P4" s="1"/>
    </row>
    <row r="5" spans="1:16" x14ac:dyDescent="0.3">
      <c r="A5" s="1">
        <v>16</v>
      </c>
      <c r="B5" s="1">
        <v>135195.33600000001</v>
      </c>
      <c r="C5" s="1"/>
      <c r="D5" s="1"/>
      <c r="E5" s="1">
        <f t="shared" si="0"/>
        <v>256</v>
      </c>
      <c r="F5" s="1">
        <f t="shared" si="0"/>
        <v>18277778876.152897</v>
      </c>
      <c r="G5" s="1"/>
      <c r="H5" s="1">
        <f t="shared" si="1"/>
        <v>2163125.3760000002</v>
      </c>
      <c r="I5" s="1"/>
      <c r="J5" s="1"/>
      <c r="K5" s="1"/>
      <c r="L5" s="1"/>
      <c r="M5" s="1"/>
      <c r="N5" s="1"/>
      <c r="O5" s="1"/>
      <c r="P5" s="1"/>
    </row>
    <row r="6" spans="1:16" x14ac:dyDescent="0.3">
      <c r="A6" s="1">
        <v>8</v>
      </c>
      <c r="B6" s="1">
        <v>96095.808000000005</v>
      </c>
      <c r="C6" s="1"/>
      <c r="D6" s="1"/>
      <c r="E6" s="1">
        <f t="shared" si="0"/>
        <v>64</v>
      </c>
      <c r="F6" s="1">
        <f t="shared" si="0"/>
        <v>9234404315.1728649</v>
      </c>
      <c r="G6" s="1"/>
      <c r="H6" s="1">
        <f t="shared" si="1"/>
        <v>768766.46400000004</v>
      </c>
      <c r="I6" s="1"/>
      <c r="J6" s="5" t="s">
        <v>389</v>
      </c>
      <c r="K6" s="1"/>
      <c r="L6" s="1"/>
      <c r="M6" s="1"/>
      <c r="N6" s="1"/>
      <c r="O6" s="1"/>
      <c r="P6" s="1"/>
    </row>
    <row r="7" spans="1:16" x14ac:dyDescent="0.3">
      <c r="A7" s="1">
        <v>4</v>
      </c>
      <c r="B7" s="1">
        <v>21312</v>
      </c>
      <c r="C7" s="1"/>
      <c r="D7" s="1"/>
      <c r="E7" s="1">
        <f t="shared" si="0"/>
        <v>16</v>
      </c>
      <c r="F7" s="1">
        <f t="shared" si="0"/>
        <v>454201344</v>
      </c>
      <c r="G7" s="1"/>
      <c r="H7" s="1">
        <f t="shared" si="1"/>
        <v>85248</v>
      </c>
      <c r="I7" s="1"/>
      <c r="J7" s="1">
        <f>N2-(K2*M2)</f>
        <v>230632082367.75281</v>
      </c>
      <c r="K7" s="1"/>
      <c r="L7" s="1"/>
      <c r="M7" s="1"/>
      <c r="N7" s="1"/>
      <c r="O7" s="1"/>
      <c r="P7" s="1"/>
    </row>
    <row r="8" spans="1:16" x14ac:dyDescent="0.3">
      <c r="A8" s="1">
        <v>16</v>
      </c>
      <c r="B8" s="1">
        <v>114017.60159999999</v>
      </c>
      <c r="C8" s="1"/>
      <c r="D8" s="1"/>
      <c r="E8" s="1">
        <f t="shared" si="0"/>
        <v>256</v>
      </c>
      <c r="F8" s="1">
        <f>B8^2</f>
        <v>13000013474.616322</v>
      </c>
      <c r="G8" s="1"/>
      <c r="H8" s="1">
        <f t="shared" si="1"/>
        <v>1824281.6255999999</v>
      </c>
      <c r="I8" s="1"/>
      <c r="J8" s="5" t="s">
        <v>390</v>
      </c>
      <c r="K8" s="1"/>
      <c r="L8" s="1"/>
      <c r="M8" s="1"/>
      <c r="N8" s="1"/>
      <c r="O8" s="1"/>
      <c r="P8" s="1"/>
    </row>
    <row r="9" spans="1:16" x14ac:dyDescent="0.3">
      <c r="A9" s="1">
        <v>8</v>
      </c>
      <c r="B9" s="1">
        <v>61735.536</v>
      </c>
      <c r="C9" s="1"/>
      <c r="D9" s="1"/>
      <c r="E9" s="1">
        <f t="shared" si="0"/>
        <v>64</v>
      </c>
      <c r="F9" s="1">
        <f t="shared" si="0"/>
        <v>3811276405.2072959</v>
      </c>
      <c r="G9" s="1"/>
      <c r="H9" s="1">
        <f t="shared" si="1"/>
        <v>493884.288</v>
      </c>
      <c r="I9" s="1"/>
      <c r="J9" s="1">
        <f>O2-L2</f>
        <v>50136440</v>
      </c>
      <c r="K9" s="1"/>
      <c r="L9" s="1"/>
      <c r="M9" s="1"/>
      <c r="N9" s="1"/>
      <c r="O9" s="1"/>
      <c r="P9" s="1"/>
    </row>
    <row r="10" spans="1:16" x14ac:dyDescent="0.3">
      <c r="A10" s="1">
        <v>16</v>
      </c>
      <c r="B10" s="1">
        <v>79653.600000000006</v>
      </c>
      <c r="C10" s="1"/>
      <c r="D10" s="1"/>
      <c r="E10" s="1">
        <f t="shared" si="0"/>
        <v>256</v>
      </c>
      <c r="F10" s="1">
        <f t="shared" si="0"/>
        <v>6344695992.960001</v>
      </c>
      <c r="G10" s="1"/>
      <c r="H10" s="1">
        <f t="shared" si="1"/>
        <v>1274457.6000000001</v>
      </c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>
        <v>8</v>
      </c>
      <c r="B11" s="1">
        <v>41025.599999999999</v>
      </c>
      <c r="C11" s="1"/>
      <c r="D11" s="1"/>
      <c r="E11" s="1">
        <f t="shared" si="0"/>
        <v>64</v>
      </c>
      <c r="F11" s="1">
        <f t="shared" si="0"/>
        <v>1683099855.3599999</v>
      </c>
      <c r="G11" s="1"/>
      <c r="H11" s="1">
        <f t="shared" si="1"/>
        <v>328204.79999999999</v>
      </c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>
        <v>4</v>
      </c>
      <c r="B12" s="1">
        <v>20986.991999999998</v>
      </c>
      <c r="C12" s="1"/>
      <c r="D12" s="1"/>
      <c r="E12" s="1">
        <f t="shared" si="0"/>
        <v>16</v>
      </c>
      <c r="F12" s="1">
        <f t="shared" si="0"/>
        <v>440453833.20806396</v>
      </c>
      <c r="G12" s="1"/>
      <c r="H12" s="1">
        <f t="shared" si="1"/>
        <v>83947.967999999993</v>
      </c>
      <c r="I12" s="1"/>
      <c r="J12" s="5" t="s">
        <v>391</v>
      </c>
      <c r="K12" s="1"/>
      <c r="L12" s="5" t="s">
        <v>392</v>
      </c>
      <c r="M12" s="5" t="s">
        <v>393</v>
      </c>
      <c r="N12" s="5" t="s">
        <v>394</v>
      </c>
      <c r="O12" s="1"/>
      <c r="P12" s="1"/>
    </row>
    <row r="13" spans="1:16" x14ac:dyDescent="0.3">
      <c r="A13" s="1">
        <v>4</v>
      </c>
      <c r="B13" s="1">
        <v>18381.067200000001</v>
      </c>
      <c r="C13" s="1"/>
      <c r="D13" s="1"/>
      <c r="E13" s="1">
        <f t="shared" si="0"/>
        <v>16</v>
      </c>
      <c r="F13" s="1">
        <f t="shared" si="0"/>
        <v>337863631.41091591</v>
      </c>
      <c r="G13" s="1"/>
      <c r="H13" s="1">
        <f t="shared" si="1"/>
        <v>73524.268800000005</v>
      </c>
      <c r="I13" s="1"/>
      <c r="J13" s="1">
        <f>J7/J9</f>
        <v>4600.088924697342</v>
      </c>
      <c r="K13" s="1"/>
      <c r="L13" s="1">
        <f>J13*K2</f>
        <v>49556757.985764466</v>
      </c>
      <c r="M13" s="1">
        <f>M2-L13</f>
        <v>26766993.329435401</v>
      </c>
      <c r="N13" s="1">
        <f>M13/J2</f>
        <v>21026.703322415869</v>
      </c>
      <c r="O13" s="1"/>
      <c r="P13" s="1"/>
    </row>
    <row r="14" spans="1:16" x14ac:dyDescent="0.3">
      <c r="A14" s="1">
        <v>16</v>
      </c>
      <c r="B14" s="1">
        <v>130001.60159999999</v>
      </c>
      <c r="C14" s="1"/>
      <c r="D14" s="1"/>
      <c r="E14" s="1">
        <f t="shared" si="0"/>
        <v>256</v>
      </c>
      <c r="F14" s="1">
        <f t="shared" si="0"/>
        <v>16900416418.565121</v>
      </c>
      <c r="G14" s="1"/>
      <c r="H14" s="1">
        <f t="shared" si="1"/>
        <v>2080025.6255999999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>
        <v>4</v>
      </c>
      <c r="B15" s="1">
        <v>26581.392</v>
      </c>
      <c r="C15" s="1"/>
      <c r="D15" s="1"/>
      <c r="E15" s="1">
        <f t="shared" si="0"/>
        <v>16</v>
      </c>
      <c r="F15" s="1">
        <f t="shared" si="0"/>
        <v>706570400.65766394</v>
      </c>
      <c r="G15" s="1"/>
      <c r="H15" s="1">
        <f t="shared" si="1"/>
        <v>106325.568</v>
      </c>
      <c r="I15" s="1"/>
      <c r="J15" s="5" t="s">
        <v>395</v>
      </c>
      <c r="K15" s="1"/>
      <c r="L15" s="1"/>
      <c r="M15" s="1"/>
      <c r="N15" s="1"/>
      <c r="O15" s="1"/>
      <c r="P15" s="1"/>
    </row>
    <row r="16" spans="1:16" x14ac:dyDescent="0.3">
      <c r="A16" s="1">
        <v>8</v>
      </c>
      <c r="B16" s="1">
        <v>67260.672000000006</v>
      </c>
      <c r="C16" s="1"/>
      <c r="D16" s="1"/>
      <c r="E16" s="1">
        <f t="shared" si="0"/>
        <v>64</v>
      </c>
      <c r="F16" s="1">
        <f t="shared" si="0"/>
        <v>4523997997.8915844</v>
      </c>
      <c r="G16" s="1"/>
      <c r="H16" s="1">
        <f t="shared" si="1"/>
        <v>538085.37600000005</v>
      </c>
      <c r="I16" s="1"/>
      <c r="J16" s="1">
        <f>M13/J2</f>
        <v>21026.703322415869</v>
      </c>
      <c r="K16" s="1"/>
      <c r="L16" s="1"/>
      <c r="M16" s="1"/>
      <c r="N16" s="1"/>
      <c r="O16" s="1"/>
      <c r="P16" s="1"/>
    </row>
    <row r="17" spans="1:16" x14ac:dyDescent="0.3">
      <c r="A17" s="1">
        <v>8</v>
      </c>
      <c r="B17" s="1">
        <v>80908.343999999997</v>
      </c>
      <c r="C17" s="1"/>
      <c r="D17" s="1"/>
      <c r="E17" s="1">
        <f t="shared" si="0"/>
        <v>64</v>
      </c>
      <c r="F17" s="1">
        <f t="shared" si="0"/>
        <v>6546160128.8223352</v>
      </c>
      <c r="G17" s="1"/>
      <c r="H17" s="1">
        <f t="shared" si="1"/>
        <v>647266.75199999998</v>
      </c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>
        <v>8</v>
      </c>
      <c r="B18" s="1">
        <v>39693.599999999999</v>
      </c>
      <c r="C18" s="1"/>
      <c r="D18" s="1"/>
      <c r="E18" s="1">
        <f t="shared" si="0"/>
        <v>64</v>
      </c>
      <c r="F18" s="1">
        <f t="shared" si="0"/>
        <v>1575581880.9599998</v>
      </c>
      <c r="G18" s="1"/>
      <c r="H18" s="1">
        <f t="shared" si="1"/>
        <v>317548.79999999999</v>
      </c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>
        <v>16</v>
      </c>
      <c r="B19" s="1">
        <v>152274.23999999999</v>
      </c>
      <c r="C19" s="1"/>
      <c r="D19" s="1"/>
      <c r="E19" s="1">
        <f t="shared" si="0"/>
        <v>256</v>
      </c>
      <c r="F19" s="1">
        <f t="shared" si="0"/>
        <v>23187444167.577599</v>
      </c>
      <c r="G19" s="1"/>
      <c r="H19" s="1">
        <f t="shared" si="1"/>
        <v>2436387.8399999999</v>
      </c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>
        <v>8</v>
      </c>
      <c r="B20" s="1">
        <v>26586.720000000001</v>
      </c>
      <c r="C20" s="1"/>
      <c r="D20" s="1"/>
      <c r="E20" s="1">
        <f t="shared" si="0"/>
        <v>64</v>
      </c>
      <c r="F20" s="1">
        <f t="shared" si="0"/>
        <v>706853680.35840011</v>
      </c>
      <c r="G20" s="1"/>
      <c r="H20" s="1">
        <f t="shared" si="1"/>
        <v>212693.76000000001</v>
      </c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>
        <v>8</v>
      </c>
      <c r="B21" s="1">
        <v>52161.120000000003</v>
      </c>
      <c r="C21" s="1"/>
      <c r="D21" s="1"/>
      <c r="E21" s="1">
        <f t="shared" si="0"/>
        <v>64</v>
      </c>
      <c r="F21" s="1">
        <f t="shared" si="0"/>
        <v>2720782439.6544003</v>
      </c>
      <c r="G21" s="1"/>
      <c r="H21" s="1">
        <f t="shared" si="1"/>
        <v>417288.96000000002</v>
      </c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>
        <v>8</v>
      </c>
      <c r="B22" s="1">
        <v>53226.720000000001</v>
      </c>
      <c r="C22" s="1"/>
      <c r="D22" s="1"/>
      <c r="E22" s="1">
        <f t="shared" si="0"/>
        <v>64</v>
      </c>
      <c r="F22" s="1">
        <f t="shared" si="0"/>
        <v>2833083721.9584002</v>
      </c>
      <c r="G22" s="1"/>
      <c r="H22" s="1">
        <f t="shared" si="1"/>
        <v>425813.76000000001</v>
      </c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>
        <v>4</v>
      </c>
      <c r="B23" s="1">
        <v>13746.24</v>
      </c>
      <c r="C23" s="1"/>
      <c r="D23" s="1"/>
      <c r="E23" s="1">
        <f t="shared" si="0"/>
        <v>16</v>
      </c>
      <c r="F23" s="1">
        <f t="shared" si="0"/>
        <v>188959114.1376</v>
      </c>
      <c r="G23" s="1"/>
      <c r="H23" s="1">
        <f t="shared" si="1"/>
        <v>54984.959999999999</v>
      </c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>
        <v>8</v>
      </c>
      <c r="B24" s="1">
        <v>43636.32</v>
      </c>
      <c r="C24" s="1"/>
      <c r="D24" s="1"/>
      <c r="E24" s="1">
        <f t="shared" si="0"/>
        <v>64</v>
      </c>
      <c r="F24" s="1">
        <f t="shared" si="0"/>
        <v>1904128423.1424</v>
      </c>
      <c r="G24" s="1"/>
      <c r="H24" s="1">
        <f t="shared" si="1"/>
        <v>349090.56</v>
      </c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>
        <v>8</v>
      </c>
      <c r="B25" s="1">
        <v>35111.519999999997</v>
      </c>
      <c r="C25" s="1"/>
      <c r="D25" s="1"/>
      <c r="E25" s="1">
        <f t="shared" si="0"/>
        <v>64</v>
      </c>
      <c r="F25" s="1">
        <f t="shared" si="0"/>
        <v>1232818836.7103999</v>
      </c>
      <c r="G25" s="1"/>
      <c r="H25" s="1">
        <f t="shared" si="1"/>
        <v>280892.15999999997</v>
      </c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>
        <v>4</v>
      </c>
      <c r="B26" s="1">
        <v>22305.139200000001</v>
      </c>
      <c r="C26" s="1"/>
      <c r="D26" s="1"/>
      <c r="E26" s="1">
        <f t="shared" si="0"/>
        <v>16</v>
      </c>
      <c r="F26" s="1">
        <f t="shared" si="0"/>
        <v>497519234.73137671</v>
      </c>
      <c r="G26" s="1"/>
      <c r="H26" s="1">
        <f t="shared" si="1"/>
        <v>89220.556800000006</v>
      </c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>
        <v>8</v>
      </c>
      <c r="B27" s="1">
        <v>58554.720000000001</v>
      </c>
      <c r="C27" s="1"/>
      <c r="D27" s="1"/>
      <c r="E27" s="1">
        <f t="shared" si="0"/>
        <v>64</v>
      </c>
      <c r="F27" s="1">
        <f t="shared" si="0"/>
        <v>3428655234.2783999</v>
      </c>
      <c r="G27" s="1"/>
      <c r="H27" s="1">
        <f t="shared" si="1"/>
        <v>468437.76000000001</v>
      </c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>
        <v>8</v>
      </c>
      <c r="B28" s="1">
        <v>42624</v>
      </c>
      <c r="C28" s="1"/>
      <c r="D28" s="1"/>
      <c r="E28" s="1">
        <f t="shared" si="0"/>
        <v>64</v>
      </c>
      <c r="F28" s="1">
        <f t="shared" si="0"/>
        <v>1816805376</v>
      </c>
      <c r="G28" s="1"/>
      <c r="H28" s="1">
        <f t="shared" si="1"/>
        <v>340992</v>
      </c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>
        <v>8</v>
      </c>
      <c r="B29" s="1">
        <v>69157.440000000002</v>
      </c>
      <c r="C29" s="1"/>
      <c r="D29" s="1"/>
      <c r="E29" s="1">
        <f t="shared" si="0"/>
        <v>64</v>
      </c>
      <c r="F29" s="1">
        <f t="shared" si="0"/>
        <v>4782751507.3536005</v>
      </c>
      <c r="G29" s="1"/>
      <c r="H29" s="1">
        <f t="shared" si="1"/>
        <v>553259.52000000002</v>
      </c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>
        <v>8</v>
      </c>
      <c r="B30" s="1">
        <v>47738.879999999997</v>
      </c>
      <c r="C30" s="1"/>
      <c r="D30" s="1"/>
      <c r="E30" s="1">
        <f t="shared" si="0"/>
        <v>64</v>
      </c>
      <c r="F30" s="1">
        <f t="shared" si="0"/>
        <v>2279000663.6543999</v>
      </c>
      <c r="G30" s="1"/>
      <c r="H30" s="1">
        <f t="shared" si="1"/>
        <v>381911.03999999998</v>
      </c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>
        <v>4</v>
      </c>
      <c r="B31" s="1">
        <v>13053.0672</v>
      </c>
      <c r="C31" s="1"/>
      <c r="D31" s="1"/>
      <c r="E31" s="1">
        <f t="shared" si="0"/>
        <v>16</v>
      </c>
      <c r="F31" s="1">
        <f t="shared" si="0"/>
        <v>170382563.32771581</v>
      </c>
      <c r="G31" s="1"/>
      <c r="H31" s="1">
        <f t="shared" si="1"/>
        <v>52212.268799999998</v>
      </c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>
        <v>2</v>
      </c>
      <c r="B32" s="1">
        <v>10602.72</v>
      </c>
      <c r="C32" s="1"/>
      <c r="D32" s="1"/>
      <c r="E32" s="1">
        <f t="shared" si="0"/>
        <v>4</v>
      </c>
      <c r="F32" s="1">
        <f t="shared" si="0"/>
        <v>112417671.39839998</v>
      </c>
      <c r="G32" s="1"/>
      <c r="H32" s="1">
        <f t="shared" si="1"/>
        <v>21205.439999999999</v>
      </c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>
        <v>4</v>
      </c>
      <c r="B33" s="1">
        <v>23389.919999999998</v>
      </c>
      <c r="C33" s="1"/>
      <c r="D33" s="1"/>
      <c r="E33" s="1">
        <f t="shared" si="0"/>
        <v>16</v>
      </c>
      <c r="F33" s="1">
        <f t="shared" si="0"/>
        <v>547088357.60639989</v>
      </c>
      <c r="G33" s="1"/>
      <c r="H33" s="1">
        <f t="shared" si="1"/>
        <v>93559.679999999993</v>
      </c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>
        <v>16</v>
      </c>
      <c r="B34" s="1">
        <v>99580.32</v>
      </c>
      <c r="C34" s="1"/>
      <c r="D34" s="1"/>
      <c r="E34" s="1">
        <f t="shared" si="0"/>
        <v>256</v>
      </c>
      <c r="F34" s="1">
        <f t="shared" si="0"/>
        <v>9916240131.3024006</v>
      </c>
      <c r="G34" s="1"/>
      <c r="H34" s="1">
        <f t="shared" si="1"/>
        <v>1593285.12</v>
      </c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>
        <v>8</v>
      </c>
      <c r="B35" s="1">
        <v>53173.440000000002</v>
      </c>
      <c r="C35" s="1"/>
      <c r="D35" s="1"/>
      <c r="E35" s="1">
        <f t="shared" si="0"/>
        <v>64</v>
      </c>
      <c r="F35" s="1">
        <f t="shared" si="0"/>
        <v>2827414721.4336004</v>
      </c>
      <c r="G35" s="1"/>
      <c r="H35" s="1">
        <f t="shared" si="1"/>
        <v>425387.52000000002</v>
      </c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>
        <v>4</v>
      </c>
      <c r="B36" s="1">
        <v>13266.72</v>
      </c>
      <c r="C36" s="1"/>
      <c r="D36" s="1"/>
      <c r="E36" s="1">
        <f t="shared" si="0"/>
        <v>16</v>
      </c>
      <c r="F36" s="1">
        <f t="shared" si="0"/>
        <v>176005859.55839998</v>
      </c>
      <c r="G36" s="1"/>
      <c r="H36" s="1">
        <f t="shared" si="1"/>
        <v>53066.879999999997</v>
      </c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1">
        <v>4</v>
      </c>
      <c r="B37" s="1">
        <v>19553.759999999998</v>
      </c>
      <c r="C37" s="1"/>
      <c r="D37" s="1"/>
      <c r="E37" s="1">
        <f t="shared" si="0"/>
        <v>16</v>
      </c>
      <c r="F37" s="1">
        <f t="shared" si="0"/>
        <v>382349530.13759995</v>
      </c>
      <c r="G37" s="1"/>
      <c r="H37" s="1">
        <f t="shared" si="1"/>
        <v>78215.039999999994</v>
      </c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1">
        <v>8</v>
      </c>
      <c r="B38" s="1">
        <v>52161.120000000003</v>
      </c>
      <c r="C38" s="1"/>
      <c r="D38" s="1"/>
      <c r="E38" s="1">
        <f t="shared" si="0"/>
        <v>64</v>
      </c>
      <c r="F38" s="1">
        <f t="shared" si="0"/>
        <v>2720782439.6544003</v>
      </c>
      <c r="G38" s="1"/>
      <c r="H38" s="1">
        <f t="shared" si="1"/>
        <v>417288.96000000002</v>
      </c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1">
        <v>4</v>
      </c>
      <c r="B39" s="1">
        <v>26037.403200000001</v>
      </c>
      <c r="C39" s="1"/>
      <c r="D39" s="1"/>
      <c r="E39" s="1">
        <f t="shared" si="0"/>
        <v>16</v>
      </c>
      <c r="F39" s="1">
        <f t="shared" si="0"/>
        <v>677946365.39937031</v>
      </c>
      <c r="G39" s="1"/>
      <c r="H39" s="1">
        <f t="shared" si="1"/>
        <v>104149.6128</v>
      </c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">
        <v>8</v>
      </c>
      <c r="B40" s="1">
        <v>46833.120000000003</v>
      </c>
      <c r="C40" s="1"/>
      <c r="D40" s="1"/>
      <c r="E40" s="1">
        <f t="shared" si="0"/>
        <v>64</v>
      </c>
      <c r="F40" s="1">
        <f t="shared" si="0"/>
        <v>2193341128.9344001</v>
      </c>
      <c r="G40" s="1"/>
      <c r="H40" s="1">
        <f t="shared" si="1"/>
        <v>374664.96000000002</v>
      </c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1">
        <v>4</v>
      </c>
      <c r="B41" s="1">
        <v>20725.919999999998</v>
      </c>
      <c r="C41" s="1"/>
      <c r="D41" s="1"/>
      <c r="E41" s="1">
        <f t="shared" si="0"/>
        <v>16</v>
      </c>
      <c r="F41" s="1">
        <f t="shared" si="0"/>
        <v>429563759.8463999</v>
      </c>
      <c r="G41" s="1"/>
      <c r="H41" s="1">
        <f t="shared" si="1"/>
        <v>82903.679999999993</v>
      </c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>
        <v>16</v>
      </c>
      <c r="B42" s="1">
        <v>79866.720000000001</v>
      </c>
      <c r="C42" s="1"/>
      <c r="D42" s="1"/>
      <c r="E42" s="1">
        <f t="shared" si="0"/>
        <v>256</v>
      </c>
      <c r="F42" s="1">
        <f t="shared" si="0"/>
        <v>6378692963.5584002</v>
      </c>
      <c r="G42" s="1"/>
      <c r="H42" s="1">
        <f t="shared" si="1"/>
        <v>1277867.52</v>
      </c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>
        <v>8</v>
      </c>
      <c r="B43" s="1">
        <v>27864.907200000001</v>
      </c>
      <c r="C43" s="1"/>
      <c r="D43" s="1"/>
      <c r="E43" s="1">
        <f t="shared" si="0"/>
        <v>64</v>
      </c>
      <c r="F43" s="1">
        <f t="shared" si="0"/>
        <v>776453053.26461196</v>
      </c>
      <c r="G43" s="1"/>
      <c r="H43" s="1">
        <f t="shared" si="1"/>
        <v>222919.25760000001</v>
      </c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1">
        <v>4</v>
      </c>
      <c r="B44" s="1">
        <v>36336.959999999999</v>
      </c>
      <c r="C44" s="1"/>
      <c r="D44" s="1"/>
      <c r="E44" s="1">
        <f t="shared" si="0"/>
        <v>16</v>
      </c>
      <c r="F44" s="1">
        <f t="shared" si="0"/>
        <v>1320374662.0416</v>
      </c>
      <c r="G44" s="1"/>
      <c r="H44" s="1">
        <f t="shared" si="1"/>
        <v>145347.84</v>
      </c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1">
        <v>12</v>
      </c>
      <c r="B45" s="1">
        <v>53226.720000000001</v>
      </c>
      <c r="C45" s="1"/>
      <c r="D45" s="1"/>
      <c r="E45" s="1">
        <f t="shared" si="0"/>
        <v>144</v>
      </c>
      <c r="F45" s="1">
        <f t="shared" si="0"/>
        <v>2833083721.9584002</v>
      </c>
      <c r="G45" s="1"/>
      <c r="H45" s="1">
        <f t="shared" si="1"/>
        <v>638720.64</v>
      </c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1">
        <v>8</v>
      </c>
      <c r="B46" s="1">
        <v>75604.320000000007</v>
      </c>
      <c r="C46" s="1"/>
      <c r="D46" s="1"/>
      <c r="E46" s="1">
        <f t="shared" si="0"/>
        <v>64</v>
      </c>
      <c r="F46" s="1">
        <f t="shared" si="0"/>
        <v>5716013202.6624012</v>
      </c>
      <c r="G46" s="1"/>
      <c r="H46" s="1">
        <f t="shared" si="1"/>
        <v>604834.56000000006</v>
      </c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>
        <v>8</v>
      </c>
      <c r="B47" s="1">
        <v>69210.720000000001</v>
      </c>
      <c r="C47" s="1"/>
      <c r="D47" s="1"/>
      <c r="E47" s="1">
        <f t="shared" si="0"/>
        <v>64</v>
      </c>
      <c r="F47" s="1">
        <f t="shared" si="0"/>
        <v>4790123762.9183998</v>
      </c>
      <c r="G47" s="1"/>
      <c r="H47" s="1">
        <f t="shared" si="1"/>
        <v>553685.76000000001</v>
      </c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1">
        <v>4</v>
      </c>
      <c r="B48" s="1">
        <v>34045.919999999998</v>
      </c>
      <c r="C48" s="1"/>
      <c r="D48" s="1"/>
      <c r="E48" s="1">
        <f t="shared" si="0"/>
        <v>16</v>
      </c>
      <c r="F48" s="1">
        <f t="shared" si="0"/>
        <v>1159124668.6464</v>
      </c>
      <c r="G48" s="1"/>
      <c r="H48" s="1">
        <f t="shared" si="1"/>
        <v>136183.67999999999</v>
      </c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">
        <v>4</v>
      </c>
      <c r="B49" s="1">
        <v>24828.48</v>
      </c>
      <c r="C49" s="1"/>
      <c r="D49" s="1"/>
      <c r="E49" s="1">
        <f t="shared" si="0"/>
        <v>16</v>
      </c>
      <c r="F49" s="1">
        <f t="shared" si="0"/>
        <v>616453419.11039996</v>
      </c>
      <c r="G49" s="1"/>
      <c r="H49" s="1">
        <f t="shared" si="1"/>
        <v>99313.919999999998</v>
      </c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">
        <v>8</v>
      </c>
      <c r="B50" s="1">
        <v>44808.480000000003</v>
      </c>
      <c r="C50" s="1"/>
      <c r="D50" s="1"/>
      <c r="E50" s="1">
        <f t="shared" si="0"/>
        <v>64</v>
      </c>
      <c r="F50" s="1">
        <f t="shared" si="0"/>
        <v>2007799879.9104004</v>
      </c>
      <c r="G50" s="1"/>
      <c r="H50" s="1">
        <f t="shared" si="1"/>
        <v>358467.84000000003</v>
      </c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">
        <v>4</v>
      </c>
      <c r="B51" s="1">
        <v>21231.547200000001</v>
      </c>
      <c r="C51" s="1"/>
      <c r="D51" s="1"/>
      <c r="E51" s="1">
        <f t="shared" si="0"/>
        <v>16</v>
      </c>
      <c r="F51" s="1">
        <f t="shared" si="0"/>
        <v>450778596.5058279</v>
      </c>
      <c r="G51" s="1"/>
      <c r="H51" s="1">
        <f t="shared" si="1"/>
        <v>84926.188800000004</v>
      </c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">
        <v>8</v>
      </c>
      <c r="B52" s="1">
        <v>58767.839999999997</v>
      </c>
      <c r="C52" s="1"/>
      <c r="D52" s="1"/>
      <c r="E52" s="1">
        <f t="shared" si="0"/>
        <v>64</v>
      </c>
      <c r="F52" s="1">
        <f t="shared" si="0"/>
        <v>3453659018.2655997</v>
      </c>
      <c r="G52" s="1"/>
      <c r="H52" s="1">
        <f t="shared" si="1"/>
        <v>470142.71999999997</v>
      </c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">
        <v>4</v>
      </c>
      <c r="B53" s="1">
        <v>20459.52</v>
      </c>
      <c r="C53" s="1"/>
      <c r="D53" s="1"/>
      <c r="E53" s="1">
        <f t="shared" si="0"/>
        <v>16</v>
      </c>
      <c r="F53" s="1">
        <f t="shared" si="0"/>
        <v>418591958.6304</v>
      </c>
      <c r="G53" s="1"/>
      <c r="H53" s="1">
        <f t="shared" si="1"/>
        <v>81838.080000000002</v>
      </c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>
        <v>8</v>
      </c>
      <c r="B54" s="1">
        <v>40908.383999999998</v>
      </c>
      <c r="C54" s="1"/>
      <c r="D54" s="1"/>
      <c r="E54" s="1">
        <f t="shared" si="0"/>
        <v>64</v>
      </c>
      <c r="F54" s="1">
        <f t="shared" si="0"/>
        <v>1673495881.4914558</v>
      </c>
      <c r="G54" s="1"/>
      <c r="H54" s="1">
        <f t="shared" si="1"/>
        <v>327267.07199999999</v>
      </c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1">
        <v>4</v>
      </c>
      <c r="B55" s="1">
        <v>23389.919999999998</v>
      </c>
      <c r="C55" s="1"/>
      <c r="D55" s="1"/>
      <c r="E55" s="1">
        <f t="shared" si="0"/>
        <v>16</v>
      </c>
      <c r="F55" s="1">
        <f t="shared" si="0"/>
        <v>547088357.60639989</v>
      </c>
      <c r="G55" s="1"/>
      <c r="H55" s="1">
        <f t="shared" si="1"/>
        <v>93559.679999999993</v>
      </c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1">
        <v>4</v>
      </c>
      <c r="B56" s="1">
        <v>31232.2032</v>
      </c>
      <c r="C56" s="1"/>
      <c r="D56" s="1"/>
      <c r="E56" s="1">
        <f t="shared" si="0"/>
        <v>16</v>
      </c>
      <c r="F56" s="1">
        <f t="shared" si="0"/>
        <v>975450516.72609019</v>
      </c>
      <c r="G56" s="1"/>
      <c r="H56" s="1">
        <f t="shared" si="1"/>
        <v>124928.8128</v>
      </c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1">
        <v>16</v>
      </c>
      <c r="B57" s="1">
        <v>130482.72</v>
      </c>
      <c r="C57" s="1"/>
      <c r="D57" s="1"/>
      <c r="E57" s="1">
        <f t="shared" si="0"/>
        <v>256</v>
      </c>
      <c r="F57" s="1">
        <f t="shared" si="0"/>
        <v>17025740218.5984</v>
      </c>
      <c r="G57" s="1"/>
      <c r="H57" s="1">
        <f t="shared" si="1"/>
        <v>2087723.52</v>
      </c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1">
        <v>4</v>
      </c>
      <c r="B58" s="1">
        <v>22111.200000000001</v>
      </c>
      <c r="C58" s="1"/>
      <c r="D58" s="1"/>
      <c r="E58" s="1">
        <f t="shared" si="0"/>
        <v>16</v>
      </c>
      <c r="F58" s="1">
        <f t="shared" si="0"/>
        <v>488905165.44000006</v>
      </c>
      <c r="G58" s="1"/>
      <c r="H58" s="1">
        <f t="shared" si="1"/>
        <v>88444.800000000003</v>
      </c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1">
        <v>16</v>
      </c>
      <c r="B59" s="1">
        <v>69210.720000000001</v>
      </c>
      <c r="C59" s="1"/>
      <c r="D59" s="1"/>
      <c r="E59" s="1">
        <f t="shared" si="0"/>
        <v>256</v>
      </c>
      <c r="F59" s="1">
        <f t="shared" si="0"/>
        <v>4790123762.9183998</v>
      </c>
      <c r="G59" s="1"/>
      <c r="H59" s="1">
        <f t="shared" si="1"/>
        <v>1107371.52</v>
      </c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1">
        <v>8</v>
      </c>
      <c r="B60" s="1">
        <v>46833.120000000003</v>
      </c>
      <c r="C60" s="1"/>
      <c r="D60" s="1"/>
      <c r="E60" s="1">
        <f t="shared" si="0"/>
        <v>64</v>
      </c>
      <c r="F60" s="1">
        <f t="shared" si="0"/>
        <v>2193341128.9344001</v>
      </c>
      <c r="G60" s="1"/>
      <c r="H60" s="1">
        <f t="shared" si="1"/>
        <v>374664.96000000002</v>
      </c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1">
        <v>8</v>
      </c>
      <c r="B61" s="1">
        <v>31914.720000000001</v>
      </c>
      <c r="C61" s="1"/>
      <c r="D61" s="1"/>
      <c r="E61" s="1">
        <f t="shared" si="0"/>
        <v>64</v>
      </c>
      <c r="F61" s="1">
        <f t="shared" si="0"/>
        <v>1018549352.6784</v>
      </c>
      <c r="G61" s="1"/>
      <c r="H61" s="1">
        <f t="shared" si="1"/>
        <v>255317.76000000001</v>
      </c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>
        <v>8</v>
      </c>
      <c r="B62" s="1">
        <v>50136.480000000003</v>
      </c>
      <c r="C62" s="1"/>
      <c r="D62" s="1"/>
      <c r="E62" s="1">
        <f t="shared" si="0"/>
        <v>64</v>
      </c>
      <c r="F62" s="1">
        <f t="shared" si="0"/>
        <v>2513666626.7904005</v>
      </c>
      <c r="G62" s="1"/>
      <c r="H62" s="1">
        <f t="shared" si="1"/>
        <v>401091.84000000003</v>
      </c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1">
        <v>8</v>
      </c>
      <c r="B63" s="1">
        <v>36763.199999999997</v>
      </c>
      <c r="C63" s="1"/>
      <c r="D63" s="1"/>
      <c r="E63" s="1">
        <f t="shared" si="0"/>
        <v>64</v>
      </c>
      <c r="F63" s="1">
        <f t="shared" si="0"/>
        <v>1351532874.2399998</v>
      </c>
      <c r="G63" s="1"/>
      <c r="H63" s="1">
        <f t="shared" si="1"/>
        <v>294105.59999999998</v>
      </c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1">
        <v>16</v>
      </c>
      <c r="B64" s="1">
        <v>105654.24</v>
      </c>
      <c r="C64" s="1"/>
      <c r="D64" s="1"/>
      <c r="E64" s="1">
        <f t="shared" si="0"/>
        <v>256</v>
      </c>
      <c r="F64" s="1">
        <f t="shared" si="0"/>
        <v>11162818429.977602</v>
      </c>
      <c r="G64" s="1"/>
      <c r="H64" s="1">
        <f t="shared" si="1"/>
        <v>1690467.84</v>
      </c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1">
        <v>4</v>
      </c>
      <c r="B65" s="1">
        <v>23373.403200000001</v>
      </c>
      <c r="C65" s="1"/>
      <c r="D65" s="1"/>
      <c r="E65" s="1">
        <f t="shared" si="0"/>
        <v>16</v>
      </c>
      <c r="F65" s="1">
        <f t="shared" si="0"/>
        <v>546315977.14977026</v>
      </c>
      <c r="G65" s="1"/>
      <c r="H65" s="1">
        <f t="shared" si="1"/>
        <v>93493.612800000003</v>
      </c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>
        <v>4</v>
      </c>
      <c r="B66" s="1">
        <v>12201.12</v>
      </c>
      <c r="C66" s="1"/>
      <c r="D66" s="1"/>
      <c r="E66" s="1">
        <f t="shared" si="0"/>
        <v>16</v>
      </c>
      <c r="F66" s="1">
        <f t="shared" si="0"/>
        <v>148867329.25440001</v>
      </c>
      <c r="G66" s="1"/>
      <c r="H66" s="1">
        <f t="shared" si="1"/>
        <v>48804.480000000003</v>
      </c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>
        <v>4</v>
      </c>
      <c r="B67" s="1">
        <v>29250.720000000001</v>
      </c>
      <c r="C67" s="1"/>
      <c r="D67" s="1"/>
      <c r="E67" s="1">
        <f t="shared" ref="E67:F130" si="2">A67^2</f>
        <v>16</v>
      </c>
      <c r="F67" s="1">
        <f t="shared" si="2"/>
        <v>855604620.51840007</v>
      </c>
      <c r="G67" s="1"/>
      <c r="H67" s="1">
        <f t="shared" ref="H67:H130" si="3">A67*B67</f>
        <v>117002.88</v>
      </c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>
        <v>12</v>
      </c>
      <c r="B68" s="1">
        <v>50562.720000000001</v>
      </c>
      <c r="C68" s="1"/>
      <c r="D68" s="1"/>
      <c r="E68" s="1">
        <f t="shared" si="2"/>
        <v>144</v>
      </c>
      <c r="F68" s="1">
        <f t="shared" si="2"/>
        <v>2556588653.7983999</v>
      </c>
      <c r="G68" s="1"/>
      <c r="H68" s="1">
        <f t="shared" si="3"/>
        <v>606752.64</v>
      </c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1">
        <v>4</v>
      </c>
      <c r="B69" s="1">
        <v>58021.919999999998</v>
      </c>
      <c r="C69" s="1"/>
      <c r="D69" s="1"/>
      <c r="E69" s="1">
        <f t="shared" si="2"/>
        <v>16</v>
      </c>
      <c r="F69" s="1">
        <f t="shared" si="2"/>
        <v>3366543200.4863997</v>
      </c>
      <c r="G69" s="1"/>
      <c r="H69" s="1">
        <f t="shared" si="3"/>
        <v>232087.67999999999</v>
      </c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">
        <v>64</v>
      </c>
      <c r="B70" s="1">
        <v>50882.400000000001</v>
      </c>
      <c r="C70" s="1"/>
      <c r="D70" s="1"/>
      <c r="E70" s="1">
        <f t="shared" si="2"/>
        <v>4096</v>
      </c>
      <c r="F70" s="1">
        <f t="shared" si="2"/>
        <v>2589018629.7600002</v>
      </c>
      <c r="G70" s="1"/>
      <c r="H70" s="1">
        <f t="shared" si="3"/>
        <v>3256473.6000000001</v>
      </c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">
        <v>8</v>
      </c>
      <c r="B71" s="1">
        <v>46353.599999999999</v>
      </c>
      <c r="C71" s="1"/>
      <c r="D71" s="1"/>
      <c r="E71" s="1">
        <f t="shared" si="2"/>
        <v>64</v>
      </c>
      <c r="F71" s="1">
        <f t="shared" si="2"/>
        <v>2148656232.96</v>
      </c>
      <c r="G71" s="1"/>
      <c r="H71" s="1">
        <f t="shared" si="3"/>
        <v>370828.79999999999</v>
      </c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1">
        <v>8</v>
      </c>
      <c r="B72" s="1">
        <v>58341.599999999999</v>
      </c>
      <c r="C72" s="1"/>
      <c r="D72" s="1"/>
      <c r="E72" s="1">
        <f t="shared" si="2"/>
        <v>64</v>
      </c>
      <c r="F72" s="1">
        <f t="shared" si="2"/>
        <v>3403742290.5599999</v>
      </c>
      <c r="G72" s="1"/>
      <c r="H72" s="1">
        <f t="shared" si="3"/>
        <v>466732.79999999999</v>
      </c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1">
        <v>8</v>
      </c>
      <c r="B73" s="1">
        <v>20725.919999999998</v>
      </c>
      <c r="C73" s="1"/>
      <c r="D73" s="1"/>
      <c r="E73" s="1">
        <f t="shared" si="2"/>
        <v>64</v>
      </c>
      <c r="F73" s="1">
        <f t="shared" si="2"/>
        <v>429563759.8463999</v>
      </c>
      <c r="G73" s="1"/>
      <c r="H73" s="1">
        <f t="shared" si="3"/>
        <v>165807.35999999999</v>
      </c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>
        <v>8</v>
      </c>
      <c r="B74" s="1">
        <v>50562.720000000001</v>
      </c>
      <c r="C74" s="1"/>
      <c r="D74" s="1"/>
      <c r="E74" s="1">
        <f t="shared" si="2"/>
        <v>64</v>
      </c>
      <c r="F74" s="1">
        <f t="shared" si="2"/>
        <v>2556588653.7983999</v>
      </c>
      <c r="G74" s="1"/>
      <c r="H74" s="1">
        <f t="shared" si="3"/>
        <v>404501.76000000001</v>
      </c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>
        <v>8</v>
      </c>
      <c r="B75" s="1">
        <v>27652.32</v>
      </c>
      <c r="C75" s="1"/>
      <c r="D75" s="1"/>
      <c r="E75" s="1">
        <f t="shared" si="2"/>
        <v>64</v>
      </c>
      <c r="F75" s="1">
        <f t="shared" si="2"/>
        <v>764650801.38240004</v>
      </c>
      <c r="G75" s="1"/>
      <c r="H75" s="1">
        <f t="shared" si="3"/>
        <v>221218.56</v>
      </c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>
        <v>8</v>
      </c>
      <c r="B76" s="1">
        <v>45554.400000000001</v>
      </c>
      <c r="C76" s="1"/>
      <c r="D76" s="1"/>
      <c r="E76" s="1">
        <f t="shared" si="2"/>
        <v>64</v>
      </c>
      <c r="F76" s="1">
        <f t="shared" si="2"/>
        <v>2075203359.3600001</v>
      </c>
      <c r="G76" s="1"/>
      <c r="H76" s="1">
        <f t="shared" si="3"/>
        <v>364435.20000000001</v>
      </c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>
        <v>4</v>
      </c>
      <c r="B77" s="1">
        <v>28238.400000000001</v>
      </c>
      <c r="C77" s="1"/>
      <c r="D77" s="1"/>
      <c r="E77" s="1">
        <f t="shared" si="2"/>
        <v>16</v>
      </c>
      <c r="F77" s="1">
        <f t="shared" si="2"/>
        <v>797407234.56000006</v>
      </c>
      <c r="G77" s="1"/>
      <c r="H77" s="1">
        <f t="shared" si="3"/>
        <v>112953.60000000001</v>
      </c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>
        <v>8</v>
      </c>
      <c r="B78" s="1">
        <v>52054.559999999998</v>
      </c>
      <c r="C78" s="1"/>
      <c r="D78" s="1"/>
      <c r="E78" s="1">
        <f t="shared" si="2"/>
        <v>64</v>
      </c>
      <c r="F78" s="1">
        <f t="shared" si="2"/>
        <v>2709677216.7935996</v>
      </c>
      <c r="G78" s="1"/>
      <c r="H78" s="1">
        <f t="shared" si="3"/>
        <v>416436.47999999998</v>
      </c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>
        <v>8</v>
      </c>
      <c r="B79" s="1">
        <v>58403.404799999997</v>
      </c>
      <c r="C79" s="1"/>
      <c r="D79" s="1"/>
      <c r="E79" s="1">
        <f t="shared" si="2"/>
        <v>64</v>
      </c>
      <c r="F79" s="1">
        <f t="shared" si="2"/>
        <v>3410957692.2326627</v>
      </c>
      <c r="G79" s="1"/>
      <c r="H79" s="1">
        <f t="shared" si="3"/>
        <v>467227.23839999997</v>
      </c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">
        <v>8</v>
      </c>
      <c r="B80" s="1">
        <v>80452.800000000003</v>
      </c>
      <c r="C80" s="1"/>
      <c r="D80" s="1"/>
      <c r="E80" s="1">
        <f t="shared" si="2"/>
        <v>64</v>
      </c>
      <c r="F80" s="1">
        <f t="shared" si="2"/>
        <v>6472653027.8400002</v>
      </c>
      <c r="G80" s="1"/>
      <c r="H80" s="1">
        <f t="shared" si="3"/>
        <v>643622.40000000002</v>
      </c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1">
        <v>8</v>
      </c>
      <c r="B81" s="1">
        <v>45820.800000000003</v>
      </c>
      <c r="C81" s="1"/>
      <c r="D81" s="1"/>
      <c r="E81" s="1">
        <f t="shared" si="2"/>
        <v>64</v>
      </c>
      <c r="F81" s="1">
        <f t="shared" si="2"/>
        <v>2099545712.6400003</v>
      </c>
      <c r="G81" s="1"/>
      <c r="H81" s="1">
        <f t="shared" si="3"/>
        <v>366566.40000000002</v>
      </c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1">
        <v>4</v>
      </c>
      <c r="B82" s="1">
        <v>21258.720000000001</v>
      </c>
      <c r="C82" s="1"/>
      <c r="D82" s="1"/>
      <c r="E82" s="1">
        <f t="shared" si="2"/>
        <v>16</v>
      </c>
      <c r="F82" s="1">
        <f t="shared" si="2"/>
        <v>451933176.03840005</v>
      </c>
      <c r="G82" s="1"/>
      <c r="H82" s="1">
        <f t="shared" si="3"/>
        <v>85034.880000000005</v>
      </c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1">
        <v>4</v>
      </c>
      <c r="B83" s="1">
        <v>21045.599999999999</v>
      </c>
      <c r="C83" s="1"/>
      <c r="D83" s="1"/>
      <c r="E83" s="1">
        <f t="shared" si="2"/>
        <v>16</v>
      </c>
      <c r="F83" s="1">
        <f t="shared" si="2"/>
        <v>442917279.35999995</v>
      </c>
      <c r="G83" s="1"/>
      <c r="H83" s="1">
        <f t="shared" si="3"/>
        <v>84182.399999999994</v>
      </c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1">
        <v>16</v>
      </c>
      <c r="B84" s="1">
        <v>71874.720000000001</v>
      </c>
      <c r="C84" s="1"/>
      <c r="D84" s="1"/>
      <c r="E84" s="1">
        <f t="shared" si="2"/>
        <v>256</v>
      </c>
      <c r="F84" s="1">
        <f t="shared" si="2"/>
        <v>5165975375.0784006</v>
      </c>
      <c r="G84" s="1"/>
      <c r="H84" s="1">
        <f t="shared" si="3"/>
        <v>1149995.52</v>
      </c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1">
        <v>8</v>
      </c>
      <c r="B85" s="1">
        <v>37242.720000000001</v>
      </c>
      <c r="C85" s="1"/>
      <c r="D85" s="1"/>
      <c r="E85" s="1">
        <f t="shared" si="2"/>
        <v>64</v>
      </c>
      <c r="F85" s="1">
        <f t="shared" si="2"/>
        <v>1387020192.9984</v>
      </c>
      <c r="G85" s="1"/>
      <c r="H85" s="1">
        <f t="shared" si="3"/>
        <v>297941.76000000001</v>
      </c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>
        <v>8</v>
      </c>
      <c r="B86" s="1">
        <v>31914.1872</v>
      </c>
      <c r="C86" s="1"/>
      <c r="D86" s="1"/>
      <c r="E86" s="1">
        <f t="shared" si="2"/>
        <v>64</v>
      </c>
      <c r="F86" s="1">
        <f t="shared" si="2"/>
        <v>1018515344.6366439</v>
      </c>
      <c r="G86" s="1"/>
      <c r="H86" s="1">
        <f t="shared" si="3"/>
        <v>255313.4976</v>
      </c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1">
        <v>16</v>
      </c>
      <c r="B87" s="1">
        <v>77202.720000000001</v>
      </c>
      <c r="C87" s="1"/>
      <c r="D87" s="1"/>
      <c r="E87" s="1">
        <f t="shared" si="2"/>
        <v>256</v>
      </c>
      <c r="F87" s="1">
        <f t="shared" si="2"/>
        <v>5960259975.3984003</v>
      </c>
      <c r="G87" s="1"/>
      <c r="H87" s="1">
        <f t="shared" si="3"/>
        <v>1235243.52</v>
      </c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1">
        <v>8</v>
      </c>
      <c r="B88" s="1">
        <v>87858.72</v>
      </c>
      <c r="C88" s="1"/>
      <c r="D88" s="1"/>
      <c r="E88" s="1">
        <f t="shared" si="2"/>
        <v>64</v>
      </c>
      <c r="F88" s="1">
        <f t="shared" si="2"/>
        <v>7719154680.0384007</v>
      </c>
      <c r="G88" s="1"/>
      <c r="H88" s="1">
        <f t="shared" si="3"/>
        <v>702869.76</v>
      </c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1">
        <v>8</v>
      </c>
      <c r="B89" s="1">
        <v>37242.720000000001</v>
      </c>
      <c r="C89" s="1"/>
      <c r="D89" s="1"/>
      <c r="E89" s="1">
        <f t="shared" si="2"/>
        <v>64</v>
      </c>
      <c r="F89" s="1">
        <f t="shared" si="2"/>
        <v>1387020192.9984</v>
      </c>
      <c r="G89" s="1"/>
      <c r="H89" s="1">
        <f t="shared" si="3"/>
        <v>297941.76000000001</v>
      </c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1">
        <v>2</v>
      </c>
      <c r="B90" s="1">
        <v>36709.919999999998</v>
      </c>
      <c r="C90" s="1"/>
      <c r="D90" s="1"/>
      <c r="E90" s="1">
        <f t="shared" si="2"/>
        <v>4</v>
      </c>
      <c r="F90" s="1">
        <f t="shared" si="2"/>
        <v>1347618226.4064</v>
      </c>
      <c r="G90" s="1"/>
      <c r="H90" s="1">
        <f t="shared" si="3"/>
        <v>73419.839999999997</v>
      </c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1">
        <v>16</v>
      </c>
      <c r="B91" s="1">
        <v>63776.160000000003</v>
      </c>
      <c r="C91" s="1"/>
      <c r="D91" s="1"/>
      <c r="E91" s="1">
        <f t="shared" si="2"/>
        <v>256</v>
      </c>
      <c r="F91" s="1">
        <f t="shared" si="2"/>
        <v>4067398584.3456006</v>
      </c>
      <c r="G91" s="1"/>
      <c r="H91" s="1">
        <f t="shared" si="3"/>
        <v>1020418.5600000001</v>
      </c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>
        <v>8</v>
      </c>
      <c r="B92" s="1">
        <v>63669.599999999999</v>
      </c>
      <c r="C92" s="1"/>
      <c r="D92" s="1"/>
      <c r="E92" s="1">
        <f t="shared" si="2"/>
        <v>64</v>
      </c>
      <c r="F92" s="1">
        <f t="shared" si="2"/>
        <v>4053817964.1599998</v>
      </c>
      <c r="G92" s="1"/>
      <c r="H92" s="1">
        <f t="shared" si="3"/>
        <v>509356.79999999999</v>
      </c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1">
        <v>8</v>
      </c>
      <c r="B93" s="1">
        <v>55890.720000000001</v>
      </c>
      <c r="C93" s="1"/>
      <c r="D93" s="1"/>
      <c r="E93" s="1">
        <f t="shared" si="2"/>
        <v>64</v>
      </c>
      <c r="F93" s="1">
        <f t="shared" si="2"/>
        <v>3123772582.1184001</v>
      </c>
      <c r="G93" s="1"/>
      <c r="H93" s="1">
        <f t="shared" si="3"/>
        <v>447125.76000000001</v>
      </c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1">
        <v>8</v>
      </c>
      <c r="B94" s="1">
        <v>45128.160000000003</v>
      </c>
      <c r="C94" s="1"/>
      <c r="D94" s="1"/>
      <c r="E94" s="1">
        <f t="shared" si="2"/>
        <v>64</v>
      </c>
      <c r="F94" s="1">
        <f t="shared" si="2"/>
        <v>2036550824.9856002</v>
      </c>
      <c r="G94" s="1"/>
      <c r="H94" s="1">
        <f t="shared" si="3"/>
        <v>361025.28000000003</v>
      </c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1">
        <v>8</v>
      </c>
      <c r="B95" s="1">
        <v>31962.671999999999</v>
      </c>
      <c r="C95" s="1"/>
      <c r="D95" s="1"/>
      <c r="E95" s="1">
        <f t="shared" si="2"/>
        <v>64</v>
      </c>
      <c r="F95" s="1">
        <f t="shared" si="2"/>
        <v>1021612401.379584</v>
      </c>
      <c r="G95" s="1"/>
      <c r="H95" s="1">
        <f t="shared" si="3"/>
        <v>255701.37599999999</v>
      </c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1">
        <v>4</v>
      </c>
      <c r="B96" s="1">
        <v>25840.799999999999</v>
      </c>
      <c r="C96" s="1"/>
      <c r="D96" s="1"/>
      <c r="E96" s="1">
        <f t="shared" si="2"/>
        <v>16</v>
      </c>
      <c r="F96" s="1">
        <f t="shared" si="2"/>
        <v>667746944.63999999</v>
      </c>
      <c r="G96" s="1"/>
      <c r="H96" s="1">
        <f t="shared" si="3"/>
        <v>103363.2</v>
      </c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1">
        <v>6</v>
      </c>
      <c r="B97" s="1">
        <v>30742.560000000001</v>
      </c>
      <c r="C97" s="1"/>
      <c r="D97" s="1"/>
      <c r="E97" s="1">
        <f t="shared" si="2"/>
        <v>36</v>
      </c>
      <c r="F97" s="1">
        <f t="shared" si="2"/>
        <v>945104995.35360003</v>
      </c>
      <c r="G97" s="1"/>
      <c r="H97" s="1">
        <f t="shared" si="3"/>
        <v>184455.36000000002</v>
      </c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">
        <v>12</v>
      </c>
      <c r="B98" s="1">
        <v>66546.720000000001</v>
      </c>
      <c r="C98" s="1"/>
      <c r="D98" s="1"/>
      <c r="E98" s="1">
        <f t="shared" si="2"/>
        <v>144</v>
      </c>
      <c r="F98" s="1">
        <f t="shared" si="2"/>
        <v>4428465942.7584</v>
      </c>
      <c r="G98" s="1"/>
      <c r="H98" s="1">
        <f t="shared" si="3"/>
        <v>798560.64</v>
      </c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1">
        <v>8</v>
      </c>
      <c r="B99" s="1">
        <v>38308.32</v>
      </c>
      <c r="C99" s="1"/>
      <c r="D99" s="1"/>
      <c r="E99" s="1">
        <f t="shared" si="2"/>
        <v>64</v>
      </c>
      <c r="F99" s="1">
        <f t="shared" si="2"/>
        <v>1467527381.2224</v>
      </c>
      <c r="G99" s="1"/>
      <c r="H99" s="1">
        <f t="shared" si="3"/>
        <v>306466.56</v>
      </c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1">
        <v>4</v>
      </c>
      <c r="B100" s="1">
        <v>18594.72</v>
      </c>
      <c r="C100" s="1"/>
      <c r="D100" s="1"/>
      <c r="E100" s="1">
        <f t="shared" si="2"/>
        <v>16</v>
      </c>
      <c r="F100" s="1">
        <f t="shared" si="2"/>
        <v>345763611.87840003</v>
      </c>
      <c r="G100" s="1"/>
      <c r="H100" s="1">
        <f t="shared" si="3"/>
        <v>74378.880000000005</v>
      </c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">
        <v>8</v>
      </c>
      <c r="B101" s="1">
        <v>34472.160000000003</v>
      </c>
      <c r="C101" s="1"/>
      <c r="D101" s="1"/>
      <c r="E101" s="1">
        <f t="shared" si="2"/>
        <v>64</v>
      </c>
      <c r="F101" s="1">
        <f t="shared" si="2"/>
        <v>1188329815.0656002</v>
      </c>
      <c r="G101" s="1"/>
      <c r="H101" s="1">
        <f t="shared" si="3"/>
        <v>275777.28000000003</v>
      </c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">
        <v>8</v>
      </c>
      <c r="B102" s="1">
        <v>59620.32</v>
      </c>
      <c r="C102" s="1"/>
      <c r="D102" s="1"/>
      <c r="E102" s="1">
        <f t="shared" si="2"/>
        <v>64</v>
      </c>
      <c r="F102" s="1">
        <f t="shared" si="2"/>
        <v>3554582556.9024</v>
      </c>
      <c r="G102" s="1"/>
      <c r="H102" s="1">
        <f t="shared" si="3"/>
        <v>476962.56</v>
      </c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">
        <v>8</v>
      </c>
      <c r="B103" s="1">
        <v>71395.199999999997</v>
      </c>
      <c r="C103" s="1"/>
      <c r="D103" s="1"/>
      <c r="E103" s="1">
        <f t="shared" si="2"/>
        <v>64</v>
      </c>
      <c r="F103" s="1">
        <f t="shared" si="2"/>
        <v>5097274583.04</v>
      </c>
      <c r="G103" s="1"/>
      <c r="H103" s="1">
        <f t="shared" si="3"/>
        <v>571161.59999999998</v>
      </c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>
        <v>6</v>
      </c>
      <c r="B104" s="1">
        <v>35111.519999999997</v>
      </c>
      <c r="C104" s="1"/>
      <c r="D104" s="1"/>
      <c r="E104" s="1">
        <f t="shared" si="2"/>
        <v>36</v>
      </c>
      <c r="F104" s="1">
        <f t="shared" si="2"/>
        <v>1232818836.7103999</v>
      </c>
      <c r="G104" s="1"/>
      <c r="H104" s="1">
        <f t="shared" si="3"/>
        <v>210669.12</v>
      </c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">
        <v>4</v>
      </c>
      <c r="B105" s="1">
        <v>22105.871999999999</v>
      </c>
      <c r="C105" s="1"/>
      <c r="D105" s="1"/>
      <c r="E105" s="1">
        <f t="shared" si="2"/>
        <v>16</v>
      </c>
      <c r="F105" s="1">
        <f t="shared" si="2"/>
        <v>488669576.88038397</v>
      </c>
      <c r="G105" s="1"/>
      <c r="H105" s="1">
        <f t="shared" si="3"/>
        <v>88423.487999999998</v>
      </c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">
        <v>8</v>
      </c>
      <c r="B106" s="1">
        <v>63563.040000000001</v>
      </c>
      <c r="C106" s="1"/>
      <c r="D106" s="1"/>
      <c r="E106" s="1">
        <f t="shared" si="2"/>
        <v>64</v>
      </c>
      <c r="F106" s="1">
        <f t="shared" si="2"/>
        <v>4040260054.0416002</v>
      </c>
      <c r="G106" s="1"/>
      <c r="H106" s="1">
        <f t="shared" si="3"/>
        <v>508504.32000000001</v>
      </c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">
        <v>16</v>
      </c>
      <c r="B107" s="1">
        <v>69210.720000000001</v>
      </c>
      <c r="C107" s="1"/>
      <c r="D107" s="1"/>
      <c r="E107" s="1">
        <f t="shared" si="2"/>
        <v>256</v>
      </c>
      <c r="F107" s="1">
        <f t="shared" si="2"/>
        <v>4790123762.9183998</v>
      </c>
      <c r="G107" s="1"/>
      <c r="H107" s="1">
        <f t="shared" si="3"/>
        <v>1107371.52</v>
      </c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">
        <v>8</v>
      </c>
      <c r="B108" s="1">
        <v>78854.399999999994</v>
      </c>
      <c r="C108" s="1"/>
      <c r="D108" s="1"/>
      <c r="E108" s="1">
        <f t="shared" si="2"/>
        <v>64</v>
      </c>
      <c r="F108" s="1">
        <f t="shared" si="2"/>
        <v>6218016399.3599987</v>
      </c>
      <c r="G108" s="1"/>
      <c r="H108" s="1">
        <f t="shared" si="3"/>
        <v>630835.19999999995</v>
      </c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">
        <v>16</v>
      </c>
      <c r="B109" s="1">
        <v>67239.360000000001</v>
      </c>
      <c r="C109" s="1"/>
      <c r="D109" s="1"/>
      <c r="E109" s="1">
        <f t="shared" si="2"/>
        <v>256</v>
      </c>
      <c r="F109" s="1">
        <f t="shared" si="2"/>
        <v>4521131533.2096004</v>
      </c>
      <c r="G109" s="1"/>
      <c r="H109" s="1">
        <f t="shared" si="3"/>
        <v>1075829.76</v>
      </c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>
        <v>8</v>
      </c>
      <c r="B110" s="1">
        <v>73473.119999999995</v>
      </c>
      <c r="C110" s="1"/>
      <c r="D110" s="1"/>
      <c r="E110" s="1">
        <f t="shared" si="2"/>
        <v>64</v>
      </c>
      <c r="F110" s="1">
        <f t="shared" si="2"/>
        <v>5398299362.534399</v>
      </c>
      <c r="G110" s="1"/>
      <c r="H110" s="1">
        <f t="shared" si="3"/>
        <v>587784.95999999996</v>
      </c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">
        <v>8</v>
      </c>
      <c r="B111" s="1">
        <v>74538.720000000001</v>
      </c>
      <c r="C111" s="1"/>
      <c r="D111" s="1"/>
      <c r="E111" s="1">
        <f t="shared" si="2"/>
        <v>64</v>
      </c>
      <c r="F111" s="1">
        <f t="shared" si="2"/>
        <v>5556020779.2384005</v>
      </c>
      <c r="G111" s="1"/>
      <c r="H111" s="1">
        <f t="shared" si="3"/>
        <v>596309.76000000001</v>
      </c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">
        <v>4</v>
      </c>
      <c r="B112" s="1">
        <v>38468.160000000003</v>
      </c>
      <c r="C112" s="1"/>
      <c r="D112" s="1"/>
      <c r="E112" s="1">
        <f t="shared" si="2"/>
        <v>16</v>
      </c>
      <c r="F112" s="1">
        <f t="shared" si="2"/>
        <v>1479799333.7856002</v>
      </c>
      <c r="G112" s="1"/>
      <c r="H112" s="1">
        <f t="shared" si="3"/>
        <v>153872.64000000001</v>
      </c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">
        <v>8</v>
      </c>
      <c r="B113" s="1">
        <v>86793.12</v>
      </c>
      <c r="C113" s="1"/>
      <c r="D113" s="1"/>
      <c r="E113" s="1">
        <f t="shared" si="2"/>
        <v>64</v>
      </c>
      <c r="F113" s="1">
        <f t="shared" si="2"/>
        <v>7533045679.3343992</v>
      </c>
      <c r="G113" s="1"/>
      <c r="H113" s="1">
        <f t="shared" si="3"/>
        <v>694344.96</v>
      </c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">
        <v>8</v>
      </c>
      <c r="B114" s="1">
        <v>57755.519999999997</v>
      </c>
      <c r="C114" s="1"/>
      <c r="D114" s="1"/>
      <c r="E114" s="1">
        <f t="shared" si="2"/>
        <v>64</v>
      </c>
      <c r="F114" s="1">
        <f t="shared" si="2"/>
        <v>3335700090.4703999</v>
      </c>
      <c r="G114" s="1"/>
      <c r="H114" s="1">
        <f t="shared" si="3"/>
        <v>462044.15999999997</v>
      </c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">
        <v>8</v>
      </c>
      <c r="B115" s="1">
        <v>60223.982400000001</v>
      </c>
      <c r="C115" s="1"/>
      <c r="D115" s="1"/>
      <c r="E115" s="1">
        <f t="shared" si="2"/>
        <v>64</v>
      </c>
      <c r="F115" s="1">
        <f t="shared" si="2"/>
        <v>3626928056.11551</v>
      </c>
      <c r="G115" s="1"/>
      <c r="H115" s="1">
        <f t="shared" si="3"/>
        <v>481791.85920000001</v>
      </c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>
        <v>4</v>
      </c>
      <c r="B116" s="1">
        <v>30049.919999999998</v>
      </c>
      <c r="C116" s="1"/>
      <c r="D116" s="1"/>
      <c r="E116" s="1">
        <f t="shared" si="2"/>
        <v>16</v>
      </c>
      <c r="F116" s="1">
        <f t="shared" si="2"/>
        <v>902997692.00639987</v>
      </c>
      <c r="G116" s="1"/>
      <c r="H116" s="1">
        <f t="shared" si="3"/>
        <v>120199.67999999999</v>
      </c>
      <c r="I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">
        <v>8</v>
      </c>
      <c r="B117" s="1">
        <v>59567.040000000001</v>
      </c>
      <c r="C117" s="1"/>
      <c r="D117" s="1"/>
      <c r="E117" s="1">
        <f t="shared" si="2"/>
        <v>64</v>
      </c>
      <c r="F117" s="1">
        <f t="shared" si="2"/>
        <v>3548232254.3615999</v>
      </c>
      <c r="G117" s="1"/>
      <c r="H117" s="1">
        <f t="shared" si="3"/>
        <v>476536.32000000001</v>
      </c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">
        <v>6</v>
      </c>
      <c r="B118" s="1">
        <v>25521.119999999999</v>
      </c>
      <c r="C118" s="1"/>
      <c r="D118" s="1"/>
      <c r="E118" s="1">
        <f t="shared" si="2"/>
        <v>36</v>
      </c>
      <c r="F118" s="1">
        <f t="shared" si="2"/>
        <v>651327566.05439997</v>
      </c>
      <c r="G118" s="1"/>
      <c r="H118" s="1">
        <f t="shared" si="3"/>
        <v>153126.72</v>
      </c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">
        <v>16</v>
      </c>
      <c r="B119" s="1">
        <v>119427.12</v>
      </c>
      <c r="C119" s="1"/>
      <c r="D119" s="1"/>
      <c r="E119" s="1">
        <f t="shared" si="2"/>
        <v>256</v>
      </c>
      <c r="F119" s="1">
        <f t="shared" si="2"/>
        <v>14262836991.494398</v>
      </c>
      <c r="G119" s="1"/>
      <c r="H119" s="1">
        <f t="shared" si="3"/>
        <v>1910833.92</v>
      </c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">
        <v>8</v>
      </c>
      <c r="B120" s="1">
        <v>33513.120000000003</v>
      </c>
      <c r="C120" s="1"/>
      <c r="D120" s="1"/>
      <c r="E120" s="1">
        <f t="shared" si="2"/>
        <v>64</v>
      </c>
      <c r="F120" s="1">
        <f t="shared" si="2"/>
        <v>1123129212.1344001</v>
      </c>
      <c r="G120" s="1"/>
      <c r="H120" s="1">
        <f t="shared" si="3"/>
        <v>268104.96000000002</v>
      </c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">
        <v>16</v>
      </c>
      <c r="B121" s="1">
        <v>67718.880000000005</v>
      </c>
      <c r="C121" s="1"/>
      <c r="D121" s="1"/>
      <c r="E121" s="1">
        <f t="shared" si="2"/>
        <v>256</v>
      </c>
      <c r="F121" s="1">
        <f t="shared" si="2"/>
        <v>4585846708.454401</v>
      </c>
      <c r="G121" s="1"/>
      <c r="H121" s="1">
        <f t="shared" si="3"/>
        <v>1083502.0800000001</v>
      </c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>
        <v>4</v>
      </c>
      <c r="B122" s="1">
        <v>24029.279999999999</v>
      </c>
      <c r="C122" s="1"/>
      <c r="D122" s="1"/>
      <c r="E122" s="1">
        <f t="shared" si="2"/>
        <v>16</v>
      </c>
      <c r="F122" s="1">
        <f t="shared" si="2"/>
        <v>577406297.31839991</v>
      </c>
      <c r="G122" s="1"/>
      <c r="H122" s="1">
        <f t="shared" si="3"/>
        <v>96117.119999999995</v>
      </c>
      <c r="I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">
        <v>8</v>
      </c>
      <c r="B123" s="1">
        <v>43263.360000000001</v>
      </c>
      <c r="C123" s="1"/>
      <c r="D123" s="1"/>
      <c r="E123" s="1">
        <f t="shared" si="2"/>
        <v>64</v>
      </c>
      <c r="F123" s="1">
        <f t="shared" si="2"/>
        <v>1871718318.4895999</v>
      </c>
      <c r="G123" s="1"/>
      <c r="H123" s="1">
        <f t="shared" si="3"/>
        <v>346106.88</v>
      </c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">
        <v>4</v>
      </c>
      <c r="B124" s="1">
        <v>14811.307199999999</v>
      </c>
      <c r="C124" s="1"/>
      <c r="D124" s="1"/>
      <c r="E124" s="1">
        <f t="shared" si="2"/>
        <v>16</v>
      </c>
      <c r="F124" s="1">
        <f t="shared" si="2"/>
        <v>219374820.97277182</v>
      </c>
      <c r="G124" s="1"/>
      <c r="H124" s="1">
        <f t="shared" si="3"/>
        <v>59245.228799999997</v>
      </c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">
        <v>16</v>
      </c>
      <c r="B125" s="1">
        <v>74378.880000000005</v>
      </c>
      <c r="C125" s="1"/>
      <c r="D125" s="1"/>
      <c r="E125" s="1">
        <f t="shared" si="2"/>
        <v>256</v>
      </c>
      <c r="F125" s="1">
        <f t="shared" si="2"/>
        <v>5532217790.0544004</v>
      </c>
      <c r="G125" s="1"/>
      <c r="H125" s="1">
        <f t="shared" si="3"/>
        <v>1190062.0800000001</v>
      </c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">
        <v>8</v>
      </c>
      <c r="B126" s="1">
        <v>49443.839999999997</v>
      </c>
      <c r="C126" s="1"/>
      <c r="D126" s="1"/>
      <c r="E126" s="1">
        <f t="shared" si="2"/>
        <v>64</v>
      </c>
      <c r="F126" s="1">
        <f t="shared" si="2"/>
        <v>2444693313.9455996</v>
      </c>
      <c r="G126" s="1"/>
      <c r="H126" s="1">
        <f t="shared" si="3"/>
        <v>395550.71999999997</v>
      </c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">
        <v>8</v>
      </c>
      <c r="B127" s="1">
        <v>34045.387199999997</v>
      </c>
      <c r="C127" s="1"/>
      <c r="D127" s="1"/>
      <c r="E127" s="1">
        <f t="shared" si="2"/>
        <v>64</v>
      </c>
      <c r="F127" s="1">
        <f t="shared" si="2"/>
        <v>1159088389.5979238</v>
      </c>
      <c r="G127" s="1"/>
      <c r="H127" s="1">
        <f t="shared" si="3"/>
        <v>272363.09759999998</v>
      </c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">
        <v>4</v>
      </c>
      <c r="B128" s="1">
        <v>23922.720000000001</v>
      </c>
      <c r="C128" s="1"/>
      <c r="D128" s="1"/>
      <c r="E128" s="1">
        <f t="shared" si="2"/>
        <v>16</v>
      </c>
      <c r="F128" s="1">
        <f t="shared" si="2"/>
        <v>572296532.19840002</v>
      </c>
      <c r="G128" s="1"/>
      <c r="H128" s="1">
        <f t="shared" si="3"/>
        <v>95690.880000000005</v>
      </c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>
        <v>8</v>
      </c>
      <c r="B129" s="1">
        <v>47099.519999999997</v>
      </c>
      <c r="C129" s="1"/>
      <c r="D129" s="1"/>
      <c r="E129" s="1">
        <f t="shared" si="2"/>
        <v>64</v>
      </c>
      <c r="F129" s="1">
        <f t="shared" si="2"/>
        <v>2218364784.2303996</v>
      </c>
      <c r="G129" s="1"/>
      <c r="H129" s="1">
        <f t="shared" si="3"/>
        <v>376796.15999999997</v>
      </c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">
        <v>4</v>
      </c>
      <c r="B130" s="1">
        <v>30476.16</v>
      </c>
      <c r="C130" s="1"/>
      <c r="D130" s="1"/>
      <c r="E130" s="1">
        <f t="shared" si="2"/>
        <v>16</v>
      </c>
      <c r="F130" s="1">
        <f t="shared" si="2"/>
        <v>928796328.34560001</v>
      </c>
      <c r="G130" s="1"/>
      <c r="H130" s="1">
        <f t="shared" si="3"/>
        <v>121904.64</v>
      </c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">
        <v>8</v>
      </c>
      <c r="B131" s="1">
        <v>31861.439999999999</v>
      </c>
      <c r="C131" s="1"/>
      <c r="D131" s="1"/>
      <c r="E131" s="1">
        <f t="shared" ref="E131:F194" si="4">A131^2</f>
        <v>64</v>
      </c>
      <c r="F131" s="1">
        <f t="shared" si="4"/>
        <v>1015151358.8735999</v>
      </c>
      <c r="G131" s="1"/>
      <c r="H131" s="1">
        <f t="shared" ref="H131:H194" si="5">A131*B131</f>
        <v>254891.51999999999</v>
      </c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">
        <v>8</v>
      </c>
      <c r="B132" s="1">
        <v>52640.639999999999</v>
      </c>
      <c r="C132" s="1"/>
      <c r="D132" s="1"/>
      <c r="E132" s="1">
        <f t="shared" si="4"/>
        <v>64</v>
      </c>
      <c r="F132" s="1">
        <f t="shared" si="4"/>
        <v>2771036979.6096001</v>
      </c>
      <c r="G132" s="1"/>
      <c r="H132" s="1">
        <f t="shared" si="5"/>
        <v>421125.12</v>
      </c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">
        <v>4</v>
      </c>
      <c r="B133" s="1">
        <v>13445.7408</v>
      </c>
      <c r="C133" s="1"/>
      <c r="D133" s="1"/>
      <c r="E133" s="1">
        <f t="shared" si="4"/>
        <v>16</v>
      </c>
      <c r="F133" s="1">
        <f t="shared" si="4"/>
        <v>180787945.66078463</v>
      </c>
      <c r="G133" s="1"/>
      <c r="H133" s="1">
        <f t="shared" si="5"/>
        <v>53782.963199999998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">
        <v>8</v>
      </c>
      <c r="B134" s="1">
        <v>49976.639999999999</v>
      </c>
      <c r="C134" s="1"/>
      <c r="D134" s="1"/>
      <c r="E134" s="1">
        <f t="shared" si="4"/>
        <v>64</v>
      </c>
      <c r="F134" s="1">
        <f t="shared" si="4"/>
        <v>2497664545.6896</v>
      </c>
      <c r="G134" s="1"/>
      <c r="H134" s="1">
        <f t="shared" si="5"/>
        <v>399813.12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">
        <v>4</v>
      </c>
      <c r="B135" s="1">
        <v>26586.720000000001</v>
      </c>
      <c r="C135" s="1"/>
      <c r="D135" s="1"/>
      <c r="E135" s="1">
        <f t="shared" si="4"/>
        <v>16</v>
      </c>
      <c r="F135" s="1">
        <f t="shared" si="4"/>
        <v>706853680.35840011</v>
      </c>
      <c r="G135" s="1"/>
      <c r="H135" s="1">
        <f t="shared" si="5"/>
        <v>106346.88</v>
      </c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>
        <v>4</v>
      </c>
      <c r="B136" s="1">
        <v>37242.720000000001</v>
      </c>
      <c r="C136" s="1"/>
      <c r="D136" s="1"/>
      <c r="E136" s="1">
        <f t="shared" si="4"/>
        <v>16</v>
      </c>
      <c r="F136" s="1">
        <f t="shared" si="4"/>
        <v>1387020192.9984</v>
      </c>
      <c r="G136" s="1"/>
      <c r="H136" s="1">
        <f t="shared" si="5"/>
        <v>148970.88</v>
      </c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">
        <v>4</v>
      </c>
      <c r="B137" s="1">
        <v>34898.400000000001</v>
      </c>
      <c r="C137" s="1"/>
      <c r="D137" s="1"/>
      <c r="E137" s="1">
        <f t="shared" si="4"/>
        <v>16</v>
      </c>
      <c r="F137" s="1">
        <f t="shared" si="4"/>
        <v>1217898322.5600002</v>
      </c>
      <c r="G137" s="1"/>
      <c r="H137" s="1">
        <f t="shared" si="5"/>
        <v>139593.60000000001</v>
      </c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">
        <v>8</v>
      </c>
      <c r="B138" s="1">
        <v>59461.545599999998</v>
      </c>
      <c r="C138" s="1"/>
      <c r="D138" s="1"/>
      <c r="E138" s="1">
        <f t="shared" si="4"/>
        <v>64</v>
      </c>
      <c r="F138" s="1">
        <f t="shared" si="4"/>
        <v>3535675405.1408792</v>
      </c>
      <c r="G138" s="1"/>
      <c r="H138" s="1">
        <f t="shared" si="5"/>
        <v>475692.36479999998</v>
      </c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">
        <v>8</v>
      </c>
      <c r="B139" s="1">
        <v>46300.32</v>
      </c>
      <c r="C139" s="1"/>
      <c r="D139" s="1"/>
      <c r="E139" s="1">
        <f t="shared" si="4"/>
        <v>64</v>
      </c>
      <c r="F139" s="1">
        <f t="shared" si="4"/>
        <v>2143719632.1024001</v>
      </c>
      <c r="G139" s="1"/>
      <c r="H139" s="1">
        <f t="shared" si="5"/>
        <v>370402.56</v>
      </c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">
        <v>4</v>
      </c>
      <c r="B140" s="1">
        <v>32074.560000000001</v>
      </c>
      <c r="C140" s="1"/>
      <c r="D140" s="1"/>
      <c r="E140" s="1">
        <f t="shared" si="4"/>
        <v>16</v>
      </c>
      <c r="F140" s="1">
        <f t="shared" si="4"/>
        <v>1028777399.1936001</v>
      </c>
      <c r="G140" s="1"/>
      <c r="H140" s="1">
        <f t="shared" si="5"/>
        <v>128298.24000000001</v>
      </c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">
        <v>4</v>
      </c>
      <c r="B141" s="1">
        <v>19660.32</v>
      </c>
      <c r="C141" s="1"/>
      <c r="D141" s="1"/>
      <c r="E141" s="1">
        <f t="shared" si="4"/>
        <v>16</v>
      </c>
      <c r="F141" s="1">
        <f t="shared" si="4"/>
        <v>386528182.50239998</v>
      </c>
      <c r="G141" s="1"/>
      <c r="H141" s="1">
        <f t="shared" si="5"/>
        <v>78641.279999999999</v>
      </c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">
        <v>8</v>
      </c>
      <c r="B142" s="1">
        <v>58554.720000000001</v>
      </c>
      <c r="C142" s="1"/>
      <c r="D142" s="1"/>
      <c r="E142" s="1">
        <f t="shared" si="4"/>
        <v>64</v>
      </c>
      <c r="F142" s="1">
        <f t="shared" si="4"/>
        <v>3428655234.2783999</v>
      </c>
      <c r="G142" s="1"/>
      <c r="H142" s="1">
        <f t="shared" si="5"/>
        <v>468437.76000000001</v>
      </c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">
        <v>8</v>
      </c>
      <c r="B143" s="1">
        <v>107305.92</v>
      </c>
      <c r="C143" s="1"/>
      <c r="D143" s="1"/>
      <c r="E143" s="1">
        <f t="shared" si="4"/>
        <v>64</v>
      </c>
      <c r="F143" s="1">
        <f t="shared" si="4"/>
        <v>11514560467.0464</v>
      </c>
      <c r="G143" s="1"/>
      <c r="H143" s="1">
        <f t="shared" si="5"/>
        <v>858447.35999999999</v>
      </c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>
        <v>4</v>
      </c>
      <c r="B144" s="1">
        <v>18328.32</v>
      </c>
      <c r="C144" s="1"/>
      <c r="D144" s="1"/>
      <c r="E144" s="1">
        <f t="shared" si="4"/>
        <v>16</v>
      </c>
      <c r="F144" s="1">
        <f t="shared" si="4"/>
        <v>335927314.02239996</v>
      </c>
      <c r="G144" s="1"/>
      <c r="H144" s="1">
        <f t="shared" si="5"/>
        <v>73313.279999999999</v>
      </c>
      <c r="I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">
        <v>4</v>
      </c>
      <c r="B145" s="1">
        <v>23816.16</v>
      </c>
      <c r="C145" s="1"/>
      <c r="D145" s="1"/>
      <c r="E145" s="1">
        <f t="shared" si="4"/>
        <v>16</v>
      </c>
      <c r="F145" s="1">
        <f t="shared" si="4"/>
        <v>567209477.14559996</v>
      </c>
      <c r="G145" s="1"/>
      <c r="H145" s="1">
        <f t="shared" si="5"/>
        <v>95264.639999999999</v>
      </c>
      <c r="I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">
        <v>16</v>
      </c>
      <c r="B146" s="1">
        <v>66560.572799999994</v>
      </c>
      <c r="C146" s="1"/>
      <c r="D146" s="1"/>
      <c r="E146" s="1">
        <f t="shared" si="4"/>
        <v>256</v>
      </c>
      <c r="F146" s="1">
        <f t="shared" si="4"/>
        <v>4430309851.4640989</v>
      </c>
      <c r="G146" s="1"/>
      <c r="H146" s="1">
        <f t="shared" si="5"/>
        <v>1064969.1647999999</v>
      </c>
      <c r="I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">
        <v>8</v>
      </c>
      <c r="B147" s="1">
        <v>47898.720000000001</v>
      </c>
      <c r="C147" s="1"/>
      <c r="D147" s="1"/>
      <c r="E147" s="1">
        <f t="shared" si="4"/>
        <v>64</v>
      </c>
      <c r="F147" s="1">
        <f t="shared" si="4"/>
        <v>2294287377.6384001</v>
      </c>
      <c r="G147" s="1"/>
      <c r="H147" s="1">
        <f t="shared" si="5"/>
        <v>383189.76000000001</v>
      </c>
      <c r="I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">
        <v>4</v>
      </c>
      <c r="B148" s="1">
        <v>26533.439999999999</v>
      </c>
      <c r="C148" s="1"/>
      <c r="D148" s="1"/>
      <c r="E148" s="1">
        <f t="shared" si="4"/>
        <v>16</v>
      </c>
      <c r="F148" s="1">
        <f t="shared" si="4"/>
        <v>704023438.2335999</v>
      </c>
      <c r="G148" s="1"/>
      <c r="H148" s="1">
        <f t="shared" si="5"/>
        <v>106133.75999999999</v>
      </c>
      <c r="I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">
        <v>16</v>
      </c>
      <c r="B149" s="1">
        <v>100699.2</v>
      </c>
      <c r="C149" s="1"/>
      <c r="D149" s="1"/>
      <c r="E149" s="1">
        <f t="shared" si="4"/>
        <v>256</v>
      </c>
      <c r="F149" s="1">
        <f t="shared" si="4"/>
        <v>10140328880.639999</v>
      </c>
      <c r="G149" s="1"/>
      <c r="H149" s="1">
        <f t="shared" si="5"/>
        <v>1611187.2</v>
      </c>
      <c r="I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">
        <v>4</v>
      </c>
      <c r="B150" s="1">
        <v>57648.959999999999</v>
      </c>
      <c r="C150" s="1"/>
      <c r="D150" s="1"/>
      <c r="E150" s="1">
        <f t="shared" si="4"/>
        <v>16</v>
      </c>
      <c r="F150" s="1">
        <f t="shared" si="4"/>
        <v>3323402589.0815997</v>
      </c>
      <c r="G150" s="1"/>
      <c r="H150" s="1">
        <f t="shared" si="5"/>
        <v>230595.84</v>
      </c>
      <c r="I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">
        <v>6</v>
      </c>
      <c r="B151" s="1">
        <v>32980.32</v>
      </c>
      <c r="C151" s="1"/>
      <c r="D151" s="1"/>
      <c r="E151" s="1">
        <f t="shared" si="4"/>
        <v>36</v>
      </c>
      <c r="F151" s="1">
        <f t="shared" si="4"/>
        <v>1087701507.3023999</v>
      </c>
      <c r="G151" s="1"/>
      <c r="H151" s="1">
        <f t="shared" si="5"/>
        <v>197881.91999999998</v>
      </c>
      <c r="I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">
        <v>4</v>
      </c>
      <c r="B152" s="1">
        <v>33513.120000000003</v>
      </c>
      <c r="C152" s="1"/>
      <c r="D152" s="1"/>
      <c r="E152" s="1">
        <f t="shared" si="4"/>
        <v>16</v>
      </c>
      <c r="F152" s="1">
        <f t="shared" si="4"/>
        <v>1123129212.1344001</v>
      </c>
      <c r="G152" s="1"/>
      <c r="H152" s="1">
        <f t="shared" si="5"/>
        <v>134052.48000000001</v>
      </c>
      <c r="I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">
        <v>8</v>
      </c>
      <c r="B153" s="1">
        <v>70063.199999999997</v>
      </c>
      <c r="C153" s="1"/>
      <c r="D153" s="1"/>
      <c r="E153" s="1">
        <f t="shared" si="4"/>
        <v>64</v>
      </c>
      <c r="F153" s="1">
        <f t="shared" si="4"/>
        <v>4908851994.2399998</v>
      </c>
      <c r="G153" s="1"/>
      <c r="H153" s="1">
        <f t="shared" si="5"/>
        <v>560505.59999999998</v>
      </c>
      <c r="I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">
        <v>8</v>
      </c>
      <c r="B154" s="1">
        <v>55890.720000000001</v>
      </c>
      <c r="C154" s="1"/>
      <c r="D154" s="1"/>
      <c r="E154" s="1">
        <f t="shared" si="4"/>
        <v>64</v>
      </c>
      <c r="F154" s="1">
        <f t="shared" si="4"/>
        <v>3123772582.1184001</v>
      </c>
      <c r="G154" s="1"/>
      <c r="H154" s="1">
        <f t="shared" si="5"/>
        <v>447125.76000000001</v>
      </c>
      <c r="I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">
        <v>4</v>
      </c>
      <c r="B155" s="1">
        <v>23816.16</v>
      </c>
      <c r="C155" s="1"/>
      <c r="D155" s="1"/>
      <c r="E155" s="1">
        <f t="shared" si="4"/>
        <v>16</v>
      </c>
      <c r="F155" s="1">
        <f t="shared" si="4"/>
        <v>567209477.14559996</v>
      </c>
      <c r="G155" s="1"/>
      <c r="H155" s="1">
        <f t="shared" si="5"/>
        <v>95264.639999999999</v>
      </c>
      <c r="I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">
        <v>4</v>
      </c>
      <c r="B156" s="1">
        <v>21471.84</v>
      </c>
      <c r="C156" s="1"/>
      <c r="D156" s="1"/>
      <c r="E156" s="1">
        <f t="shared" si="4"/>
        <v>16</v>
      </c>
      <c r="F156" s="1">
        <f t="shared" si="4"/>
        <v>461039912.98559999</v>
      </c>
      <c r="G156" s="1"/>
      <c r="H156" s="1">
        <f t="shared" si="5"/>
        <v>85887.360000000001</v>
      </c>
      <c r="I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">
        <v>4</v>
      </c>
      <c r="B157" s="1">
        <v>42890.400000000001</v>
      </c>
      <c r="C157" s="1"/>
      <c r="D157" s="1"/>
      <c r="E157" s="1">
        <f t="shared" si="4"/>
        <v>16</v>
      </c>
      <c r="F157" s="1">
        <f t="shared" si="4"/>
        <v>1839586412.1600001</v>
      </c>
      <c r="G157" s="1"/>
      <c r="H157" s="1">
        <f t="shared" si="5"/>
        <v>171561.60000000001</v>
      </c>
      <c r="I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">
        <v>8</v>
      </c>
      <c r="B158" s="1">
        <v>38787.839999999997</v>
      </c>
      <c r="C158" s="1"/>
      <c r="D158" s="1"/>
      <c r="E158" s="1">
        <f t="shared" si="4"/>
        <v>64</v>
      </c>
      <c r="F158" s="1">
        <f t="shared" si="4"/>
        <v>1504496531.8655996</v>
      </c>
      <c r="G158" s="1"/>
      <c r="H158" s="1">
        <f t="shared" si="5"/>
        <v>310302.71999999997</v>
      </c>
      <c r="I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">
        <v>16</v>
      </c>
      <c r="B159" s="1">
        <v>57489.120000000003</v>
      </c>
      <c r="C159" s="1"/>
      <c r="D159" s="1"/>
      <c r="E159" s="1">
        <f t="shared" si="4"/>
        <v>256</v>
      </c>
      <c r="F159" s="1">
        <f t="shared" si="4"/>
        <v>3304998918.3744001</v>
      </c>
      <c r="G159" s="1"/>
      <c r="H159" s="1">
        <f t="shared" si="5"/>
        <v>919825.92000000004</v>
      </c>
      <c r="I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">
        <v>4</v>
      </c>
      <c r="B160" s="1">
        <v>18541.439999999999</v>
      </c>
      <c r="C160" s="1"/>
      <c r="D160" s="1"/>
      <c r="E160" s="1">
        <f t="shared" si="4"/>
        <v>16</v>
      </c>
      <c r="F160" s="1">
        <f t="shared" si="4"/>
        <v>343784997.27359992</v>
      </c>
      <c r="G160" s="1"/>
      <c r="H160" s="1">
        <f t="shared" si="5"/>
        <v>74165.759999999995</v>
      </c>
      <c r="I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">
        <v>16</v>
      </c>
      <c r="B161" s="1">
        <v>95850.72</v>
      </c>
      <c r="C161" s="1"/>
      <c r="D161" s="1"/>
      <c r="E161" s="1">
        <f t="shared" si="4"/>
        <v>256</v>
      </c>
      <c r="F161" s="1">
        <f t="shared" si="4"/>
        <v>9187360524.5184002</v>
      </c>
      <c r="G161" s="1"/>
      <c r="H161" s="1">
        <f t="shared" si="5"/>
        <v>1533611.52</v>
      </c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>
        <v>4</v>
      </c>
      <c r="B162" s="1">
        <v>19367.8128</v>
      </c>
      <c r="C162" s="1"/>
      <c r="D162" s="1"/>
      <c r="E162" s="1">
        <f t="shared" si="4"/>
        <v>16</v>
      </c>
      <c r="F162" s="1">
        <f t="shared" si="4"/>
        <v>375112172.65584385</v>
      </c>
      <c r="G162" s="1"/>
      <c r="H162" s="1">
        <f t="shared" si="5"/>
        <v>77471.251199999999</v>
      </c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>
        <v>8</v>
      </c>
      <c r="B163" s="1">
        <v>56502.907200000001</v>
      </c>
      <c r="C163" s="1"/>
      <c r="D163" s="1"/>
      <c r="E163" s="1">
        <f t="shared" si="4"/>
        <v>64</v>
      </c>
      <c r="F163" s="1">
        <f t="shared" si="4"/>
        <v>3192578522.0518122</v>
      </c>
      <c r="G163" s="1"/>
      <c r="H163" s="1">
        <f t="shared" si="5"/>
        <v>452023.25760000001</v>
      </c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>
        <v>8</v>
      </c>
      <c r="B164" s="1">
        <v>45501.120000000003</v>
      </c>
      <c r="C164" s="1"/>
      <c r="D164" s="1"/>
      <c r="E164" s="1">
        <f t="shared" si="4"/>
        <v>64</v>
      </c>
      <c r="F164" s="1">
        <f t="shared" si="4"/>
        <v>2070351921.2544003</v>
      </c>
      <c r="G164" s="1"/>
      <c r="H164" s="1">
        <f t="shared" si="5"/>
        <v>364008.96000000002</v>
      </c>
      <c r="I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">
        <v>4</v>
      </c>
      <c r="B165" s="1">
        <v>40173.120000000003</v>
      </c>
      <c r="C165" s="1"/>
      <c r="D165" s="1"/>
      <c r="E165" s="1">
        <f t="shared" si="4"/>
        <v>16</v>
      </c>
      <c r="F165" s="1">
        <f t="shared" si="4"/>
        <v>1613879570.5344002</v>
      </c>
      <c r="G165" s="1"/>
      <c r="H165" s="1">
        <f t="shared" si="5"/>
        <v>160692.48000000001</v>
      </c>
      <c r="I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">
        <v>8</v>
      </c>
      <c r="B166" s="1">
        <v>71874.720000000001</v>
      </c>
      <c r="C166" s="1"/>
      <c r="D166" s="1"/>
      <c r="E166" s="1">
        <f t="shared" si="4"/>
        <v>64</v>
      </c>
      <c r="F166" s="1">
        <f t="shared" si="4"/>
        <v>5165975375.0784006</v>
      </c>
      <c r="G166" s="1"/>
      <c r="H166" s="1">
        <f t="shared" si="5"/>
        <v>574997.76000000001</v>
      </c>
      <c r="I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">
        <v>6</v>
      </c>
      <c r="B167" s="1">
        <v>37242.720000000001</v>
      </c>
      <c r="C167" s="1"/>
      <c r="D167" s="1"/>
      <c r="E167" s="1">
        <f t="shared" si="4"/>
        <v>36</v>
      </c>
      <c r="F167" s="1">
        <f t="shared" si="4"/>
        <v>1387020192.9984</v>
      </c>
      <c r="G167" s="1"/>
      <c r="H167" s="1">
        <f t="shared" si="5"/>
        <v>223456.32</v>
      </c>
      <c r="I167" s="1"/>
      <c r="J167" s="1"/>
      <c r="K167" s="1"/>
      <c r="L167" s="1"/>
      <c r="M167" s="1"/>
      <c r="N167" s="1"/>
      <c r="O167" s="1"/>
      <c r="P167" s="1"/>
    </row>
    <row r="168" spans="1:16" x14ac:dyDescent="0.3">
      <c r="A168" s="1">
        <v>4</v>
      </c>
      <c r="B168" s="1">
        <v>16463.52</v>
      </c>
      <c r="C168" s="1"/>
      <c r="D168" s="1"/>
      <c r="E168" s="1">
        <f t="shared" si="4"/>
        <v>16</v>
      </c>
      <c r="F168" s="1">
        <f t="shared" si="4"/>
        <v>271047490.79040003</v>
      </c>
      <c r="G168" s="1"/>
      <c r="H168" s="1">
        <f t="shared" si="5"/>
        <v>65854.080000000002</v>
      </c>
      <c r="I168" s="1"/>
      <c r="J168" s="1"/>
      <c r="K168" s="1"/>
      <c r="L168" s="1"/>
      <c r="M168" s="1"/>
      <c r="N168" s="1"/>
      <c r="O168" s="1"/>
      <c r="P168" s="1"/>
    </row>
    <row r="169" spans="1:16" x14ac:dyDescent="0.3">
      <c r="A169" s="1">
        <v>4</v>
      </c>
      <c r="B169" s="1">
        <v>26053.919999999998</v>
      </c>
      <c r="C169" s="1"/>
      <c r="D169" s="1"/>
      <c r="E169" s="1">
        <f t="shared" si="4"/>
        <v>16</v>
      </c>
      <c r="F169" s="1">
        <f t="shared" si="4"/>
        <v>678806747.36639988</v>
      </c>
      <c r="G169" s="1"/>
      <c r="H169" s="1">
        <f t="shared" si="5"/>
        <v>104215.67999999999</v>
      </c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>
        <v>8</v>
      </c>
      <c r="B170" s="1">
        <v>49177.440000000002</v>
      </c>
      <c r="C170" s="1"/>
      <c r="D170" s="1"/>
      <c r="E170" s="1">
        <f t="shared" si="4"/>
        <v>64</v>
      </c>
      <c r="F170" s="1">
        <f t="shared" si="4"/>
        <v>2418420604.9536004</v>
      </c>
      <c r="G170" s="1"/>
      <c r="H170" s="1">
        <f t="shared" si="5"/>
        <v>393419.52000000002</v>
      </c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>
        <v>8</v>
      </c>
      <c r="B171" s="1">
        <v>24455.52</v>
      </c>
      <c r="C171" s="1"/>
      <c r="D171" s="1"/>
      <c r="E171" s="1">
        <f t="shared" si="4"/>
        <v>64</v>
      </c>
      <c r="F171" s="1">
        <f t="shared" si="4"/>
        <v>598072458.47039998</v>
      </c>
      <c r="G171" s="1"/>
      <c r="H171" s="1">
        <f t="shared" si="5"/>
        <v>195644.16</v>
      </c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>
        <v>4</v>
      </c>
      <c r="B172" s="1">
        <v>23922.720000000001</v>
      </c>
      <c r="C172" s="1"/>
      <c r="D172" s="1"/>
      <c r="E172" s="1">
        <f t="shared" si="4"/>
        <v>16</v>
      </c>
      <c r="F172" s="1">
        <f t="shared" si="4"/>
        <v>572296532.19840002</v>
      </c>
      <c r="G172" s="1"/>
      <c r="H172" s="1">
        <f t="shared" si="5"/>
        <v>95690.880000000005</v>
      </c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>
        <v>32</v>
      </c>
      <c r="B173" s="1">
        <v>149130.72</v>
      </c>
      <c r="C173" s="1"/>
      <c r="D173" s="1"/>
      <c r="E173" s="1">
        <f t="shared" si="4"/>
        <v>1024</v>
      </c>
      <c r="F173" s="1">
        <f t="shared" si="4"/>
        <v>22239971647.718399</v>
      </c>
      <c r="G173" s="1"/>
      <c r="H173" s="1">
        <f t="shared" si="5"/>
        <v>4772183.04</v>
      </c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>
        <v>8</v>
      </c>
      <c r="B174" s="1">
        <v>43316.639999999999</v>
      </c>
      <c r="C174" s="1"/>
      <c r="D174" s="1"/>
      <c r="E174" s="1">
        <f t="shared" si="4"/>
        <v>64</v>
      </c>
      <c r="F174" s="1">
        <f t="shared" si="4"/>
        <v>1876331300.8896</v>
      </c>
      <c r="G174" s="1"/>
      <c r="H174" s="1">
        <f t="shared" si="5"/>
        <v>346533.12</v>
      </c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>
        <v>8</v>
      </c>
      <c r="B175" s="1">
        <v>79866.720000000001</v>
      </c>
      <c r="C175" s="1"/>
      <c r="D175" s="1"/>
      <c r="E175" s="1">
        <f t="shared" si="4"/>
        <v>64</v>
      </c>
      <c r="F175" s="1">
        <f t="shared" si="4"/>
        <v>6378692963.5584002</v>
      </c>
      <c r="G175" s="1"/>
      <c r="H175" s="1">
        <f t="shared" si="5"/>
        <v>638933.76000000001</v>
      </c>
      <c r="I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">
        <v>16</v>
      </c>
      <c r="B176" s="1">
        <v>55890.720000000001</v>
      </c>
      <c r="C176" s="1"/>
      <c r="D176" s="1"/>
      <c r="E176" s="1">
        <f t="shared" si="4"/>
        <v>256</v>
      </c>
      <c r="F176" s="1">
        <f t="shared" si="4"/>
        <v>3123772582.1184001</v>
      </c>
      <c r="G176" s="1"/>
      <c r="H176" s="1">
        <f t="shared" si="5"/>
        <v>894251.52000000002</v>
      </c>
      <c r="I176" s="1"/>
      <c r="J176" s="1"/>
      <c r="K176" s="1"/>
      <c r="L176" s="1"/>
      <c r="M176" s="1"/>
      <c r="N176" s="1"/>
      <c r="O176" s="1"/>
      <c r="P176" s="1"/>
    </row>
    <row r="177" spans="1:16" x14ac:dyDescent="0.3">
      <c r="A177" s="1">
        <v>8</v>
      </c>
      <c r="B177" s="1">
        <v>74538.720000000001</v>
      </c>
      <c r="C177" s="1"/>
      <c r="D177" s="1"/>
      <c r="E177" s="1">
        <f t="shared" si="4"/>
        <v>64</v>
      </c>
      <c r="F177" s="1">
        <f t="shared" si="4"/>
        <v>5556020779.2384005</v>
      </c>
      <c r="G177" s="1"/>
      <c r="H177" s="1">
        <f t="shared" si="5"/>
        <v>596309.76000000001</v>
      </c>
      <c r="I177" s="1"/>
      <c r="J177" s="1"/>
      <c r="K177" s="1"/>
      <c r="L177" s="1"/>
      <c r="M177" s="1"/>
      <c r="N177" s="1"/>
      <c r="O177" s="1"/>
      <c r="P177" s="1"/>
    </row>
    <row r="178" spans="1:16" x14ac:dyDescent="0.3">
      <c r="A178" s="1">
        <v>16</v>
      </c>
      <c r="B178" s="1">
        <v>98514.72</v>
      </c>
      <c r="C178" s="1"/>
      <c r="D178" s="1"/>
      <c r="E178" s="1">
        <f t="shared" si="4"/>
        <v>256</v>
      </c>
      <c r="F178" s="1">
        <f t="shared" si="4"/>
        <v>9705150056.6784</v>
      </c>
      <c r="G178" s="1"/>
      <c r="H178" s="1">
        <f t="shared" si="5"/>
        <v>1576235.52</v>
      </c>
      <c r="I178" s="1"/>
      <c r="J178" s="1"/>
      <c r="K178" s="1"/>
      <c r="L178" s="1"/>
      <c r="M178" s="1"/>
      <c r="N178" s="1"/>
      <c r="O178" s="1"/>
      <c r="P178" s="1"/>
    </row>
    <row r="179" spans="1:16" x14ac:dyDescent="0.3">
      <c r="A179" s="1">
        <v>8</v>
      </c>
      <c r="B179" s="1">
        <v>42251.040000000001</v>
      </c>
      <c r="C179" s="1"/>
      <c r="D179" s="1"/>
      <c r="E179" s="1">
        <f t="shared" si="4"/>
        <v>64</v>
      </c>
      <c r="F179" s="1">
        <f t="shared" si="4"/>
        <v>1785150381.0816002</v>
      </c>
      <c r="G179" s="1"/>
      <c r="H179" s="1">
        <f t="shared" si="5"/>
        <v>338008.32000000001</v>
      </c>
      <c r="I179" s="1"/>
      <c r="J179" s="1"/>
      <c r="K179" s="1"/>
      <c r="L179" s="1"/>
      <c r="M179" s="1"/>
      <c r="N179" s="1"/>
      <c r="O179" s="1"/>
      <c r="P179" s="1"/>
    </row>
    <row r="180" spans="1:16" x14ac:dyDescent="0.3">
      <c r="A180" s="1">
        <v>8</v>
      </c>
      <c r="B180" s="1">
        <v>63882.720000000001</v>
      </c>
      <c r="C180" s="1"/>
      <c r="D180" s="1"/>
      <c r="E180" s="1">
        <f t="shared" si="4"/>
        <v>64</v>
      </c>
      <c r="F180" s="1">
        <f t="shared" si="4"/>
        <v>4081001914.5984001</v>
      </c>
      <c r="G180" s="1"/>
      <c r="H180" s="1">
        <f t="shared" si="5"/>
        <v>511061.76000000001</v>
      </c>
      <c r="I180" s="1"/>
      <c r="J180" s="1"/>
      <c r="K180" s="1"/>
      <c r="L180" s="1"/>
      <c r="M180" s="1"/>
      <c r="N180" s="1"/>
      <c r="O180" s="1"/>
      <c r="P180" s="1"/>
    </row>
    <row r="181" spans="1:16" x14ac:dyDescent="0.3">
      <c r="A181" s="1">
        <v>16</v>
      </c>
      <c r="B181" s="1">
        <v>82530.720000000001</v>
      </c>
      <c r="C181" s="1"/>
      <c r="D181" s="1"/>
      <c r="E181" s="1">
        <f t="shared" si="4"/>
        <v>256</v>
      </c>
      <c r="F181" s="1">
        <f t="shared" si="4"/>
        <v>6811319743.7184</v>
      </c>
      <c r="G181" s="1"/>
      <c r="H181" s="1">
        <f t="shared" si="5"/>
        <v>1320491.52</v>
      </c>
      <c r="I181" s="1"/>
      <c r="J181" s="1"/>
      <c r="K181" s="1"/>
      <c r="L181" s="1"/>
      <c r="M181" s="1"/>
      <c r="N181" s="1"/>
      <c r="O181" s="1"/>
      <c r="P181" s="1"/>
    </row>
    <row r="182" spans="1:16" x14ac:dyDescent="0.3">
      <c r="A182" s="1">
        <v>16</v>
      </c>
      <c r="B182" s="1">
        <v>127712.16</v>
      </c>
      <c r="C182" s="1"/>
      <c r="D182" s="1"/>
      <c r="E182" s="1">
        <f t="shared" si="4"/>
        <v>256</v>
      </c>
      <c r="F182" s="1">
        <f t="shared" si="4"/>
        <v>16310395811.865601</v>
      </c>
      <c r="G182" s="1"/>
      <c r="H182" s="1">
        <f t="shared" si="5"/>
        <v>2043394.56</v>
      </c>
      <c r="I182" s="1"/>
      <c r="J182" s="1"/>
      <c r="K182" s="1"/>
      <c r="L182" s="1"/>
      <c r="M182" s="1"/>
      <c r="N182" s="1"/>
      <c r="O182" s="1"/>
      <c r="P182" s="1"/>
    </row>
    <row r="183" spans="1:16" x14ac:dyDescent="0.3">
      <c r="A183" s="1">
        <v>8</v>
      </c>
      <c r="B183" s="1">
        <v>41505.120000000003</v>
      </c>
      <c r="C183" s="1"/>
      <c r="D183" s="1"/>
      <c r="E183" s="1">
        <f t="shared" si="4"/>
        <v>64</v>
      </c>
      <c r="F183" s="1">
        <f t="shared" si="4"/>
        <v>1722674986.2144003</v>
      </c>
      <c r="G183" s="1"/>
      <c r="H183" s="1">
        <f t="shared" si="5"/>
        <v>332040.96000000002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3">
      <c r="A184" s="1">
        <v>8</v>
      </c>
      <c r="B184" s="1">
        <v>52693.919999999998</v>
      </c>
      <c r="C184" s="1"/>
      <c r="D184" s="1"/>
      <c r="E184" s="1">
        <f t="shared" si="4"/>
        <v>64</v>
      </c>
      <c r="F184" s="1">
        <f t="shared" si="4"/>
        <v>2776649204.9663997</v>
      </c>
      <c r="G184" s="1"/>
      <c r="H184" s="1">
        <f t="shared" si="5"/>
        <v>421551.35999999999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3">
      <c r="A185" s="1">
        <v>8</v>
      </c>
      <c r="B185" s="1">
        <v>57808.800000000003</v>
      </c>
      <c r="C185" s="1"/>
      <c r="D185" s="1"/>
      <c r="E185" s="1">
        <f t="shared" si="4"/>
        <v>64</v>
      </c>
      <c r="F185" s="1">
        <f t="shared" si="4"/>
        <v>3341857357.4400005</v>
      </c>
      <c r="G185" s="1"/>
      <c r="H185" s="1">
        <f t="shared" si="5"/>
        <v>462470.40000000002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3">
      <c r="A186" s="1">
        <v>4</v>
      </c>
      <c r="B186" s="1">
        <v>13852.8</v>
      </c>
      <c r="C186" s="1"/>
      <c r="D186" s="1"/>
      <c r="E186" s="1">
        <f t="shared" si="4"/>
        <v>16</v>
      </c>
      <c r="F186" s="1">
        <f t="shared" si="4"/>
        <v>191900067.83999997</v>
      </c>
      <c r="G186" s="1"/>
      <c r="H186" s="1">
        <f t="shared" si="5"/>
        <v>55411.199999999997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3">
      <c r="A187" s="1">
        <v>8</v>
      </c>
      <c r="B187" s="1">
        <v>53274.671999999999</v>
      </c>
      <c r="C187" s="1"/>
      <c r="D187" s="1"/>
      <c r="E187" s="1">
        <f t="shared" si="4"/>
        <v>64</v>
      </c>
      <c r="F187" s="1">
        <f t="shared" si="4"/>
        <v>2838190676.7075839</v>
      </c>
      <c r="G187" s="1"/>
      <c r="H187" s="1">
        <f t="shared" si="5"/>
        <v>426197.37599999999</v>
      </c>
      <c r="I187" s="1"/>
      <c r="J187" s="1"/>
      <c r="K187" s="1"/>
      <c r="L187" s="1"/>
      <c r="M187" s="1"/>
      <c r="N187" s="1"/>
      <c r="O187" s="1"/>
      <c r="P187" s="1"/>
    </row>
    <row r="188" spans="1:16" x14ac:dyDescent="0.3">
      <c r="A188" s="1">
        <v>8</v>
      </c>
      <c r="B188" s="1">
        <v>37189.440000000002</v>
      </c>
      <c r="C188" s="1"/>
      <c r="D188" s="1"/>
      <c r="E188" s="1">
        <f t="shared" si="4"/>
        <v>64</v>
      </c>
      <c r="F188" s="1">
        <f t="shared" si="4"/>
        <v>1383054447.5136001</v>
      </c>
      <c r="G188" s="1"/>
      <c r="H188" s="1">
        <f t="shared" si="5"/>
        <v>297515.52000000002</v>
      </c>
      <c r="I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">
        <v>8</v>
      </c>
      <c r="B189" s="1">
        <v>44701.919999999998</v>
      </c>
      <c r="C189" s="1"/>
      <c r="D189" s="1"/>
      <c r="E189" s="1">
        <f t="shared" si="4"/>
        <v>64</v>
      </c>
      <c r="F189" s="1">
        <f t="shared" si="4"/>
        <v>1998261651.6863999</v>
      </c>
      <c r="G189" s="1"/>
      <c r="H189" s="1">
        <f t="shared" si="5"/>
        <v>357615.35999999999</v>
      </c>
      <c r="I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">
        <v>8</v>
      </c>
      <c r="B190" s="1">
        <v>48697.919999999998</v>
      </c>
      <c r="C190" s="1"/>
      <c r="D190" s="1"/>
      <c r="E190" s="1">
        <f t="shared" si="4"/>
        <v>64</v>
      </c>
      <c r="F190" s="1">
        <f t="shared" si="4"/>
        <v>2371487412.3263998</v>
      </c>
      <c r="G190" s="1"/>
      <c r="H190" s="1">
        <f t="shared" si="5"/>
        <v>389583.35999999999</v>
      </c>
      <c r="I190" s="1"/>
      <c r="J190" s="1"/>
      <c r="K190" s="1"/>
      <c r="L190" s="1"/>
      <c r="M190" s="1"/>
      <c r="N190" s="1"/>
      <c r="O190" s="1"/>
      <c r="P190" s="1"/>
    </row>
    <row r="191" spans="1:16" x14ac:dyDescent="0.3">
      <c r="A191" s="1">
        <v>32</v>
      </c>
      <c r="B191" s="1">
        <v>324954.71999999997</v>
      </c>
      <c r="C191" s="1"/>
      <c r="D191" s="1"/>
      <c r="E191" s="1">
        <f t="shared" si="4"/>
        <v>1024</v>
      </c>
      <c r="F191" s="1">
        <f t="shared" si="4"/>
        <v>105595570050.27838</v>
      </c>
      <c r="G191" s="1"/>
      <c r="H191" s="1">
        <f t="shared" si="5"/>
        <v>10398551.039999999</v>
      </c>
      <c r="I191" s="1"/>
      <c r="J191" s="1"/>
      <c r="K191" s="1"/>
      <c r="L191" s="1"/>
      <c r="M191" s="1"/>
      <c r="N191" s="1"/>
      <c r="O191" s="1"/>
      <c r="P191" s="1"/>
    </row>
    <row r="192" spans="1:16" x14ac:dyDescent="0.3">
      <c r="A192" s="1">
        <v>8</v>
      </c>
      <c r="B192" s="1">
        <v>51095.519999999997</v>
      </c>
      <c r="C192" s="1"/>
      <c r="D192" s="1"/>
      <c r="E192" s="1">
        <f t="shared" si="4"/>
        <v>64</v>
      </c>
      <c r="F192" s="1">
        <f t="shared" si="4"/>
        <v>2610752164.0703998</v>
      </c>
      <c r="G192" s="1"/>
      <c r="H192" s="1">
        <f t="shared" si="5"/>
        <v>408764.15999999997</v>
      </c>
      <c r="I192" s="1"/>
      <c r="J192" s="1"/>
      <c r="K192" s="1"/>
      <c r="L192" s="1"/>
      <c r="M192" s="1"/>
      <c r="N192" s="1"/>
      <c r="O192" s="1"/>
      <c r="P192" s="1"/>
    </row>
    <row r="193" spans="1:16" x14ac:dyDescent="0.3">
      <c r="A193" s="1">
        <v>16</v>
      </c>
      <c r="B193" s="1">
        <v>73473.119999999995</v>
      </c>
      <c r="C193" s="1"/>
      <c r="D193" s="1"/>
      <c r="E193" s="1">
        <f t="shared" si="4"/>
        <v>256</v>
      </c>
      <c r="F193" s="1">
        <f t="shared" si="4"/>
        <v>5398299362.534399</v>
      </c>
      <c r="G193" s="1"/>
      <c r="H193" s="1">
        <f t="shared" si="5"/>
        <v>1175569.9199999999</v>
      </c>
      <c r="I193" s="1"/>
      <c r="J193" s="1"/>
      <c r="K193" s="1"/>
      <c r="L193" s="1"/>
      <c r="M193" s="1"/>
      <c r="N193" s="1"/>
      <c r="O193" s="1"/>
      <c r="P193" s="1"/>
    </row>
    <row r="194" spans="1:16" x14ac:dyDescent="0.3">
      <c r="A194" s="1">
        <v>8</v>
      </c>
      <c r="B194" s="1">
        <v>55677.599999999999</v>
      </c>
      <c r="C194" s="1"/>
      <c r="D194" s="1"/>
      <c r="E194" s="1">
        <f t="shared" si="4"/>
        <v>64</v>
      </c>
      <c r="F194" s="1">
        <f t="shared" si="4"/>
        <v>3099995141.7599998</v>
      </c>
      <c r="G194" s="1"/>
      <c r="H194" s="1">
        <f t="shared" si="5"/>
        <v>445420.79999999999</v>
      </c>
      <c r="I194" s="1"/>
      <c r="J194" s="1"/>
      <c r="K194" s="1"/>
      <c r="L194" s="1"/>
      <c r="M194" s="1"/>
      <c r="N194" s="1"/>
      <c r="O194" s="1"/>
      <c r="P194" s="1"/>
    </row>
    <row r="195" spans="1:16" x14ac:dyDescent="0.3">
      <c r="A195" s="1">
        <v>16</v>
      </c>
      <c r="B195" s="1">
        <v>98301.6</v>
      </c>
      <c r="C195" s="1"/>
      <c r="D195" s="1"/>
      <c r="E195" s="1">
        <f t="shared" ref="E195:F258" si="6">A195^2</f>
        <v>256</v>
      </c>
      <c r="F195" s="1">
        <f t="shared" si="6"/>
        <v>9663204562.5600014</v>
      </c>
      <c r="G195" s="1"/>
      <c r="H195" s="1">
        <f t="shared" ref="H195:H258" si="7">A195*B195</f>
        <v>1572825.6</v>
      </c>
      <c r="I195" s="1"/>
      <c r="J195" s="1"/>
      <c r="K195" s="1"/>
      <c r="L195" s="1"/>
      <c r="M195" s="1"/>
      <c r="N195" s="1"/>
      <c r="O195" s="1"/>
      <c r="P195" s="1"/>
    </row>
    <row r="196" spans="1:16" x14ac:dyDescent="0.3">
      <c r="A196" s="1">
        <v>4</v>
      </c>
      <c r="B196" s="1">
        <v>26267.040000000001</v>
      </c>
      <c r="C196" s="1"/>
      <c r="D196" s="1"/>
      <c r="E196" s="1">
        <f t="shared" si="6"/>
        <v>16</v>
      </c>
      <c r="F196" s="1">
        <f t="shared" si="6"/>
        <v>689957390.36160004</v>
      </c>
      <c r="G196" s="1"/>
      <c r="H196" s="1">
        <f t="shared" si="7"/>
        <v>105068.16</v>
      </c>
      <c r="I196" s="1"/>
      <c r="J196" s="1"/>
      <c r="K196" s="1"/>
      <c r="L196" s="1"/>
      <c r="M196" s="1"/>
      <c r="N196" s="1"/>
      <c r="O196" s="1"/>
      <c r="P196" s="1"/>
    </row>
    <row r="197" spans="1:16" x14ac:dyDescent="0.3">
      <c r="A197" s="1">
        <v>8</v>
      </c>
      <c r="B197" s="1">
        <v>39533.760000000002</v>
      </c>
      <c r="C197" s="1"/>
      <c r="D197" s="1"/>
      <c r="E197" s="1">
        <f t="shared" si="6"/>
        <v>64</v>
      </c>
      <c r="F197" s="1">
        <f t="shared" si="6"/>
        <v>1562918179.7376001</v>
      </c>
      <c r="G197" s="1"/>
      <c r="H197" s="1">
        <f t="shared" si="7"/>
        <v>316270.08000000002</v>
      </c>
      <c r="I197" s="1"/>
      <c r="J197" s="1"/>
      <c r="K197" s="1"/>
      <c r="L197" s="1"/>
      <c r="M197" s="1"/>
      <c r="N197" s="1"/>
      <c r="O197" s="1"/>
      <c r="P197" s="1"/>
    </row>
    <row r="198" spans="1:16" x14ac:dyDescent="0.3">
      <c r="A198" s="1">
        <v>16</v>
      </c>
      <c r="B198" s="1">
        <v>93186.72</v>
      </c>
      <c r="C198" s="1"/>
      <c r="D198" s="1"/>
      <c r="E198" s="1">
        <f t="shared" si="6"/>
        <v>256</v>
      </c>
      <c r="F198" s="1">
        <f t="shared" si="6"/>
        <v>8683764784.3584003</v>
      </c>
      <c r="G198" s="1"/>
      <c r="H198" s="1">
        <f t="shared" si="7"/>
        <v>1490987.52</v>
      </c>
      <c r="I198" s="1"/>
      <c r="J198" s="1"/>
      <c r="K198" s="1"/>
      <c r="L198" s="1"/>
      <c r="M198" s="1"/>
      <c r="N198" s="1"/>
      <c r="O198" s="1"/>
      <c r="P198" s="1"/>
    </row>
    <row r="199" spans="1:16" x14ac:dyDescent="0.3">
      <c r="A199" s="1">
        <v>16</v>
      </c>
      <c r="B199" s="1">
        <v>162770.4</v>
      </c>
      <c r="C199" s="1"/>
      <c r="D199" s="1"/>
      <c r="E199" s="1">
        <f t="shared" si="6"/>
        <v>256</v>
      </c>
      <c r="F199" s="1">
        <f t="shared" si="6"/>
        <v>26494203116.16</v>
      </c>
      <c r="G199" s="1"/>
      <c r="H199" s="1">
        <f t="shared" si="7"/>
        <v>2604326.4</v>
      </c>
      <c r="I199" s="1"/>
      <c r="J199" s="1"/>
      <c r="K199" s="1"/>
      <c r="L199" s="1"/>
      <c r="M199" s="1"/>
      <c r="N199" s="1"/>
      <c r="O199" s="1"/>
      <c r="P199" s="1"/>
    </row>
    <row r="200" spans="1:16" x14ac:dyDescent="0.3">
      <c r="A200" s="1">
        <v>16</v>
      </c>
      <c r="B200" s="1">
        <v>74485.440000000002</v>
      </c>
      <c r="C200" s="1"/>
      <c r="D200" s="1"/>
      <c r="E200" s="1">
        <f t="shared" si="6"/>
        <v>256</v>
      </c>
      <c r="F200" s="1">
        <f t="shared" si="6"/>
        <v>5548080771.9935999</v>
      </c>
      <c r="G200" s="1"/>
      <c r="H200" s="1">
        <f t="shared" si="7"/>
        <v>1191767.04</v>
      </c>
      <c r="I200" s="1"/>
      <c r="J200" s="1"/>
      <c r="K200" s="1"/>
      <c r="L200" s="1"/>
      <c r="M200" s="1"/>
      <c r="N200" s="1"/>
      <c r="O200" s="1"/>
      <c r="P200" s="1"/>
    </row>
    <row r="201" spans="1:16" x14ac:dyDescent="0.3">
      <c r="A201" s="1">
        <v>6</v>
      </c>
      <c r="B201" s="1">
        <v>23389.919999999998</v>
      </c>
      <c r="C201" s="1"/>
      <c r="D201" s="1"/>
      <c r="E201" s="1">
        <f t="shared" si="6"/>
        <v>36</v>
      </c>
      <c r="F201" s="1">
        <f t="shared" si="6"/>
        <v>547088357.60639989</v>
      </c>
      <c r="G201" s="1"/>
      <c r="H201" s="1">
        <f t="shared" si="7"/>
        <v>140339.51999999999</v>
      </c>
      <c r="I201" s="1"/>
      <c r="J201" s="1"/>
      <c r="K201" s="1"/>
      <c r="L201" s="1"/>
      <c r="M201" s="1"/>
      <c r="N201" s="1"/>
      <c r="O201" s="1"/>
      <c r="P201" s="1"/>
    </row>
    <row r="202" spans="1:16" x14ac:dyDescent="0.3">
      <c r="A202" s="1">
        <v>8</v>
      </c>
      <c r="B202" s="1">
        <v>103842.72</v>
      </c>
      <c r="C202" s="1"/>
      <c r="D202" s="1"/>
      <c r="E202" s="1">
        <f t="shared" si="6"/>
        <v>64</v>
      </c>
      <c r="F202" s="1">
        <f t="shared" si="6"/>
        <v>10783310496.9984</v>
      </c>
      <c r="G202" s="1"/>
      <c r="H202" s="1">
        <f t="shared" si="7"/>
        <v>830741.76</v>
      </c>
      <c r="I202" s="1"/>
      <c r="J202" s="1"/>
      <c r="K202" s="1"/>
      <c r="L202" s="1"/>
      <c r="M202" s="1"/>
      <c r="N202" s="1"/>
      <c r="O202" s="1"/>
      <c r="P202" s="1"/>
    </row>
    <row r="203" spans="1:16" x14ac:dyDescent="0.3">
      <c r="A203" s="1">
        <v>8</v>
      </c>
      <c r="B203" s="1">
        <v>77202.720000000001</v>
      </c>
      <c r="C203" s="1"/>
      <c r="D203" s="1"/>
      <c r="E203" s="1">
        <f t="shared" si="6"/>
        <v>64</v>
      </c>
      <c r="F203" s="1">
        <f t="shared" si="6"/>
        <v>5960259975.3984003</v>
      </c>
      <c r="G203" s="1"/>
      <c r="H203" s="1">
        <f t="shared" si="7"/>
        <v>617621.76000000001</v>
      </c>
      <c r="I203" s="1"/>
      <c r="J203" s="1"/>
      <c r="K203" s="1"/>
      <c r="L203" s="1"/>
      <c r="M203" s="1"/>
      <c r="N203" s="1"/>
      <c r="O203" s="1"/>
      <c r="P203" s="1"/>
    </row>
    <row r="204" spans="1:16" x14ac:dyDescent="0.3">
      <c r="A204" s="1">
        <v>8</v>
      </c>
      <c r="B204" s="1">
        <v>41505.120000000003</v>
      </c>
      <c r="C204" s="1"/>
      <c r="D204" s="1"/>
      <c r="E204" s="1">
        <f t="shared" si="6"/>
        <v>64</v>
      </c>
      <c r="F204" s="1">
        <f t="shared" si="6"/>
        <v>1722674986.2144003</v>
      </c>
      <c r="G204" s="1"/>
      <c r="H204" s="1">
        <f t="shared" si="7"/>
        <v>332040.96000000002</v>
      </c>
      <c r="I204" s="1"/>
      <c r="J204" s="1"/>
      <c r="K204" s="1"/>
      <c r="L204" s="1"/>
      <c r="M204" s="1"/>
      <c r="N204" s="1"/>
      <c r="O204" s="1"/>
      <c r="P204" s="1"/>
    </row>
    <row r="205" spans="1:16" x14ac:dyDescent="0.3">
      <c r="A205" s="1">
        <v>16</v>
      </c>
      <c r="B205" s="1">
        <v>74964.960000000006</v>
      </c>
      <c r="C205" s="1"/>
      <c r="D205" s="1"/>
      <c r="E205" s="1">
        <f t="shared" si="6"/>
        <v>256</v>
      </c>
      <c r="F205" s="1">
        <f t="shared" si="6"/>
        <v>5619745227.8016014</v>
      </c>
      <c r="G205" s="1"/>
      <c r="H205" s="1">
        <f t="shared" si="7"/>
        <v>1199439.3600000001</v>
      </c>
      <c r="I205" s="1"/>
      <c r="J205" s="1"/>
      <c r="K205" s="1"/>
      <c r="L205" s="1"/>
      <c r="M205" s="1"/>
      <c r="N205" s="1"/>
      <c r="O205" s="1"/>
      <c r="P205" s="1"/>
    </row>
    <row r="206" spans="1:16" x14ac:dyDescent="0.3">
      <c r="A206" s="1">
        <v>4</v>
      </c>
      <c r="B206" s="1">
        <v>18594.72</v>
      </c>
      <c r="C206" s="1"/>
      <c r="D206" s="1"/>
      <c r="E206" s="1">
        <f t="shared" si="6"/>
        <v>16</v>
      </c>
      <c r="F206" s="1">
        <f t="shared" si="6"/>
        <v>345763611.87840003</v>
      </c>
      <c r="G206" s="1"/>
      <c r="H206" s="1">
        <f t="shared" si="7"/>
        <v>74378.880000000005</v>
      </c>
      <c r="I206" s="1"/>
      <c r="J206" s="1"/>
      <c r="K206" s="1"/>
      <c r="L206" s="1"/>
      <c r="M206" s="1"/>
      <c r="N206" s="1"/>
      <c r="O206" s="1"/>
      <c r="P206" s="1"/>
    </row>
    <row r="207" spans="1:16" x14ac:dyDescent="0.3">
      <c r="A207" s="1">
        <v>8</v>
      </c>
      <c r="B207" s="1">
        <v>29250.720000000001</v>
      </c>
      <c r="C207" s="1"/>
      <c r="D207" s="1"/>
      <c r="E207" s="1">
        <f t="shared" si="6"/>
        <v>64</v>
      </c>
      <c r="F207" s="1">
        <f t="shared" si="6"/>
        <v>855604620.51840007</v>
      </c>
      <c r="G207" s="1"/>
      <c r="H207" s="1">
        <f t="shared" si="7"/>
        <v>234005.76000000001</v>
      </c>
      <c r="I207" s="1"/>
      <c r="J207" s="1"/>
      <c r="K207" s="1"/>
      <c r="L207" s="1"/>
      <c r="M207" s="1"/>
      <c r="N207" s="1"/>
      <c r="O207" s="1"/>
      <c r="P207" s="1"/>
    </row>
    <row r="208" spans="1:16" x14ac:dyDescent="0.3">
      <c r="A208" s="1">
        <v>8</v>
      </c>
      <c r="B208" s="1">
        <v>79866.720000000001</v>
      </c>
      <c r="C208" s="1"/>
      <c r="D208" s="1"/>
      <c r="E208" s="1">
        <f t="shared" si="6"/>
        <v>64</v>
      </c>
      <c r="F208" s="1">
        <f t="shared" si="6"/>
        <v>6378692963.5584002</v>
      </c>
      <c r="G208" s="1"/>
      <c r="H208" s="1">
        <f t="shared" si="7"/>
        <v>638933.76000000001</v>
      </c>
      <c r="I208" s="1"/>
      <c r="J208" s="1"/>
      <c r="K208" s="1"/>
      <c r="L208" s="1"/>
      <c r="M208" s="1"/>
      <c r="N208" s="1"/>
      <c r="O208" s="1"/>
      <c r="P208" s="1"/>
    </row>
    <row r="209" spans="1:16" x14ac:dyDescent="0.3">
      <c r="A209" s="1">
        <v>8</v>
      </c>
      <c r="B209" s="1">
        <v>49650.566400000003</v>
      </c>
      <c r="C209" s="1"/>
      <c r="D209" s="1"/>
      <c r="E209" s="1">
        <f t="shared" si="6"/>
        <v>64</v>
      </c>
      <c r="F209" s="1">
        <f t="shared" si="6"/>
        <v>2465178743.8408093</v>
      </c>
      <c r="G209" s="1"/>
      <c r="H209" s="1">
        <f t="shared" si="7"/>
        <v>397204.53120000003</v>
      </c>
      <c r="I209" s="1"/>
      <c r="J209" s="1"/>
      <c r="K209" s="1"/>
      <c r="L209" s="1"/>
      <c r="M209" s="1"/>
      <c r="N209" s="1"/>
      <c r="O209" s="1"/>
      <c r="P209" s="1"/>
    </row>
    <row r="210" spans="1:16" x14ac:dyDescent="0.3">
      <c r="A210" s="1">
        <v>8</v>
      </c>
      <c r="B210" s="1">
        <v>31381.919999999998</v>
      </c>
      <c r="C210" s="1"/>
      <c r="D210" s="1"/>
      <c r="E210" s="1">
        <f t="shared" si="6"/>
        <v>64</v>
      </c>
      <c r="F210" s="1">
        <f t="shared" si="6"/>
        <v>984824902.88639987</v>
      </c>
      <c r="G210" s="1"/>
      <c r="H210" s="1">
        <f t="shared" si="7"/>
        <v>251055.35999999999</v>
      </c>
      <c r="I210" s="1"/>
      <c r="J210" s="1"/>
      <c r="K210" s="1"/>
      <c r="L210" s="1"/>
      <c r="M210" s="1"/>
      <c r="N210" s="1"/>
      <c r="O210" s="1"/>
      <c r="P210" s="1"/>
    </row>
    <row r="211" spans="1:16" x14ac:dyDescent="0.3">
      <c r="A211" s="1">
        <v>8</v>
      </c>
      <c r="B211" s="1">
        <v>54931.68</v>
      </c>
      <c r="C211" s="1"/>
      <c r="D211" s="1"/>
      <c r="E211" s="1">
        <f t="shared" si="6"/>
        <v>64</v>
      </c>
      <c r="F211" s="1">
        <f t="shared" si="6"/>
        <v>3017489467.6223998</v>
      </c>
      <c r="G211" s="1"/>
      <c r="H211" s="1">
        <f t="shared" si="7"/>
        <v>439453.44</v>
      </c>
      <c r="I211" s="1"/>
      <c r="J211" s="1"/>
      <c r="K211" s="1"/>
      <c r="L211" s="1"/>
      <c r="M211" s="1"/>
      <c r="N211" s="1"/>
      <c r="O211" s="1"/>
      <c r="P211" s="1"/>
    </row>
    <row r="212" spans="1:16" x14ac:dyDescent="0.3">
      <c r="A212" s="1">
        <v>8</v>
      </c>
      <c r="B212" s="1">
        <v>61218.720000000001</v>
      </c>
      <c r="C212" s="1"/>
      <c r="D212" s="1"/>
      <c r="E212" s="1">
        <f t="shared" si="6"/>
        <v>64</v>
      </c>
      <c r="F212" s="1">
        <f t="shared" si="6"/>
        <v>3747731678.4384003</v>
      </c>
      <c r="G212" s="1"/>
      <c r="H212" s="1">
        <f t="shared" si="7"/>
        <v>489749.76000000001</v>
      </c>
      <c r="I212" s="1"/>
      <c r="J212" s="1"/>
      <c r="K212" s="1"/>
      <c r="L212" s="1"/>
      <c r="M212" s="1"/>
      <c r="N212" s="1"/>
      <c r="O212" s="1"/>
      <c r="P212" s="1"/>
    </row>
    <row r="213" spans="1:16" x14ac:dyDescent="0.3">
      <c r="A213" s="1">
        <v>16</v>
      </c>
      <c r="B213" s="1">
        <v>68145.119999999995</v>
      </c>
      <c r="C213" s="1"/>
      <c r="D213" s="1"/>
      <c r="E213" s="1">
        <f t="shared" si="6"/>
        <v>256</v>
      </c>
      <c r="F213" s="1">
        <f t="shared" si="6"/>
        <v>4643757379.8143997</v>
      </c>
      <c r="G213" s="1"/>
      <c r="H213" s="1">
        <f t="shared" si="7"/>
        <v>1090321.9199999999</v>
      </c>
      <c r="I213" s="1"/>
      <c r="J213" s="1"/>
      <c r="K213" s="1"/>
      <c r="L213" s="1"/>
      <c r="M213" s="1"/>
      <c r="N213" s="1"/>
      <c r="O213" s="1"/>
      <c r="P213" s="1"/>
    </row>
    <row r="214" spans="1:16" x14ac:dyDescent="0.3">
      <c r="A214" s="1">
        <v>8</v>
      </c>
      <c r="B214" s="1">
        <v>36089.207999999999</v>
      </c>
      <c r="C214" s="1"/>
      <c r="D214" s="1"/>
      <c r="E214" s="1">
        <f t="shared" si="6"/>
        <v>64</v>
      </c>
      <c r="F214" s="1">
        <f t="shared" si="6"/>
        <v>1302430934.0672638</v>
      </c>
      <c r="G214" s="1"/>
      <c r="H214" s="1">
        <f t="shared" si="7"/>
        <v>288713.66399999999</v>
      </c>
      <c r="I214" s="1"/>
      <c r="J214" s="1"/>
      <c r="K214" s="1"/>
      <c r="L214" s="1"/>
      <c r="M214" s="1"/>
      <c r="N214" s="1"/>
      <c r="O214" s="1"/>
      <c r="P214" s="1"/>
    </row>
    <row r="215" spans="1:16" x14ac:dyDescent="0.3">
      <c r="A215" s="1">
        <v>8</v>
      </c>
      <c r="B215" s="1">
        <v>47898.720000000001</v>
      </c>
      <c r="C215" s="1"/>
      <c r="D215" s="1"/>
      <c r="E215" s="1">
        <f t="shared" si="6"/>
        <v>64</v>
      </c>
      <c r="F215" s="1">
        <f t="shared" si="6"/>
        <v>2294287377.6384001</v>
      </c>
      <c r="G215" s="1"/>
      <c r="H215" s="1">
        <f t="shared" si="7"/>
        <v>383189.76000000001</v>
      </c>
      <c r="I215" s="1"/>
      <c r="J215" s="1"/>
      <c r="K215" s="1"/>
      <c r="L215" s="1"/>
      <c r="M215" s="1"/>
      <c r="N215" s="1"/>
      <c r="O215" s="1"/>
      <c r="P215" s="1"/>
    </row>
    <row r="216" spans="1:16" x14ac:dyDescent="0.3">
      <c r="A216" s="1">
        <v>8</v>
      </c>
      <c r="B216" s="1">
        <v>72620.639999999999</v>
      </c>
      <c r="C216" s="1"/>
      <c r="D216" s="1"/>
      <c r="E216" s="1">
        <f t="shared" si="6"/>
        <v>64</v>
      </c>
      <c r="F216" s="1">
        <f t="shared" si="6"/>
        <v>5273757354.0095997</v>
      </c>
      <c r="G216" s="1"/>
      <c r="H216" s="1">
        <f t="shared" si="7"/>
        <v>580965.12</v>
      </c>
      <c r="I216" s="1"/>
      <c r="J216" s="1"/>
      <c r="K216" s="1"/>
      <c r="L216" s="1"/>
      <c r="M216" s="1"/>
      <c r="N216" s="1"/>
      <c r="O216" s="1"/>
      <c r="P216" s="1"/>
    </row>
    <row r="217" spans="1:16" x14ac:dyDescent="0.3">
      <c r="A217" s="1">
        <v>8</v>
      </c>
      <c r="B217" s="1">
        <v>42304.32</v>
      </c>
      <c r="C217" s="1"/>
      <c r="D217" s="1"/>
      <c r="E217" s="1">
        <f t="shared" si="6"/>
        <v>64</v>
      </c>
      <c r="F217" s="1">
        <f t="shared" si="6"/>
        <v>1789655490.6624</v>
      </c>
      <c r="G217" s="1"/>
      <c r="H217" s="1">
        <f t="shared" si="7"/>
        <v>338434.56</v>
      </c>
      <c r="I217" s="1"/>
      <c r="J217" s="1"/>
      <c r="K217" s="1"/>
      <c r="L217" s="1"/>
      <c r="M217" s="1"/>
      <c r="N217" s="1"/>
      <c r="O217" s="1"/>
      <c r="P217" s="1"/>
    </row>
    <row r="218" spans="1:16" x14ac:dyDescent="0.3">
      <c r="A218" s="1">
        <v>16</v>
      </c>
      <c r="B218" s="1">
        <v>130873.79519999999</v>
      </c>
      <c r="C218" s="1"/>
      <c r="D218" s="1"/>
      <c r="E218" s="1">
        <f t="shared" si="6"/>
        <v>256</v>
      </c>
      <c r="F218" s="1">
        <f t="shared" si="6"/>
        <v>17127950270.05154</v>
      </c>
      <c r="G218" s="1"/>
      <c r="H218" s="1">
        <f t="shared" si="7"/>
        <v>2093980.7231999999</v>
      </c>
      <c r="I218" s="1"/>
      <c r="J218" s="1"/>
      <c r="K218" s="1"/>
      <c r="L218" s="1"/>
      <c r="M218" s="1"/>
      <c r="N218" s="1"/>
      <c r="O218" s="1"/>
      <c r="P218" s="1"/>
    </row>
    <row r="219" spans="1:16" x14ac:dyDescent="0.3">
      <c r="A219" s="1">
        <v>8</v>
      </c>
      <c r="B219" s="1">
        <v>44328.959999999999</v>
      </c>
      <c r="C219" s="1"/>
      <c r="D219" s="1"/>
      <c r="E219" s="1">
        <f t="shared" si="6"/>
        <v>64</v>
      </c>
      <c r="F219" s="1">
        <f t="shared" si="6"/>
        <v>1965056694.6815999</v>
      </c>
      <c r="G219" s="1"/>
      <c r="H219" s="1">
        <f t="shared" si="7"/>
        <v>354631.67999999999</v>
      </c>
      <c r="I219" s="1"/>
      <c r="J219" s="1"/>
      <c r="K219" s="1"/>
      <c r="L219" s="1"/>
      <c r="M219" s="1"/>
      <c r="N219" s="1"/>
      <c r="O219" s="1"/>
      <c r="P219" s="1"/>
    </row>
    <row r="220" spans="1:16" x14ac:dyDescent="0.3">
      <c r="A220" s="1">
        <v>16</v>
      </c>
      <c r="B220" s="1">
        <v>45768.052799999998</v>
      </c>
      <c r="C220" s="1"/>
      <c r="D220" s="1"/>
      <c r="E220" s="1">
        <f t="shared" si="6"/>
        <v>256</v>
      </c>
      <c r="F220" s="1">
        <f t="shared" si="6"/>
        <v>2094714657.1035876</v>
      </c>
      <c r="G220" s="1"/>
      <c r="H220" s="1">
        <f t="shared" si="7"/>
        <v>732288.84479999996</v>
      </c>
      <c r="I220" s="1"/>
      <c r="J220" s="1"/>
      <c r="K220" s="1"/>
      <c r="L220" s="1"/>
      <c r="M220" s="1"/>
      <c r="N220" s="1"/>
      <c r="O220" s="1"/>
      <c r="P220" s="1"/>
    </row>
    <row r="221" spans="1:16" x14ac:dyDescent="0.3">
      <c r="A221" s="1">
        <v>8</v>
      </c>
      <c r="B221" s="1">
        <v>40972.32</v>
      </c>
      <c r="C221" s="1"/>
      <c r="D221" s="1"/>
      <c r="E221" s="1">
        <f t="shared" si="6"/>
        <v>64</v>
      </c>
      <c r="F221" s="1">
        <f t="shared" si="6"/>
        <v>1678731006.1824</v>
      </c>
      <c r="G221" s="1"/>
      <c r="H221" s="1">
        <f t="shared" si="7"/>
        <v>327778.56</v>
      </c>
      <c r="I221" s="1"/>
      <c r="J221" s="1"/>
      <c r="K221" s="1"/>
      <c r="L221" s="1"/>
      <c r="M221" s="1"/>
      <c r="N221" s="1"/>
      <c r="O221" s="1"/>
      <c r="P221" s="1"/>
    </row>
    <row r="222" spans="1:16" x14ac:dyDescent="0.3">
      <c r="A222" s="1">
        <v>8</v>
      </c>
      <c r="B222" s="1">
        <v>47472.480000000003</v>
      </c>
      <c r="C222" s="1"/>
      <c r="D222" s="1"/>
      <c r="E222" s="1">
        <f t="shared" si="6"/>
        <v>64</v>
      </c>
      <c r="F222" s="1">
        <f t="shared" si="6"/>
        <v>2253636357.3504004</v>
      </c>
      <c r="G222" s="1"/>
      <c r="H222" s="1">
        <f t="shared" si="7"/>
        <v>379779.84000000003</v>
      </c>
      <c r="I222" s="1"/>
      <c r="J222" s="1"/>
      <c r="K222" s="1"/>
      <c r="L222" s="1"/>
      <c r="M222" s="1"/>
      <c r="N222" s="1"/>
      <c r="O222" s="1"/>
      <c r="P222" s="1"/>
    </row>
    <row r="223" spans="1:16" x14ac:dyDescent="0.3">
      <c r="A223" s="1">
        <v>8</v>
      </c>
      <c r="B223" s="1">
        <v>67612.320000000007</v>
      </c>
      <c r="C223" s="1"/>
      <c r="D223" s="1"/>
      <c r="E223" s="1">
        <f t="shared" si="6"/>
        <v>64</v>
      </c>
      <c r="F223" s="1">
        <f t="shared" si="6"/>
        <v>4571425815.7824011</v>
      </c>
      <c r="G223" s="1"/>
      <c r="H223" s="1">
        <f t="shared" si="7"/>
        <v>540898.56000000006</v>
      </c>
      <c r="I223" s="1"/>
      <c r="J223" s="1"/>
      <c r="K223" s="1"/>
      <c r="L223" s="1"/>
      <c r="M223" s="1"/>
      <c r="N223" s="1"/>
      <c r="O223" s="1"/>
      <c r="P223" s="1"/>
    </row>
    <row r="224" spans="1:16" x14ac:dyDescent="0.3">
      <c r="A224" s="1">
        <v>4</v>
      </c>
      <c r="B224" s="1">
        <v>21258.1872</v>
      </c>
      <c r="C224" s="1"/>
      <c r="D224" s="1"/>
      <c r="E224" s="1">
        <f t="shared" si="6"/>
        <v>16</v>
      </c>
      <c r="F224" s="1">
        <f t="shared" si="6"/>
        <v>451910523.03024387</v>
      </c>
      <c r="G224" s="1"/>
      <c r="H224" s="1">
        <f t="shared" si="7"/>
        <v>85032.748800000001</v>
      </c>
      <c r="I224" s="1"/>
      <c r="J224" s="1"/>
      <c r="K224" s="1"/>
      <c r="L224" s="1"/>
      <c r="M224" s="1"/>
      <c r="N224" s="1"/>
      <c r="O224" s="1"/>
      <c r="P224" s="1"/>
    </row>
    <row r="225" spans="1:16" x14ac:dyDescent="0.3">
      <c r="A225" s="1">
        <v>4</v>
      </c>
      <c r="B225" s="1">
        <v>17582.400000000001</v>
      </c>
      <c r="C225" s="1"/>
      <c r="D225" s="1"/>
      <c r="E225" s="1">
        <f t="shared" si="6"/>
        <v>16</v>
      </c>
      <c r="F225" s="1">
        <f t="shared" si="6"/>
        <v>309140789.76000005</v>
      </c>
      <c r="G225" s="1"/>
      <c r="H225" s="1">
        <f t="shared" si="7"/>
        <v>70329.600000000006</v>
      </c>
      <c r="I225" s="1"/>
      <c r="J225" s="1"/>
      <c r="K225" s="1"/>
      <c r="L225" s="1"/>
      <c r="M225" s="1"/>
      <c r="N225" s="1"/>
      <c r="O225" s="1"/>
      <c r="P225" s="1"/>
    </row>
    <row r="226" spans="1:16" x14ac:dyDescent="0.3">
      <c r="A226" s="1">
        <v>16</v>
      </c>
      <c r="B226" s="1">
        <v>79866.720000000001</v>
      </c>
      <c r="C226" s="1"/>
      <c r="D226" s="1"/>
      <c r="E226" s="1">
        <f t="shared" si="6"/>
        <v>256</v>
      </c>
      <c r="F226" s="1">
        <f t="shared" si="6"/>
        <v>6378692963.5584002</v>
      </c>
      <c r="G226" s="1"/>
      <c r="H226" s="1">
        <f t="shared" si="7"/>
        <v>1277867.52</v>
      </c>
      <c r="I226" s="1"/>
      <c r="J226" s="1"/>
      <c r="K226" s="1"/>
      <c r="L226" s="1"/>
      <c r="M226" s="1"/>
      <c r="N226" s="1"/>
      <c r="O226" s="1"/>
      <c r="P226" s="1"/>
    </row>
    <row r="227" spans="1:16" x14ac:dyDescent="0.3">
      <c r="A227" s="1">
        <v>8</v>
      </c>
      <c r="B227" s="1">
        <v>45767.519999999997</v>
      </c>
      <c r="C227" s="1"/>
      <c r="D227" s="1"/>
      <c r="E227" s="1">
        <f t="shared" si="6"/>
        <v>64</v>
      </c>
      <c r="F227" s="1">
        <f t="shared" si="6"/>
        <v>2094665886.9503996</v>
      </c>
      <c r="G227" s="1"/>
      <c r="H227" s="1">
        <f t="shared" si="7"/>
        <v>366140.15999999997</v>
      </c>
      <c r="I227" s="1"/>
      <c r="J227" s="1"/>
      <c r="K227" s="1"/>
      <c r="L227" s="1"/>
      <c r="M227" s="1"/>
      <c r="N227" s="1"/>
      <c r="O227" s="1"/>
      <c r="P227" s="1"/>
    </row>
    <row r="228" spans="1:16" x14ac:dyDescent="0.3">
      <c r="A228" s="1">
        <v>8</v>
      </c>
      <c r="B228" s="1">
        <v>36709.919999999998</v>
      </c>
      <c r="C228" s="1"/>
      <c r="D228" s="1"/>
      <c r="E228" s="1">
        <f t="shared" si="6"/>
        <v>64</v>
      </c>
      <c r="F228" s="1">
        <f t="shared" si="6"/>
        <v>1347618226.4064</v>
      </c>
      <c r="G228" s="1"/>
      <c r="H228" s="1">
        <f t="shared" si="7"/>
        <v>293679.35999999999</v>
      </c>
      <c r="I228" s="1"/>
      <c r="J228" s="1"/>
      <c r="K228" s="1"/>
      <c r="L228" s="1"/>
      <c r="M228" s="1"/>
      <c r="N228" s="1"/>
      <c r="O228" s="1"/>
      <c r="P228" s="1"/>
    </row>
    <row r="229" spans="1:16" x14ac:dyDescent="0.3">
      <c r="A229" s="1">
        <v>16</v>
      </c>
      <c r="B229" s="1">
        <v>47898.720000000001</v>
      </c>
      <c r="C229" s="1"/>
      <c r="D229" s="1"/>
      <c r="E229" s="1">
        <f t="shared" si="6"/>
        <v>256</v>
      </c>
      <c r="F229" s="1">
        <f t="shared" si="6"/>
        <v>2294287377.6384001</v>
      </c>
      <c r="G229" s="1"/>
      <c r="H229" s="1">
        <f t="shared" si="7"/>
        <v>766379.52000000002</v>
      </c>
      <c r="I229" s="1"/>
      <c r="J229" s="1"/>
      <c r="K229" s="1"/>
      <c r="L229" s="1"/>
      <c r="M229" s="1"/>
      <c r="N229" s="1"/>
      <c r="O229" s="1"/>
      <c r="P229" s="1"/>
    </row>
    <row r="230" spans="1:16" x14ac:dyDescent="0.3">
      <c r="A230" s="1">
        <v>4</v>
      </c>
      <c r="B230" s="1">
        <v>20779.2</v>
      </c>
      <c r="C230" s="1"/>
      <c r="D230" s="1"/>
      <c r="E230" s="1">
        <f t="shared" si="6"/>
        <v>16</v>
      </c>
      <c r="F230" s="1">
        <f t="shared" si="6"/>
        <v>431775152.64000005</v>
      </c>
      <c r="G230" s="1"/>
      <c r="H230" s="1">
        <f t="shared" si="7"/>
        <v>83116.800000000003</v>
      </c>
      <c r="I230" s="1"/>
      <c r="J230" s="1"/>
      <c r="K230" s="1"/>
      <c r="L230" s="1"/>
      <c r="M230" s="1"/>
      <c r="N230" s="1"/>
      <c r="O230" s="1"/>
      <c r="P230" s="1"/>
    </row>
    <row r="231" spans="1:16" x14ac:dyDescent="0.3">
      <c r="A231" s="1">
        <v>4</v>
      </c>
      <c r="B231" s="1">
        <v>30636</v>
      </c>
      <c r="C231" s="1"/>
      <c r="D231" s="1"/>
      <c r="E231" s="1">
        <f t="shared" si="6"/>
        <v>16</v>
      </c>
      <c r="F231" s="1">
        <f t="shared" si="6"/>
        <v>938564496</v>
      </c>
      <c r="G231" s="1"/>
      <c r="H231" s="1">
        <f t="shared" si="7"/>
        <v>122544</v>
      </c>
      <c r="I231" s="1"/>
      <c r="J231" s="1"/>
      <c r="K231" s="1"/>
      <c r="L231" s="1"/>
      <c r="M231" s="1"/>
      <c r="N231" s="1"/>
      <c r="O231" s="1"/>
      <c r="P231" s="1"/>
    </row>
    <row r="232" spans="1:16" x14ac:dyDescent="0.3">
      <c r="A232" s="1">
        <v>32</v>
      </c>
      <c r="B232" s="1">
        <v>207259.2</v>
      </c>
      <c r="C232" s="1"/>
      <c r="D232" s="1"/>
      <c r="E232" s="1">
        <f t="shared" si="6"/>
        <v>1024</v>
      </c>
      <c r="F232" s="1">
        <f t="shared" si="6"/>
        <v>42956375984.640007</v>
      </c>
      <c r="G232" s="1"/>
      <c r="H232" s="1">
        <f t="shared" si="7"/>
        <v>6632294.4000000004</v>
      </c>
      <c r="I232" s="1"/>
      <c r="J232" s="1"/>
      <c r="K232" s="1"/>
      <c r="L232" s="1"/>
      <c r="M232" s="1"/>
      <c r="N232" s="1"/>
      <c r="O232" s="1"/>
      <c r="P232" s="1"/>
    </row>
    <row r="233" spans="1:16" x14ac:dyDescent="0.3">
      <c r="A233" s="1">
        <v>8</v>
      </c>
      <c r="B233" s="1">
        <v>45074.879999999997</v>
      </c>
      <c r="C233" s="1"/>
      <c r="D233" s="1"/>
      <c r="E233" s="1">
        <f t="shared" si="6"/>
        <v>64</v>
      </c>
      <c r="F233" s="1">
        <f t="shared" si="6"/>
        <v>2031744807.0143998</v>
      </c>
      <c r="G233" s="1"/>
      <c r="H233" s="1">
        <f t="shared" si="7"/>
        <v>360599.03999999998</v>
      </c>
      <c r="I233" s="1"/>
      <c r="J233" s="1"/>
      <c r="K233" s="1"/>
      <c r="L233" s="1"/>
      <c r="M233" s="1"/>
      <c r="N233" s="1"/>
      <c r="O233" s="1"/>
      <c r="P233" s="1"/>
    </row>
    <row r="234" spans="1:16" x14ac:dyDescent="0.3">
      <c r="A234" s="1">
        <v>8</v>
      </c>
      <c r="B234" s="1">
        <v>31381.919999999998</v>
      </c>
      <c r="C234" s="1"/>
      <c r="D234" s="1"/>
      <c r="E234" s="1">
        <f t="shared" si="6"/>
        <v>64</v>
      </c>
      <c r="F234" s="1">
        <f t="shared" si="6"/>
        <v>984824902.88639987</v>
      </c>
      <c r="G234" s="1"/>
      <c r="H234" s="1">
        <f t="shared" si="7"/>
        <v>251055.35999999999</v>
      </c>
      <c r="I234" s="1"/>
      <c r="J234" s="1"/>
      <c r="K234" s="1"/>
      <c r="L234" s="1"/>
      <c r="M234" s="1"/>
      <c r="N234" s="1"/>
      <c r="O234" s="1"/>
      <c r="P234" s="1"/>
    </row>
    <row r="235" spans="1:16" x14ac:dyDescent="0.3">
      <c r="A235" s="1">
        <v>8</v>
      </c>
      <c r="B235" s="1">
        <v>61005.599999999999</v>
      </c>
      <c r="C235" s="1"/>
      <c r="D235" s="1"/>
      <c r="E235" s="1">
        <f t="shared" si="6"/>
        <v>64</v>
      </c>
      <c r="F235" s="1">
        <f t="shared" si="6"/>
        <v>3721683231.3599997</v>
      </c>
      <c r="G235" s="1"/>
      <c r="H235" s="1">
        <f t="shared" si="7"/>
        <v>488044.79999999999</v>
      </c>
      <c r="I235" s="1"/>
      <c r="J235" s="1"/>
      <c r="K235" s="1"/>
      <c r="L235" s="1"/>
      <c r="M235" s="1"/>
      <c r="N235" s="1"/>
      <c r="O235" s="1"/>
      <c r="P235" s="1"/>
    </row>
    <row r="236" spans="1:16" x14ac:dyDescent="0.3">
      <c r="A236" s="1">
        <v>8</v>
      </c>
      <c r="B236" s="1">
        <v>47365.919999999998</v>
      </c>
      <c r="C236" s="1"/>
      <c r="D236" s="1"/>
      <c r="E236" s="1">
        <f t="shared" si="6"/>
        <v>64</v>
      </c>
      <c r="F236" s="1">
        <f t="shared" si="6"/>
        <v>2243530377.4463997</v>
      </c>
      <c r="G236" s="1"/>
      <c r="H236" s="1">
        <f t="shared" si="7"/>
        <v>378927.35999999999</v>
      </c>
      <c r="I236" s="1"/>
      <c r="J236" s="1"/>
      <c r="K236" s="1"/>
      <c r="L236" s="1"/>
      <c r="M236" s="1"/>
      <c r="N236" s="1"/>
      <c r="O236" s="1"/>
      <c r="P236" s="1"/>
    </row>
    <row r="237" spans="1:16" x14ac:dyDescent="0.3">
      <c r="A237" s="1">
        <v>8</v>
      </c>
      <c r="B237" s="1">
        <v>46833.120000000003</v>
      </c>
      <c r="C237" s="1"/>
      <c r="D237" s="1"/>
      <c r="E237" s="1">
        <f t="shared" si="6"/>
        <v>64</v>
      </c>
      <c r="F237" s="1">
        <f t="shared" si="6"/>
        <v>2193341128.9344001</v>
      </c>
      <c r="G237" s="1"/>
      <c r="H237" s="1">
        <f t="shared" si="7"/>
        <v>374664.96000000002</v>
      </c>
      <c r="I237" s="1"/>
      <c r="J237" s="1"/>
      <c r="K237" s="1"/>
      <c r="L237" s="1"/>
      <c r="M237" s="1"/>
      <c r="N237" s="1"/>
      <c r="O237" s="1"/>
      <c r="P237" s="1"/>
    </row>
    <row r="238" spans="1:16" x14ac:dyDescent="0.3">
      <c r="A238" s="1">
        <v>8</v>
      </c>
      <c r="B238" s="1">
        <v>57489.120000000003</v>
      </c>
      <c r="C238" s="1"/>
      <c r="D238" s="1"/>
      <c r="E238" s="1">
        <f t="shared" si="6"/>
        <v>64</v>
      </c>
      <c r="F238" s="1">
        <f t="shared" si="6"/>
        <v>3304998918.3744001</v>
      </c>
      <c r="G238" s="1"/>
      <c r="H238" s="1">
        <f t="shared" si="7"/>
        <v>459912.96000000002</v>
      </c>
      <c r="I238" s="1"/>
      <c r="J238" s="1"/>
      <c r="K238" s="1"/>
      <c r="L238" s="1"/>
      <c r="M238" s="1"/>
      <c r="N238" s="1"/>
      <c r="O238" s="1"/>
      <c r="P238" s="1"/>
    </row>
    <row r="239" spans="1:16" x14ac:dyDescent="0.3">
      <c r="A239" s="1">
        <v>8</v>
      </c>
      <c r="B239" s="1">
        <v>52480.800000000003</v>
      </c>
      <c r="C239" s="1"/>
      <c r="D239" s="1"/>
      <c r="E239" s="1">
        <f t="shared" si="6"/>
        <v>64</v>
      </c>
      <c r="F239" s="1">
        <f t="shared" si="6"/>
        <v>2754234368.6400003</v>
      </c>
      <c r="G239" s="1"/>
      <c r="H239" s="1">
        <f t="shared" si="7"/>
        <v>419846.40000000002</v>
      </c>
      <c r="I239" s="1"/>
      <c r="J239" s="1"/>
      <c r="K239" s="1"/>
      <c r="L239" s="1"/>
      <c r="M239" s="1"/>
      <c r="N239" s="1"/>
      <c r="O239" s="1"/>
      <c r="P239" s="1"/>
    </row>
    <row r="240" spans="1:16" x14ac:dyDescent="0.3">
      <c r="A240" s="1">
        <v>8</v>
      </c>
      <c r="B240" s="1">
        <v>29783.52</v>
      </c>
      <c r="C240" s="1"/>
      <c r="D240" s="1"/>
      <c r="E240" s="1">
        <f t="shared" si="6"/>
        <v>64</v>
      </c>
      <c r="F240" s="1">
        <f t="shared" si="6"/>
        <v>887058063.59039998</v>
      </c>
      <c r="G240" s="1"/>
      <c r="H240" s="1">
        <f t="shared" si="7"/>
        <v>238268.16</v>
      </c>
      <c r="I240" s="1"/>
      <c r="J240" s="1"/>
      <c r="K240" s="1"/>
      <c r="L240" s="1"/>
      <c r="M240" s="1"/>
      <c r="N240" s="1"/>
      <c r="O240" s="1"/>
      <c r="P240" s="1"/>
    </row>
    <row r="241" spans="1:16" x14ac:dyDescent="0.3">
      <c r="A241" s="1">
        <v>16</v>
      </c>
      <c r="B241" s="1">
        <v>159786.72</v>
      </c>
      <c r="C241" s="1"/>
      <c r="D241" s="1"/>
      <c r="E241" s="1">
        <f t="shared" si="6"/>
        <v>256</v>
      </c>
      <c r="F241" s="1">
        <f t="shared" si="6"/>
        <v>25531795888.358402</v>
      </c>
      <c r="G241" s="1"/>
      <c r="H241" s="1">
        <f t="shared" si="7"/>
        <v>2556587.52</v>
      </c>
      <c r="I241" s="1"/>
      <c r="J241" s="1"/>
      <c r="K241" s="1"/>
      <c r="L241" s="1"/>
      <c r="M241" s="1"/>
      <c r="N241" s="1"/>
      <c r="O241" s="1"/>
      <c r="P241" s="1"/>
    </row>
    <row r="242" spans="1:16" x14ac:dyDescent="0.3">
      <c r="A242" s="1">
        <v>4</v>
      </c>
      <c r="B242" s="1">
        <v>35964</v>
      </c>
      <c r="C242" s="1"/>
      <c r="D242" s="1"/>
      <c r="E242" s="1">
        <f t="shared" si="6"/>
        <v>16</v>
      </c>
      <c r="F242" s="1">
        <f t="shared" si="6"/>
        <v>1293409296</v>
      </c>
      <c r="G242" s="1"/>
      <c r="H242" s="1">
        <f t="shared" si="7"/>
        <v>143856</v>
      </c>
      <c r="I242" s="1"/>
      <c r="J242" s="1"/>
      <c r="K242" s="1"/>
      <c r="L242" s="1"/>
      <c r="M242" s="1"/>
      <c r="N242" s="1"/>
      <c r="O242" s="1"/>
      <c r="P242" s="1"/>
    </row>
    <row r="243" spans="1:16" x14ac:dyDescent="0.3">
      <c r="A243" s="1">
        <v>8</v>
      </c>
      <c r="B243" s="1">
        <v>108691.2</v>
      </c>
      <c r="C243" s="1"/>
      <c r="D243" s="1"/>
      <c r="E243" s="1">
        <f t="shared" si="6"/>
        <v>64</v>
      </c>
      <c r="F243" s="1">
        <f t="shared" si="6"/>
        <v>11813776957.439999</v>
      </c>
      <c r="G243" s="1"/>
      <c r="H243" s="1">
        <f t="shared" si="7"/>
        <v>869529.59999999998</v>
      </c>
      <c r="I243" s="1"/>
      <c r="J243" s="1"/>
      <c r="K243" s="1"/>
      <c r="L243" s="1"/>
      <c r="M243" s="1"/>
      <c r="N243" s="1"/>
      <c r="O243" s="1"/>
      <c r="P243" s="1"/>
    </row>
    <row r="244" spans="1:16" x14ac:dyDescent="0.3">
      <c r="A244" s="1">
        <v>8</v>
      </c>
      <c r="B244" s="1">
        <v>43636.32</v>
      </c>
      <c r="C244" s="1"/>
      <c r="D244" s="1"/>
      <c r="E244" s="1">
        <f t="shared" si="6"/>
        <v>64</v>
      </c>
      <c r="F244" s="1">
        <f t="shared" si="6"/>
        <v>1904128423.1424</v>
      </c>
      <c r="G244" s="1"/>
      <c r="H244" s="1">
        <f t="shared" si="7"/>
        <v>349090.56</v>
      </c>
      <c r="I244" s="1"/>
      <c r="J244" s="1"/>
      <c r="K244" s="1"/>
      <c r="L244" s="1"/>
      <c r="M244" s="1"/>
      <c r="N244" s="1"/>
      <c r="O244" s="1"/>
      <c r="P244" s="1"/>
    </row>
    <row r="245" spans="1:16" x14ac:dyDescent="0.3">
      <c r="A245" s="1">
        <v>16</v>
      </c>
      <c r="B245" s="1">
        <v>95850.72</v>
      </c>
      <c r="C245" s="1"/>
      <c r="D245" s="1"/>
      <c r="E245" s="1">
        <f t="shared" si="6"/>
        <v>256</v>
      </c>
      <c r="F245" s="1">
        <f t="shared" si="6"/>
        <v>9187360524.5184002</v>
      </c>
      <c r="G245" s="1"/>
      <c r="H245" s="1">
        <f t="shared" si="7"/>
        <v>1533611.52</v>
      </c>
      <c r="I245" s="1"/>
      <c r="J245" s="1"/>
      <c r="K245" s="1"/>
      <c r="L245" s="1"/>
      <c r="M245" s="1"/>
      <c r="N245" s="1"/>
      <c r="O245" s="1"/>
      <c r="P245" s="1"/>
    </row>
    <row r="246" spans="1:16" x14ac:dyDescent="0.3">
      <c r="A246" s="1">
        <v>4</v>
      </c>
      <c r="B246" s="1">
        <v>24988.32</v>
      </c>
      <c r="C246" s="1"/>
      <c r="D246" s="1"/>
      <c r="E246" s="1">
        <f t="shared" si="6"/>
        <v>16</v>
      </c>
      <c r="F246" s="1">
        <f t="shared" si="6"/>
        <v>624416136.4224</v>
      </c>
      <c r="G246" s="1"/>
      <c r="H246" s="1">
        <f t="shared" si="7"/>
        <v>99953.279999999999</v>
      </c>
      <c r="I246" s="1"/>
      <c r="J246" s="1"/>
      <c r="K246" s="1"/>
      <c r="L246" s="1"/>
      <c r="M246" s="1"/>
      <c r="N246" s="1"/>
      <c r="O246" s="1"/>
      <c r="P246" s="1"/>
    </row>
    <row r="247" spans="1:16" x14ac:dyDescent="0.3">
      <c r="A247" s="1">
        <v>8</v>
      </c>
      <c r="B247" s="1">
        <v>98514.72</v>
      </c>
      <c r="C247" s="1"/>
      <c r="D247" s="1"/>
      <c r="E247" s="1">
        <f t="shared" si="6"/>
        <v>64</v>
      </c>
      <c r="F247" s="1">
        <f t="shared" si="6"/>
        <v>9705150056.6784</v>
      </c>
      <c r="G247" s="1"/>
      <c r="H247" s="1">
        <f t="shared" si="7"/>
        <v>788117.76</v>
      </c>
      <c r="I247" s="1"/>
      <c r="J247" s="1"/>
      <c r="K247" s="1"/>
      <c r="L247" s="1"/>
      <c r="M247" s="1"/>
      <c r="N247" s="1"/>
      <c r="O247" s="1"/>
      <c r="P247" s="1"/>
    </row>
    <row r="248" spans="1:16" x14ac:dyDescent="0.3">
      <c r="A248" s="1">
        <v>4</v>
      </c>
      <c r="B248" s="1">
        <v>37402.559999999998</v>
      </c>
      <c r="C248" s="1"/>
      <c r="D248" s="1"/>
      <c r="E248" s="1">
        <f t="shared" si="6"/>
        <v>16</v>
      </c>
      <c r="F248" s="1">
        <f t="shared" si="6"/>
        <v>1398951494.5535998</v>
      </c>
      <c r="G248" s="1"/>
      <c r="H248" s="1">
        <f t="shared" si="7"/>
        <v>149610.23999999999</v>
      </c>
      <c r="I248" s="1"/>
      <c r="J248" s="1"/>
      <c r="K248" s="1"/>
      <c r="L248" s="1"/>
      <c r="M248" s="1"/>
      <c r="N248" s="1"/>
      <c r="O248" s="1"/>
      <c r="P248" s="1"/>
    </row>
    <row r="249" spans="1:16" x14ac:dyDescent="0.3">
      <c r="A249" s="1">
        <v>8</v>
      </c>
      <c r="B249" s="1">
        <v>50562.720000000001</v>
      </c>
      <c r="C249" s="1"/>
      <c r="D249" s="1"/>
      <c r="E249" s="1">
        <f t="shared" si="6"/>
        <v>64</v>
      </c>
      <c r="F249" s="1">
        <f t="shared" si="6"/>
        <v>2556588653.7983999</v>
      </c>
      <c r="G249" s="1"/>
      <c r="H249" s="1">
        <f t="shared" si="7"/>
        <v>404501.76000000001</v>
      </c>
      <c r="I249" s="1"/>
      <c r="J249" s="1"/>
      <c r="K249" s="1"/>
      <c r="L249" s="1"/>
      <c r="M249" s="1"/>
      <c r="N249" s="1"/>
      <c r="O249" s="1"/>
      <c r="P249" s="1"/>
    </row>
    <row r="250" spans="1:16" x14ac:dyDescent="0.3">
      <c r="A250" s="1">
        <v>8</v>
      </c>
      <c r="B250" s="1">
        <v>23757.552</v>
      </c>
      <c r="C250" s="1"/>
      <c r="D250" s="1"/>
      <c r="E250" s="1">
        <f t="shared" si="6"/>
        <v>64</v>
      </c>
      <c r="F250" s="1">
        <f t="shared" si="6"/>
        <v>564421277.032704</v>
      </c>
      <c r="G250" s="1"/>
      <c r="H250" s="1">
        <f t="shared" si="7"/>
        <v>190060.416</v>
      </c>
      <c r="I250" s="1"/>
      <c r="J250" s="1"/>
      <c r="K250" s="1"/>
      <c r="L250" s="1"/>
      <c r="M250" s="1"/>
      <c r="N250" s="1"/>
      <c r="O250" s="1"/>
      <c r="P250" s="1"/>
    </row>
    <row r="251" spans="1:16" x14ac:dyDescent="0.3">
      <c r="A251" s="1">
        <v>16</v>
      </c>
      <c r="B251" s="1">
        <v>56423.519999999997</v>
      </c>
      <c r="C251" s="1"/>
      <c r="D251" s="1"/>
      <c r="E251" s="1">
        <f t="shared" si="6"/>
        <v>256</v>
      </c>
      <c r="F251" s="1">
        <f t="shared" si="6"/>
        <v>3183613609.1903996</v>
      </c>
      <c r="G251" s="1"/>
      <c r="H251" s="1">
        <f t="shared" si="7"/>
        <v>902776.31999999995</v>
      </c>
      <c r="I251" s="1"/>
      <c r="J251" s="1"/>
      <c r="K251" s="1"/>
      <c r="L251" s="1"/>
      <c r="M251" s="1"/>
      <c r="N251" s="1"/>
      <c r="O251" s="1"/>
      <c r="P251" s="1"/>
    </row>
    <row r="252" spans="1:16" x14ac:dyDescent="0.3">
      <c r="A252" s="1">
        <v>16</v>
      </c>
      <c r="B252" s="1">
        <v>133146.72</v>
      </c>
      <c r="C252" s="1"/>
      <c r="D252" s="1"/>
      <c r="E252" s="1">
        <f t="shared" si="6"/>
        <v>256</v>
      </c>
      <c r="F252" s="1">
        <f t="shared" si="6"/>
        <v>17728049046.7584</v>
      </c>
      <c r="G252" s="1"/>
      <c r="H252" s="1">
        <f t="shared" si="7"/>
        <v>2130347.52</v>
      </c>
      <c r="I252" s="1"/>
      <c r="J252" s="1"/>
      <c r="K252" s="1"/>
      <c r="L252" s="1"/>
      <c r="M252" s="1"/>
      <c r="N252" s="1"/>
      <c r="O252" s="1"/>
      <c r="P252" s="1"/>
    </row>
    <row r="253" spans="1:16" x14ac:dyDescent="0.3">
      <c r="A253" s="1">
        <v>8</v>
      </c>
      <c r="B253" s="1">
        <v>90522.72</v>
      </c>
      <c r="C253" s="1"/>
      <c r="D253" s="1"/>
      <c r="E253" s="1">
        <f t="shared" si="6"/>
        <v>64</v>
      </c>
      <c r="F253" s="1">
        <f t="shared" si="6"/>
        <v>8194362836.1984005</v>
      </c>
      <c r="G253" s="1"/>
      <c r="H253" s="1">
        <f t="shared" si="7"/>
        <v>724181.76</v>
      </c>
      <c r="I253" s="1"/>
      <c r="J253" s="1"/>
      <c r="K253" s="1"/>
      <c r="L253" s="1"/>
      <c r="M253" s="1"/>
      <c r="N253" s="1"/>
      <c r="O253" s="1"/>
      <c r="P253" s="1"/>
    </row>
    <row r="254" spans="1:16" x14ac:dyDescent="0.3">
      <c r="A254" s="1">
        <v>8</v>
      </c>
      <c r="B254" s="1">
        <v>60845.760000000002</v>
      </c>
      <c r="C254" s="1"/>
      <c r="D254" s="1"/>
      <c r="E254" s="1">
        <f t="shared" si="6"/>
        <v>64</v>
      </c>
      <c r="F254" s="1">
        <f t="shared" si="6"/>
        <v>3702206509.9776001</v>
      </c>
      <c r="G254" s="1"/>
      <c r="H254" s="1">
        <f t="shared" si="7"/>
        <v>486766.08000000002</v>
      </c>
      <c r="I254" s="1"/>
      <c r="J254" s="1"/>
      <c r="K254" s="1"/>
      <c r="L254" s="1"/>
      <c r="M254" s="1"/>
      <c r="N254" s="1"/>
      <c r="O254" s="1"/>
      <c r="P254" s="1"/>
    </row>
    <row r="255" spans="1:16" x14ac:dyDescent="0.3">
      <c r="A255" s="1">
        <v>4</v>
      </c>
      <c r="B255" s="1">
        <v>23656.32</v>
      </c>
      <c r="C255" s="1"/>
      <c r="D255" s="1"/>
      <c r="E255" s="1">
        <f t="shared" si="6"/>
        <v>16</v>
      </c>
      <c r="F255" s="1">
        <f t="shared" si="6"/>
        <v>559621475.94239998</v>
      </c>
      <c r="G255" s="1"/>
      <c r="H255" s="1">
        <f t="shared" si="7"/>
        <v>94625.279999999999</v>
      </c>
      <c r="I255" s="1"/>
      <c r="J255" s="1"/>
      <c r="K255" s="1"/>
      <c r="L255" s="1"/>
      <c r="M255" s="1"/>
      <c r="N255" s="1"/>
      <c r="O255" s="1"/>
      <c r="P255" s="1"/>
    </row>
    <row r="256" spans="1:16" x14ac:dyDescent="0.3">
      <c r="A256" s="1">
        <v>4</v>
      </c>
      <c r="B256" s="1">
        <v>38468.160000000003</v>
      </c>
      <c r="C256" s="1"/>
      <c r="D256" s="1"/>
      <c r="E256" s="1">
        <f t="shared" si="6"/>
        <v>16</v>
      </c>
      <c r="F256" s="1">
        <f t="shared" si="6"/>
        <v>1479799333.7856002</v>
      </c>
      <c r="G256" s="1"/>
      <c r="H256" s="1">
        <f t="shared" si="7"/>
        <v>153872.64000000001</v>
      </c>
      <c r="I256" s="1"/>
      <c r="J256" s="1"/>
      <c r="K256" s="1"/>
      <c r="L256" s="1"/>
      <c r="M256" s="1"/>
      <c r="N256" s="1"/>
      <c r="O256" s="1"/>
      <c r="P256" s="1"/>
    </row>
    <row r="257" spans="1:16" x14ac:dyDescent="0.3">
      <c r="A257" s="1">
        <v>4</v>
      </c>
      <c r="B257" s="1">
        <v>35004.959999999999</v>
      </c>
      <c r="C257" s="1"/>
      <c r="D257" s="1"/>
      <c r="E257" s="1">
        <f t="shared" si="6"/>
        <v>16</v>
      </c>
      <c r="F257" s="1">
        <f t="shared" si="6"/>
        <v>1225347224.6015999</v>
      </c>
      <c r="G257" s="1"/>
      <c r="H257" s="1">
        <f t="shared" si="7"/>
        <v>140019.84</v>
      </c>
      <c r="I257" s="1"/>
      <c r="J257" s="1"/>
      <c r="K257" s="1"/>
      <c r="L257" s="1"/>
      <c r="M257" s="1"/>
      <c r="N257" s="1"/>
      <c r="O257" s="1"/>
      <c r="P257" s="1"/>
    </row>
    <row r="258" spans="1:16" x14ac:dyDescent="0.3">
      <c r="A258" s="1">
        <v>8</v>
      </c>
      <c r="B258" s="1">
        <v>30103.200000000001</v>
      </c>
      <c r="C258" s="1"/>
      <c r="D258" s="1"/>
      <c r="E258" s="1">
        <f t="shared" si="6"/>
        <v>64</v>
      </c>
      <c r="F258" s="1">
        <f t="shared" si="6"/>
        <v>906202650.24000001</v>
      </c>
      <c r="G258" s="1"/>
      <c r="H258" s="1">
        <f t="shared" si="7"/>
        <v>240825.60000000001</v>
      </c>
      <c r="I258" s="1"/>
      <c r="J258" s="1"/>
      <c r="K258" s="1"/>
      <c r="L258" s="1"/>
      <c r="M258" s="1"/>
      <c r="N258" s="1"/>
      <c r="O258" s="1"/>
      <c r="P258" s="1"/>
    </row>
    <row r="259" spans="1:16" x14ac:dyDescent="0.3">
      <c r="A259" s="1">
        <v>8</v>
      </c>
      <c r="B259" s="1">
        <v>42570.720000000001</v>
      </c>
      <c r="C259" s="1"/>
      <c r="D259" s="1"/>
      <c r="E259" s="1">
        <f t="shared" ref="E259:F322" si="8">A259^2</f>
        <v>64</v>
      </c>
      <c r="F259" s="1">
        <f t="shared" si="8"/>
        <v>1812266201.3184001</v>
      </c>
      <c r="G259" s="1"/>
      <c r="H259" s="1">
        <f t="shared" ref="H259:H322" si="9">A259*B259</f>
        <v>340565.76000000001</v>
      </c>
      <c r="I259" s="1"/>
      <c r="J259" s="1"/>
      <c r="K259" s="1"/>
      <c r="L259" s="1"/>
      <c r="M259" s="1"/>
      <c r="N259" s="1"/>
      <c r="O259" s="1"/>
      <c r="P259" s="1"/>
    </row>
    <row r="260" spans="1:16" x14ac:dyDescent="0.3">
      <c r="A260" s="1">
        <v>8</v>
      </c>
      <c r="B260" s="1">
        <v>79866.720000000001</v>
      </c>
      <c r="C260" s="1"/>
      <c r="D260" s="1"/>
      <c r="E260" s="1">
        <f t="shared" si="8"/>
        <v>64</v>
      </c>
      <c r="F260" s="1">
        <f t="shared" si="8"/>
        <v>6378692963.5584002</v>
      </c>
      <c r="G260" s="1"/>
      <c r="H260" s="1">
        <f t="shared" si="9"/>
        <v>638933.76000000001</v>
      </c>
      <c r="I260" s="1"/>
      <c r="J260" s="1"/>
      <c r="K260" s="1"/>
      <c r="L260" s="1"/>
      <c r="M260" s="1"/>
      <c r="N260" s="1"/>
      <c r="O260" s="1"/>
      <c r="P260" s="1"/>
    </row>
    <row r="261" spans="1:16" x14ac:dyDescent="0.3">
      <c r="A261" s="1">
        <v>8</v>
      </c>
      <c r="B261" s="1">
        <v>54239.040000000001</v>
      </c>
      <c r="C261" s="1"/>
      <c r="D261" s="1"/>
      <c r="E261" s="1">
        <f t="shared" si="8"/>
        <v>64</v>
      </c>
      <c r="F261" s="1">
        <f t="shared" si="8"/>
        <v>2941873460.1216002</v>
      </c>
      <c r="G261" s="1"/>
      <c r="H261" s="1">
        <f t="shared" si="9"/>
        <v>433912.32000000001</v>
      </c>
      <c r="I261" s="1"/>
      <c r="J261" s="1"/>
      <c r="K261" s="1"/>
      <c r="L261" s="1"/>
      <c r="M261" s="1"/>
      <c r="N261" s="1"/>
      <c r="O261" s="1"/>
      <c r="P261" s="1"/>
    </row>
    <row r="262" spans="1:16" x14ac:dyDescent="0.3">
      <c r="A262" s="1">
        <v>8</v>
      </c>
      <c r="B262" s="1">
        <v>46886.400000000001</v>
      </c>
      <c r="C262" s="1"/>
      <c r="D262" s="1"/>
      <c r="E262" s="1">
        <f t="shared" si="8"/>
        <v>64</v>
      </c>
      <c r="F262" s="1">
        <f t="shared" si="8"/>
        <v>2198334504.96</v>
      </c>
      <c r="G262" s="1"/>
      <c r="H262" s="1">
        <f t="shared" si="9"/>
        <v>375091.20000000001</v>
      </c>
      <c r="I262" s="1"/>
      <c r="J262" s="1"/>
      <c r="K262" s="1"/>
      <c r="L262" s="1"/>
      <c r="M262" s="1"/>
      <c r="N262" s="1"/>
      <c r="O262" s="1"/>
      <c r="P262" s="1"/>
    </row>
    <row r="263" spans="1:16" x14ac:dyDescent="0.3">
      <c r="A263" s="1">
        <v>8</v>
      </c>
      <c r="B263" s="1">
        <v>104370.192</v>
      </c>
      <c r="C263" s="1"/>
      <c r="D263" s="1"/>
      <c r="E263" s="1">
        <f t="shared" si="8"/>
        <v>64</v>
      </c>
      <c r="F263" s="1">
        <f t="shared" si="8"/>
        <v>10893136978.116863</v>
      </c>
      <c r="G263" s="1"/>
      <c r="H263" s="1">
        <f t="shared" si="9"/>
        <v>834961.53599999996</v>
      </c>
      <c r="I263" s="1"/>
      <c r="J263" s="1"/>
      <c r="K263" s="1"/>
      <c r="L263" s="1"/>
      <c r="M263" s="1"/>
      <c r="N263" s="1"/>
      <c r="O263" s="1"/>
      <c r="P263" s="1"/>
    </row>
    <row r="264" spans="1:16" x14ac:dyDescent="0.3">
      <c r="A264" s="1">
        <v>16</v>
      </c>
      <c r="B264" s="1">
        <v>82530.720000000001</v>
      </c>
      <c r="C264" s="1"/>
      <c r="D264" s="1"/>
      <c r="E264" s="1">
        <f t="shared" si="8"/>
        <v>256</v>
      </c>
      <c r="F264" s="1">
        <f t="shared" si="8"/>
        <v>6811319743.7184</v>
      </c>
      <c r="G264" s="1"/>
      <c r="H264" s="1">
        <f t="shared" si="9"/>
        <v>1320491.52</v>
      </c>
      <c r="I264" s="1"/>
      <c r="J264" s="1"/>
      <c r="K264" s="1"/>
      <c r="L264" s="1"/>
      <c r="M264" s="1"/>
      <c r="N264" s="1"/>
      <c r="O264" s="1"/>
      <c r="P264" s="1"/>
    </row>
    <row r="265" spans="1:16" x14ac:dyDescent="0.3">
      <c r="A265" s="1">
        <v>8</v>
      </c>
      <c r="B265" s="1">
        <v>39164.529600000002</v>
      </c>
      <c r="C265" s="1"/>
      <c r="D265" s="1"/>
      <c r="E265" s="1">
        <f t="shared" si="8"/>
        <v>64</v>
      </c>
      <c r="F265" s="1">
        <f t="shared" si="8"/>
        <v>1533860378.7892764</v>
      </c>
      <c r="G265" s="1"/>
      <c r="H265" s="1">
        <f t="shared" si="9"/>
        <v>313316.23680000001</v>
      </c>
      <c r="I265" s="1"/>
      <c r="J265" s="1"/>
      <c r="K265" s="1"/>
      <c r="L265" s="1"/>
      <c r="M265" s="1"/>
      <c r="N265" s="1"/>
      <c r="O265" s="1"/>
      <c r="P265" s="1"/>
    </row>
    <row r="266" spans="1:16" x14ac:dyDescent="0.3">
      <c r="A266" s="1">
        <v>16</v>
      </c>
      <c r="B266" s="1">
        <v>133146.72</v>
      </c>
      <c r="C266" s="1"/>
      <c r="D266" s="1"/>
      <c r="E266" s="1">
        <f t="shared" si="8"/>
        <v>256</v>
      </c>
      <c r="F266" s="1">
        <f t="shared" si="8"/>
        <v>17728049046.7584</v>
      </c>
      <c r="G266" s="1"/>
      <c r="H266" s="1">
        <f t="shared" si="9"/>
        <v>2130347.52</v>
      </c>
      <c r="I266" s="1"/>
      <c r="J266" s="1"/>
      <c r="K266" s="1"/>
      <c r="L266" s="1"/>
      <c r="M266" s="1"/>
      <c r="N266" s="1"/>
      <c r="O266" s="1"/>
      <c r="P266" s="1"/>
    </row>
    <row r="267" spans="1:16" x14ac:dyDescent="0.3">
      <c r="A267" s="1">
        <v>8</v>
      </c>
      <c r="B267" s="1">
        <v>43263.360000000001</v>
      </c>
      <c r="C267" s="1"/>
      <c r="D267" s="1"/>
      <c r="E267" s="1">
        <f t="shared" si="8"/>
        <v>64</v>
      </c>
      <c r="F267" s="1">
        <f t="shared" si="8"/>
        <v>1871718318.4895999</v>
      </c>
      <c r="G267" s="1"/>
      <c r="H267" s="1">
        <f t="shared" si="9"/>
        <v>346106.88</v>
      </c>
      <c r="I267" s="1"/>
      <c r="J267" s="1"/>
      <c r="K267" s="1"/>
      <c r="L267" s="1"/>
      <c r="M267" s="1"/>
      <c r="N267" s="1"/>
      <c r="O267" s="1"/>
      <c r="P267" s="1"/>
    </row>
    <row r="268" spans="1:16" x14ac:dyDescent="0.3">
      <c r="A268" s="1">
        <v>12</v>
      </c>
      <c r="B268" s="1">
        <v>37992.369599999998</v>
      </c>
      <c r="C268" s="1"/>
      <c r="D268" s="1"/>
      <c r="E268" s="1">
        <f t="shared" si="8"/>
        <v>144</v>
      </c>
      <c r="F268" s="1">
        <f t="shared" si="8"/>
        <v>1443420147.823004</v>
      </c>
      <c r="G268" s="1"/>
      <c r="H268" s="1">
        <f t="shared" si="9"/>
        <v>455908.43519999995</v>
      </c>
      <c r="I268" s="1"/>
      <c r="J268" s="1"/>
      <c r="K268" s="1"/>
      <c r="L268" s="1"/>
      <c r="M268" s="1"/>
      <c r="N268" s="1"/>
      <c r="O268" s="1"/>
      <c r="P268" s="1"/>
    </row>
    <row r="269" spans="1:16" x14ac:dyDescent="0.3">
      <c r="A269" s="1">
        <v>8</v>
      </c>
      <c r="B269" s="1">
        <v>58554.720000000001</v>
      </c>
      <c r="C269" s="1"/>
      <c r="D269" s="1"/>
      <c r="E269" s="1">
        <f t="shared" si="8"/>
        <v>64</v>
      </c>
      <c r="F269" s="1">
        <f t="shared" si="8"/>
        <v>3428655234.2783999</v>
      </c>
      <c r="G269" s="1"/>
      <c r="H269" s="1">
        <f t="shared" si="9"/>
        <v>468437.76000000001</v>
      </c>
      <c r="I269" s="1"/>
      <c r="J269" s="1"/>
      <c r="K269" s="1"/>
      <c r="L269" s="1"/>
      <c r="M269" s="1"/>
      <c r="N269" s="1"/>
      <c r="O269" s="1"/>
      <c r="P269" s="1"/>
    </row>
    <row r="270" spans="1:16" x14ac:dyDescent="0.3">
      <c r="A270" s="1">
        <v>8</v>
      </c>
      <c r="B270" s="1">
        <v>39693.599999999999</v>
      </c>
      <c r="C270" s="1"/>
      <c r="D270" s="1"/>
      <c r="E270" s="1">
        <f t="shared" si="8"/>
        <v>64</v>
      </c>
      <c r="F270" s="1">
        <f t="shared" si="8"/>
        <v>1575581880.9599998</v>
      </c>
      <c r="G270" s="1"/>
      <c r="H270" s="1">
        <f t="shared" si="9"/>
        <v>317548.79999999999</v>
      </c>
      <c r="I270" s="1"/>
      <c r="J270" s="1"/>
      <c r="K270" s="1"/>
      <c r="L270" s="1"/>
      <c r="M270" s="1"/>
      <c r="N270" s="1"/>
      <c r="O270" s="1"/>
      <c r="P270" s="1"/>
    </row>
    <row r="271" spans="1:16" x14ac:dyDescent="0.3">
      <c r="A271" s="1">
        <v>4</v>
      </c>
      <c r="B271" s="1">
        <v>26053.919999999998</v>
      </c>
      <c r="C271" s="1"/>
      <c r="D271" s="1"/>
      <c r="E271" s="1">
        <f t="shared" si="8"/>
        <v>16</v>
      </c>
      <c r="F271" s="1">
        <f t="shared" si="8"/>
        <v>678806747.36639988</v>
      </c>
      <c r="G271" s="1"/>
      <c r="H271" s="1">
        <f t="shared" si="9"/>
        <v>104215.67999999999</v>
      </c>
      <c r="I271" s="1"/>
      <c r="J271" s="1"/>
      <c r="K271" s="1"/>
      <c r="L271" s="1"/>
      <c r="M271" s="1"/>
      <c r="N271" s="1"/>
      <c r="O271" s="1"/>
      <c r="P271" s="1"/>
    </row>
    <row r="272" spans="1:16" x14ac:dyDescent="0.3">
      <c r="A272" s="1">
        <v>8</v>
      </c>
      <c r="B272" s="1">
        <v>45234.720000000001</v>
      </c>
      <c r="C272" s="1"/>
      <c r="D272" s="1"/>
      <c r="E272" s="1">
        <f t="shared" si="8"/>
        <v>64</v>
      </c>
      <c r="F272" s="1">
        <f t="shared" si="8"/>
        <v>2046179893.4784</v>
      </c>
      <c r="G272" s="1"/>
      <c r="H272" s="1">
        <f t="shared" si="9"/>
        <v>361877.76000000001</v>
      </c>
      <c r="I272" s="1"/>
      <c r="J272" s="1"/>
      <c r="K272" s="1"/>
      <c r="L272" s="1"/>
      <c r="M272" s="1"/>
      <c r="N272" s="1"/>
      <c r="O272" s="1"/>
      <c r="P272" s="1"/>
    </row>
    <row r="273" spans="1:16" x14ac:dyDescent="0.3">
      <c r="A273" s="1">
        <v>6</v>
      </c>
      <c r="B273" s="1">
        <v>45767.519999999997</v>
      </c>
      <c r="C273" s="1"/>
      <c r="D273" s="1"/>
      <c r="E273" s="1">
        <f t="shared" si="8"/>
        <v>36</v>
      </c>
      <c r="F273" s="1">
        <f t="shared" si="8"/>
        <v>2094665886.9503996</v>
      </c>
      <c r="G273" s="1"/>
      <c r="H273" s="1">
        <f t="shared" si="9"/>
        <v>274605.12</v>
      </c>
      <c r="I273" s="1"/>
      <c r="J273" s="1"/>
      <c r="K273" s="1"/>
      <c r="L273" s="1"/>
      <c r="M273" s="1"/>
      <c r="N273" s="1"/>
      <c r="O273" s="1"/>
      <c r="P273" s="1"/>
    </row>
    <row r="274" spans="1:16" x14ac:dyDescent="0.3">
      <c r="A274" s="1">
        <v>4</v>
      </c>
      <c r="B274" s="1">
        <v>22803.84</v>
      </c>
      <c r="C274" s="1"/>
      <c r="D274" s="1"/>
      <c r="E274" s="1">
        <f t="shared" si="8"/>
        <v>16</v>
      </c>
      <c r="F274" s="1">
        <f t="shared" si="8"/>
        <v>520015118.74559999</v>
      </c>
      <c r="G274" s="1"/>
      <c r="H274" s="1">
        <f t="shared" si="9"/>
        <v>91215.360000000001</v>
      </c>
      <c r="I274" s="1"/>
      <c r="J274" s="1"/>
      <c r="K274" s="1"/>
      <c r="L274" s="1"/>
      <c r="M274" s="1"/>
      <c r="N274" s="1"/>
      <c r="O274" s="1"/>
      <c r="P274" s="1"/>
    </row>
    <row r="275" spans="1:16" x14ac:dyDescent="0.3">
      <c r="A275" s="1">
        <v>8</v>
      </c>
      <c r="B275" s="1">
        <v>44169.120000000003</v>
      </c>
      <c r="C275" s="1"/>
      <c r="D275" s="1"/>
      <c r="E275" s="1">
        <f t="shared" si="8"/>
        <v>64</v>
      </c>
      <c r="F275" s="1">
        <f t="shared" si="8"/>
        <v>1950911161.5744002</v>
      </c>
      <c r="G275" s="1"/>
      <c r="H275" s="1">
        <f t="shared" si="9"/>
        <v>353352.96000000002</v>
      </c>
      <c r="I275" s="1"/>
      <c r="J275" s="1"/>
      <c r="K275" s="1"/>
      <c r="L275" s="1"/>
      <c r="M275" s="1"/>
      <c r="N275" s="1"/>
      <c r="O275" s="1"/>
      <c r="P275" s="1"/>
    </row>
    <row r="276" spans="1:16" x14ac:dyDescent="0.3">
      <c r="A276" s="1">
        <v>6</v>
      </c>
      <c r="B276" s="1">
        <v>30849.119999999999</v>
      </c>
      <c r="C276" s="1"/>
      <c r="D276" s="1"/>
      <c r="E276" s="1">
        <f t="shared" si="8"/>
        <v>36</v>
      </c>
      <c r="F276" s="1">
        <f t="shared" si="8"/>
        <v>951668204.7744</v>
      </c>
      <c r="G276" s="1"/>
      <c r="H276" s="1">
        <f t="shared" si="9"/>
        <v>185094.72</v>
      </c>
      <c r="I276" s="1"/>
      <c r="J276" s="1"/>
      <c r="K276" s="1"/>
      <c r="L276" s="1"/>
      <c r="M276" s="1"/>
      <c r="N276" s="1"/>
      <c r="O276" s="1"/>
      <c r="P276" s="1"/>
    </row>
    <row r="277" spans="1:16" x14ac:dyDescent="0.3">
      <c r="A277" s="1">
        <v>8</v>
      </c>
      <c r="B277" s="1">
        <v>50669.279999999999</v>
      </c>
      <c r="C277" s="1"/>
      <c r="D277" s="1"/>
      <c r="E277" s="1">
        <f t="shared" si="8"/>
        <v>64</v>
      </c>
      <c r="F277" s="1">
        <f t="shared" si="8"/>
        <v>2567375935.7184</v>
      </c>
      <c r="G277" s="1"/>
      <c r="H277" s="1">
        <f t="shared" si="9"/>
        <v>405354.23999999999</v>
      </c>
      <c r="I277" s="1"/>
      <c r="J277" s="1"/>
      <c r="K277" s="1"/>
      <c r="L277" s="1"/>
      <c r="M277" s="1"/>
      <c r="N277" s="1"/>
      <c r="O277" s="1"/>
      <c r="P277" s="1"/>
    </row>
    <row r="278" spans="1:16" x14ac:dyDescent="0.3">
      <c r="A278" s="1">
        <v>12</v>
      </c>
      <c r="B278" s="1">
        <v>35111.519999999997</v>
      </c>
      <c r="C278" s="1"/>
      <c r="D278" s="1"/>
      <c r="E278" s="1">
        <f t="shared" si="8"/>
        <v>144</v>
      </c>
      <c r="F278" s="1">
        <f t="shared" si="8"/>
        <v>1232818836.7103999</v>
      </c>
      <c r="G278" s="1"/>
      <c r="H278" s="1">
        <f t="shared" si="9"/>
        <v>421338.24</v>
      </c>
      <c r="I278" s="1"/>
      <c r="J278" s="1"/>
      <c r="K278" s="1"/>
      <c r="L278" s="1"/>
      <c r="M278" s="1"/>
      <c r="N278" s="1"/>
      <c r="O278" s="1"/>
      <c r="P278" s="1"/>
    </row>
    <row r="279" spans="1:16" x14ac:dyDescent="0.3">
      <c r="A279" s="1">
        <v>8</v>
      </c>
      <c r="B279" s="1">
        <v>58448.160000000003</v>
      </c>
      <c r="C279" s="1"/>
      <c r="D279" s="1"/>
      <c r="E279" s="1">
        <f t="shared" si="8"/>
        <v>64</v>
      </c>
      <c r="F279" s="1">
        <f t="shared" si="8"/>
        <v>3416187407.3856006</v>
      </c>
      <c r="G279" s="1"/>
      <c r="H279" s="1">
        <f t="shared" si="9"/>
        <v>467585.28000000003</v>
      </c>
      <c r="I279" s="1"/>
      <c r="J279" s="1"/>
      <c r="K279" s="1"/>
      <c r="L279" s="1"/>
      <c r="M279" s="1"/>
      <c r="N279" s="1"/>
      <c r="O279" s="1"/>
      <c r="P279" s="1"/>
    </row>
    <row r="280" spans="1:16" x14ac:dyDescent="0.3">
      <c r="A280" s="1">
        <v>8</v>
      </c>
      <c r="B280" s="1">
        <v>52054.559999999998</v>
      </c>
      <c r="C280" s="1"/>
      <c r="D280" s="1"/>
      <c r="E280" s="1">
        <f t="shared" si="8"/>
        <v>64</v>
      </c>
      <c r="F280" s="1">
        <f t="shared" si="8"/>
        <v>2709677216.7935996</v>
      </c>
      <c r="G280" s="1"/>
      <c r="H280" s="1">
        <f t="shared" si="9"/>
        <v>416436.47999999998</v>
      </c>
      <c r="I280" s="1"/>
      <c r="J280" s="1"/>
      <c r="K280" s="1"/>
      <c r="L280" s="1"/>
      <c r="M280" s="1"/>
      <c r="N280" s="1"/>
      <c r="O280" s="1"/>
      <c r="P280" s="1"/>
    </row>
    <row r="281" spans="1:16" x14ac:dyDescent="0.3">
      <c r="A281" s="1">
        <v>16</v>
      </c>
      <c r="B281" s="1">
        <v>62817.120000000003</v>
      </c>
      <c r="C281" s="1"/>
      <c r="D281" s="1"/>
      <c r="E281" s="1">
        <f t="shared" si="8"/>
        <v>256</v>
      </c>
      <c r="F281" s="1">
        <f t="shared" si="8"/>
        <v>3945990565.0944004</v>
      </c>
      <c r="G281" s="1"/>
      <c r="H281" s="1">
        <f t="shared" si="9"/>
        <v>1005073.92</v>
      </c>
      <c r="I281" s="1"/>
      <c r="J281" s="1"/>
      <c r="K281" s="1"/>
      <c r="L281" s="1"/>
      <c r="M281" s="1"/>
      <c r="N281" s="1"/>
      <c r="O281" s="1"/>
      <c r="P281" s="1"/>
    </row>
    <row r="282" spans="1:16" x14ac:dyDescent="0.3">
      <c r="A282" s="1">
        <v>8</v>
      </c>
      <c r="B282" s="1">
        <v>35112.052799999998</v>
      </c>
      <c r="C282" s="1"/>
      <c r="D282" s="1"/>
      <c r="E282" s="1">
        <f t="shared" si="8"/>
        <v>64</v>
      </c>
      <c r="F282" s="1">
        <f t="shared" si="8"/>
        <v>1232856251.8299878</v>
      </c>
      <c r="G282" s="1"/>
      <c r="H282" s="1">
        <f t="shared" si="9"/>
        <v>280896.42239999998</v>
      </c>
      <c r="I282" s="1"/>
      <c r="J282" s="1"/>
      <c r="K282" s="1"/>
      <c r="L282" s="1"/>
      <c r="M282" s="1"/>
      <c r="N282" s="1"/>
      <c r="O282" s="1"/>
      <c r="P282" s="1"/>
    </row>
    <row r="283" spans="1:16" x14ac:dyDescent="0.3">
      <c r="A283" s="1">
        <v>2</v>
      </c>
      <c r="B283" s="1">
        <v>10602.72</v>
      </c>
      <c r="C283" s="1"/>
      <c r="D283" s="1"/>
      <c r="E283" s="1">
        <f t="shared" si="8"/>
        <v>4</v>
      </c>
      <c r="F283" s="1">
        <f t="shared" si="8"/>
        <v>112417671.39839998</v>
      </c>
      <c r="G283" s="1"/>
      <c r="H283" s="1">
        <f t="shared" si="9"/>
        <v>21205.439999999999</v>
      </c>
      <c r="I283" s="1"/>
      <c r="J283" s="1"/>
      <c r="K283" s="1"/>
      <c r="L283" s="1"/>
      <c r="M283" s="1"/>
      <c r="N283" s="1"/>
      <c r="O283" s="1"/>
      <c r="P283" s="1"/>
    </row>
    <row r="284" spans="1:16" x14ac:dyDescent="0.3">
      <c r="A284" s="1">
        <v>8</v>
      </c>
      <c r="B284" s="1">
        <v>63243.360000000001</v>
      </c>
      <c r="C284" s="1"/>
      <c r="D284" s="1"/>
      <c r="E284" s="1">
        <f t="shared" si="8"/>
        <v>64</v>
      </c>
      <c r="F284" s="1">
        <f t="shared" si="8"/>
        <v>3999722584.0896001</v>
      </c>
      <c r="G284" s="1"/>
      <c r="H284" s="1">
        <f t="shared" si="9"/>
        <v>505946.88</v>
      </c>
      <c r="I284" s="1"/>
      <c r="J284" s="1"/>
      <c r="K284" s="1"/>
      <c r="L284" s="1"/>
      <c r="M284" s="1"/>
      <c r="N284" s="1"/>
      <c r="O284" s="1"/>
      <c r="P284" s="1"/>
    </row>
    <row r="285" spans="1:16" x14ac:dyDescent="0.3">
      <c r="A285" s="1">
        <v>8</v>
      </c>
      <c r="B285" s="1">
        <v>26053.919999999998</v>
      </c>
      <c r="C285" s="1"/>
      <c r="D285" s="1"/>
      <c r="E285" s="1">
        <f t="shared" si="8"/>
        <v>64</v>
      </c>
      <c r="F285" s="1">
        <f t="shared" si="8"/>
        <v>678806747.36639988</v>
      </c>
      <c r="G285" s="1"/>
      <c r="H285" s="1">
        <f t="shared" si="9"/>
        <v>208431.35999999999</v>
      </c>
      <c r="I285" s="1"/>
      <c r="J285" s="1"/>
      <c r="K285" s="1"/>
      <c r="L285" s="1"/>
      <c r="M285" s="1"/>
      <c r="N285" s="1"/>
      <c r="O285" s="1"/>
      <c r="P285" s="1"/>
    </row>
    <row r="286" spans="1:16" x14ac:dyDescent="0.3">
      <c r="A286" s="1">
        <v>8</v>
      </c>
      <c r="B286" s="1">
        <v>97449.12</v>
      </c>
      <c r="C286" s="1"/>
      <c r="D286" s="1"/>
      <c r="E286" s="1">
        <f t="shared" si="8"/>
        <v>64</v>
      </c>
      <c r="F286" s="1">
        <f t="shared" si="8"/>
        <v>9496330988.7743988</v>
      </c>
      <c r="G286" s="1"/>
      <c r="H286" s="1">
        <f t="shared" si="9"/>
        <v>779592.96</v>
      </c>
      <c r="I286" s="1"/>
      <c r="J286" s="1"/>
      <c r="K286" s="1"/>
      <c r="L286" s="1"/>
      <c r="M286" s="1"/>
      <c r="N286" s="1"/>
      <c r="O286" s="1"/>
      <c r="P286" s="1"/>
    </row>
    <row r="287" spans="1:16" x14ac:dyDescent="0.3">
      <c r="A287" s="1">
        <v>8</v>
      </c>
      <c r="B287" s="1">
        <v>39373.919999999998</v>
      </c>
      <c r="C287" s="1"/>
      <c r="D287" s="1"/>
      <c r="E287" s="1">
        <f t="shared" si="8"/>
        <v>64</v>
      </c>
      <c r="F287" s="1">
        <f t="shared" si="8"/>
        <v>1550305576.1664</v>
      </c>
      <c r="G287" s="1"/>
      <c r="H287" s="1">
        <f t="shared" si="9"/>
        <v>314991.35999999999</v>
      </c>
      <c r="I287" s="1"/>
      <c r="J287" s="1"/>
      <c r="K287" s="1"/>
      <c r="L287" s="1"/>
      <c r="M287" s="1"/>
      <c r="N287" s="1"/>
      <c r="O287" s="1"/>
      <c r="P287" s="1"/>
    </row>
    <row r="288" spans="1:16" x14ac:dyDescent="0.3">
      <c r="A288" s="1">
        <v>8</v>
      </c>
      <c r="B288" s="1">
        <v>69210.720000000001</v>
      </c>
      <c r="C288" s="1"/>
      <c r="D288" s="1"/>
      <c r="E288" s="1">
        <f t="shared" si="8"/>
        <v>64</v>
      </c>
      <c r="F288" s="1">
        <f t="shared" si="8"/>
        <v>4790123762.9183998</v>
      </c>
      <c r="G288" s="1"/>
      <c r="H288" s="1">
        <f t="shared" si="9"/>
        <v>553685.76000000001</v>
      </c>
      <c r="I288" s="1"/>
      <c r="J288" s="1"/>
      <c r="K288" s="1"/>
      <c r="L288" s="1"/>
      <c r="M288" s="1"/>
      <c r="N288" s="1"/>
      <c r="O288" s="1"/>
      <c r="P288" s="1"/>
    </row>
    <row r="289" spans="1:16" x14ac:dyDescent="0.3">
      <c r="A289" s="1">
        <v>8</v>
      </c>
      <c r="B289" s="1">
        <v>52161.120000000003</v>
      </c>
      <c r="C289" s="1"/>
      <c r="D289" s="1"/>
      <c r="E289" s="1">
        <f t="shared" si="8"/>
        <v>64</v>
      </c>
      <c r="F289" s="1">
        <f t="shared" si="8"/>
        <v>2720782439.6544003</v>
      </c>
      <c r="G289" s="1"/>
      <c r="H289" s="1">
        <f t="shared" si="9"/>
        <v>417288.96000000002</v>
      </c>
      <c r="I289" s="1"/>
      <c r="J289" s="1"/>
      <c r="K289" s="1"/>
      <c r="L289" s="1"/>
      <c r="M289" s="1"/>
      <c r="N289" s="1"/>
      <c r="O289" s="1"/>
      <c r="P289" s="1"/>
    </row>
    <row r="290" spans="1:16" x14ac:dyDescent="0.3">
      <c r="A290" s="1">
        <v>16</v>
      </c>
      <c r="B290" s="1">
        <v>153705.34080000001</v>
      </c>
      <c r="C290" s="1"/>
      <c r="D290" s="1"/>
      <c r="E290" s="1">
        <f t="shared" si="8"/>
        <v>256</v>
      </c>
      <c r="F290" s="1">
        <f t="shared" si="8"/>
        <v>23625331790.444145</v>
      </c>
      <c r="G290" s="1"/>
      <c r="H290" s="1">
        <f t="shared" si="9"/>
        <v>2459285.4528000001</v>
      </c>
      <c r="I290" s="1"/>
      <c r="J290" s="1"/>
      <c r="K290" s="1"/>
      <c r="L290" s="1"/>
      <c r="M290" s="1"/>
      <c r="N290" s="1"/>
      <c r="O290" s="1"/>
      <c r="P290" s="1"/>
    </row>
    <row r="291" spans="1:16" x14ac:dyDescent="0.3">
      <c r="A291" s="1">
        <v>6</v>
      </c>
      <c r="B291" s="1">
        <v>26586.720000000001</v>
      </c>
      <c r="C291" s="1"/>
      <c r="D291" s="1"/>
      <c r="E291" s="1">
        <f t="shared" si="8"/>
        <v>36</v>
      </c>
      <c r="F291" s="1">
        <f t="shared" si="8"/>
        <v>706853680.35840011</v>
      </c>
      <c r="G291" s="1"/>
      <c r="H291" s="1">
        <f t="shared" si="9"/>
        <v>159520.32000000001</v>
      </c>
      <c r="I291" s="1"/>
      <c r="J291" s="1"/>
      <c r="K291" s="1"/>
      <c r="L291" s="1"/>
      <c r="M291" s="1"/>
      <c r="N291" s="1"/>
      <c r="O291" s="1"/>
      <c r="P291" s="1"/>
    </row>
    <row r="292" spans="1:16" x14ac:dyDescent="0.3">
      <c r="A292" s="1">
        <v>16</v>
      </c>
      <c r="B292" s="1">
        <v>78215.039999999994</v>
      </c>
      <c r="C292" s="1"/>
      <c r="D292" s="1"/>
      <c r="E292" s="1">
        <f t="shared" si="8"/>
        <v>256</v>
      </c>
      <c r="F292" s="1">
        <f t="shared" si="8"/>
        <v>6117592482.2015991</v>
      </c>
      <c r="G292" s="1"/>
      <c r="H292" s="1">
        <f t="shared" si="9"/>
        <v>1251440.6399999999</v>
      </c>
      <c r="I292" s="1"/>
      <c r="J292" s="1"/>
      <c r="K292" s="1"/>
      <c r="L292" s="1"/>
      <c r="M292" s="1"/>
      <c r="N292" s="1"/>
      <c r="O292" s="1"/>
      <c r="P292" s="1"/>
    </row>
    <row r="293" spans="1:16" x14ac:dyDescent="0.3">
      <c r="A293" s="1">
        <v>4</v>
      </c>
      <c r="B293" s="1">
        <v>27119.52</v>
      </c>
      <c r="C293" s="1"/>
      <c r="D293" s="1"/>
      <c r="E293" s="1">
        <f t="shared" si="8"/>
        <v>16</v>
      </c>
      <c r="F293" s="1">
        <f t="shared" si="8"/>
        <v>735468365.03040004</v>
      </c>
      <c r="G293" s="1"/>
      <c r="H293" s="1">
        <f t="shared" si="9"/>
        <v>108478.08</v>
      </c>
      <c r="I293" s="1"/>
      <c r="J293" s="1"/>
      <c r="K293" s="1"/>
      <c r="L293" s="1"/>
      <c r="M293" s="1"/>
      <c r="N293" s="1"/>
      <c r="O293" s="1"/>
      <c r="P293" s="1"/>
    </row>
    <row r="294" spans="1:16" x14ac:dyDescent="0.3">
      <c r="A294" s="1">
        <v>16</v>
      </c>
      <c r="B294" s="1">
        <v>113060.16</v>
      </c>
      <c r="C294" s="1"/>
      <c r="D294" s="1"/>
      <c r="E294" s="1">
        <f t="shared" si="8"/>
        <v>256</v>
      </c>
      <c r="F294" s="1">
        <f t="shared" si="8"/>
        <v>12782599779.225601</v>
      </c>
      <c r="G294" s="1"/>
      <c r="H294" s="1">
        <f t="shared" si="9"/>
        <v>1808962.5600000001</v>
      </c>
      <c r="I294" s="1"/>
      <c r="J294" s="1"/>
      <c r="K294" s="1"/>
      <c r="L294" s="1"/>
      <c r="M294" s="1"/>
      <c r="N294" s="1"/>
      <c r="O294" s="1"/>
      <c r="P294" s="1"/>
    </row>
    <row r="295" spans="1:16" x14ac:dyDescent="0.3">
      <c r="A295" s="1">
        <v>6</v>
      </c>
      <c r="B295" s="1">
        <v>34578.720000000001</v>
      </c>
      <c r="C295" s="1"/>
      <c r="D295" s="1"/>
      <c r="E295" s="1">
        <f t="shared" si="8"/>
        <v>36</v>
      </c>
      <c r="F295" s="1">
        <f t="shared" si="8"/>
        <v>1195687876.8384001</v>
      </c>
      <c r="G295" s="1"/>
      <c r="H295" s="1">
        <f t="shared" si="9"/>
        <v>207472.32</v>
      </c>
      <c r="I295" s="1"/>
      <c r="J295" s="1"/>
      <c r="K295" s="1"/>
      <c r="L295" s="1"/>
      <c r="M295" s="1"/>
      <c r="N295" s="1"/>
      <c r="O295" s="1"/>
      <c r="P295" s="1"/>
    </row>
    <row r="296" spans="1:16" x14ac:dyDescent="0.3">
      <c r="A296" s="1">
        <v>8</v>
      </c>
      <c r="B296" s="1">
        <v>29250.720000000001</v>
      </c>
      <c r="C296" s="1"/>
      <c r="D296" s="1"/>
      <c r="E296" s="1">
        <f t="shared" si="8"/>
        <v>64</v>
      </c>
      <c r="F296" s="1">
        <f t="shared" si="8"/>
        <v>855604620.51840007</v>
      </c>
      <c r="G296" s="1"/>
      <c r="H296" s="1">
        <f t="shared" si="9"/>
        <v>234005.76000000001</v>
      </c>
      <c r="I296" s="1"/>
      <c r="J296" s="1"/>
      <c r="K296" s="1"/>
      <c r="L296" s="1"/>
      <c r="M296" s="1"/>
      <c r="N296" s="1"/>
      <c r="O296" s="1"/>
      <c r="P296" s="1"/>
    </row>
    <row r="297" spans="1:16" x14ac:dyDescent="0.3">
      <c r="A297" s="1">
        <v>8</v>
      </c>
      <c r="B297" s="1">
        <v>67399.199999999997</v>
      </c>
      <c r="C297" s="1"/>
      <c r="D297" s="1"/>
      <c r="E297" s="1">
        <f t="shared" si="8"/>
        <v>64</v>
      </c>
      <c r="F297" s="1">
        <f t="shared" si="8"/>
        <v>4542652160.6399994</v>
      </c>
      <c r="G297" s="1"/>
      <c r="H297" s="1">
        <f t="shared" si="9"/>
        <v>539193.59999999998</v>
      </c>
      <c r="I297" s="1"/>
      <c r="J297" s="1"/>
      <c r="K297" s="1"/>
      <c r="L297" s="1"/>
      <c r="M297" s="1"/>
      <c r="N297" s="1"/>
      <c r="O297" s="1"/>
      <c r="P297" s="1"/>
    </row>
    <row r="298" spans="1:16" x14ac:dyDescent="0.3">
      <c r="A298" s="1">
        <v>4</v>
      </c>
      <c r="B298" s="1">
        <v>19180.267199999998</v>
      </c>
      <c r="C298" s="1"/>
      <c r="D298" s="1"/>
      <c r="E298" s="1">
        <f t="shared" si="8"/>
        <v>16</v>
      </c>
      <c r="F298" s="1">
        <f t="shared" si="8"/>
        <v>367882649.86339575</v>
      </c>
      <c r="G298" s="1"/>
      <c r="H298" s="1">
        <f t="shared" si="9"/>
        <v>76721.068799999994</v>
      </c>
      <c r="I298" s="1"/>
      <c r="J298" s="1"/>
      <c r="K298" s="1"/>
      <c r="L298" s="1"/>
      <c r="M298" s="1"/>
      <c r="N298" s="1"/>
      <c r="O298" s="1"/>
      <c r="P298" s="1"/>
    </row>
    <row r="299" spans="1:16" x14ac:dyDescent="0.3">
      <c r="A299" s="1">
        <v>16</v>
      </c>
      <c r="B299" s="1">
        <v>105228</v>
      </c>
      <c r="C299" s="1"/>
      <c r="D299" s="1"/>
      <c r="E299" s="1">
        <f t="shared" si="8"/>
        <v>256</v>
      </c>
      <c r="F299" s="1">
        <f t="shared" si="8"/>
        <v>11072931984</v>
      </c>
      <c r="G299" s="1"/>
      <c r="H299" s="1">
        <f t="shared" si="9"/>
        <v>1683648</v>
      </c>
      <c r="I299" s="1"/>
      <c r="J299" s="1"/>
      <c r="K299" s="1"/>
      <c r="L299" s="1"/>
      <c r="M299" s="1"/>
      <c r="N299" s="1"/>
      <c r="O299" s="1"/>
      <c r="P299" s="1"/>
    </row>
    <row r="300" spans="1:16" x14ac:dyDescent="0.3">
      <c r="A300" s="1">
        <v>8</v>
      </c>
      <c r="B300" s="1">
        <v>55571.040000000001</v>
      </c>
      <c r="C300" s="1"/>
      <c r="D300" s="1"/>
      <c r="E300" s="1">
        <f t="shared" si="8"/>
        <v>64</v>
      </c>
      <c r="F300" s="1">
        <f t="shared" si="8"/>
        <v>3088140486.6816001</v>
      </c>
      <c r="G300" s="1"/>
      <c r="H300" s="1">
        <f t="shared" si="9"/>
        <v>444568.32000000001</v>
      </c>
      <c r="I300" s="1"/>
      <c r="J300" s="1"/>
      <c r="K300" s="1"/>
      <c r="L300" s="1"/>
      <c r="M300" s="1"/>
      <c r="N300" s="1"/>
      <c r="O300" s="1"/>
      <c r="P300" s="1"/>
    </row>
    <row r="301" spans="1:16" x14ac:dyDescent="0.3">
      <c r="A301" s="1">
        <v>8</v>
      </c>
      <c r="B301" s="1">
        <v>43636.32</v>
      </c>
      <c r="C301" s="1"/>
      <c r="D301" s="1"/>
      <c r="E301" s="1">
        <f t="shared" si="8"/>
        <v>64</v>
      </c>
      <c r="F301" s="1">
        <f t="shared" si="8"/>
        <v>1904128423.1424</v>
      </c>
      <c r="G301" s="1"/>
      <c r="H301" s="1">
        <f t="shared" si="9"/>
        <v>349090.56</v>
      </c>
      <c r="I301" s="1"/>
      <c r="J301" s="1"/>
      <c r="K301" s="1"/>
      <c r="L301" s="1"/>
      <c r="M301" s="1"/>
      <c r="N301" s="1"/>
      <c r="O301" s="1"/>
      <c r="P301" s="1"/>
    </row>
    <row r="302" spans="1:16" x14ac:dyDescent="0.3">
      <c r="A302" s="1">
        <v>4</v>
      </c>
      <c r="B302" s="1">
        <v>24988.32</v>
      </c>
      <c r="C302" s="1"/>
      <c r="D302" s="1"/>
      <c r="E302" s="1">
        <f t="shared" si="8"/>
        <v>16</v>
      </c>
      <c r="F302" s="1">
        <f t="shared" si="8"/>
        <v>624416136.4224</v>
      </c>
      <c r="G302" s="1"/>
      <c r="H302" s="1">
        <f t="shared" si="9"/>
        <v>99953.279999999999</v>
      </c>
      <c r="I302" s="1"/>
      <c r="J302" s="1"/>
      <c r="K302" s="1"/>
      <c r="L302" s="1"/>
      <c r="M302" s="1"/>
      <c r="N302" s="1"/>
      <c r="O302" s="1"/>
      <c r="P302" s="1"/>
    </row>
    <row r="303" spans="1:16" x14ac:dyDescent="0.3">
      <c r="A303" s="1">
        <v>8</v>
      </c>
      <c r="B303" s="1">
        <v>53226.720000000001</v>
      </c>
      <c r="C303" s="1"/>
      <c r="D303" s="1"/>
      <c r="E303" s="1">
        <f t="shared" si="8"/>
        <v>64</v>
      </c>
      <c r="F303" s="1">
        <f t="shared" si="8"/>
        <v>2833083721.9584002</v>
      </c>
      <c r="G303" s="1"/>
      <c r="H303" s="1">
        <f t="shared" si="9"/>
        <v>425813.76000000001</v>
      </c>
      <c r="I303" s="1"/>
      <c r="J303" s="1"/>
      <c r="K303" s="1"/>
      <c r="L303" s="1"/>
      <c r="M303" s="1"/>
      <c r="N303" s="1"/>
      <c r="O303" s="1"/>
      <c r="P303" s="1"/>
    </row>
    <row r="304" spans="1:16" x14ac:dyDescent="0.3">
      <c r="A304" s="1">
        <v>16</v>
      </c>
      <c r="B304" s="1">
        <v>133146.72</v>
      </c>
      <c r="C304" s="1"/>
      <c r="D304" s="1"/>
      <c r="E304" s="1">
        <f t="shared" si="8"/>
        <v>256</v>
      </c>
      <c r="F304" s="1">
        <f t="shared" si="8"/>
        <v>17728049046.7584</v>
      </c>
      <c r="G304" s="1"/>
      <c r="H304" s="1">
        <f t="shared" si="9"/>
        <v>2130347.52</v>
      </c>
      <c r="I304" s="1"/>
      <c r="J304" s="1"/>
      <c r="K304" s="1"/>
      <c r="L304" s="1"/>
      <c r="M304" s="1"/>
      <c r="N304" s="1"/>
      <c r="O304" s="1"/>
      <c r="P304" s="1"/>
    </row>
    <row r="305" spans="1:16" x14ac:dyDescent="0.3">
      <c r="A305" s="1">
        <v>16</v>
      </c>
      <c r="B305" s="1">
        <v>111834.72</v>
      </c>
      <c r="C305" s="1"/>
      <c r="D305" s="1"/>
      <c r="E305" s="1">
        <f t="shared" si="8"/>
        <v>256</v>
      </c>
      <c r="F305" s="1">
        <f t="shared" si="8"/>
        <v>12507004597.478401</v>
      </c>
      <c r="G305" s="1"/>
      <c r="H305" s="1">
        <f t="shared" si="9"/>
        <v>1789355.52</v>
      </c>
      <c r="I305" s="1"/>
      <c r="J305" s="1"/>
      <c r="K305" s="1"/>
      <c r="L305" s="1"/>
      <c r="M305" s="1"/>
      <c r="N305" s="1"/>
      <c r="O305" s="1"/>
      <c r="P305" s="1"/>
    </row>
    <row r="306" spans="1:16" x14ac:dyDescent="0.3">
      <c r="A306" s="1">
        <v>8</v>
      </c>
      <c r="B306" s="1">
        <v>24988.32</v>
      </c>
      <c r="C306" s="1"/>
      <c r="D306" s="1"/>
      <c r="E306" s="1">
        <f t="shared" si="8"/>
        <v>64</v>
      </c>
      <c r="F306" s="1">
        <f t="shared" si="8"/>
        <v>624416136.4224</v>
      </c>
      <c r="G306" s="1"/>
      <c r="H306" s="1">
        <f t="shared" si="9"/>
        <v>199906.56</v>
      </c>
      <c r="I306" s="1"/>
      <c r="J306" s="1"/>
      <c r="K306" s="1"/>
      <c r="L306" s="1"/>
      <c r="M306" s="1"/>
      <c r="N306" s="1"/>
      <c r="O306" s="1"/>
      <c r="P306" s="1"/>
    </row>
    <row r="307" spans="1:16" x14ac:dyDescent="0.3">
      <c r="A307" s="1">
        <v>2</v>
      </c>
      <c r="B307" s="1">
        <v>14652</v>
      </c>
      <c r="C307" s="1"/>
      <c r="D307" s="1"/>
      <c r="E307" s="1">
        <f t="shared" si="8"/>
        <v>4</v>
      </c>
      <c r="F307" s="1">
        <f t="shared" si="8"/>
        <v>214681104</v>
      </c>
      <c r="G307" s="1"/>
      <c r="H307" s="1">
        <f t="shared" si="9"/>
        <v>29304</v>
      </c>
      <c r="I307" s="1"/>
      <c r="J307" s="1"/>
      <c r="K307" s="1"/>
      <c r="L307" s="1"/>
      <c r="M307" s="1"/>
      <c r="N307" s="1"/>
      <c r="O307" s="1"/>
      <c r="P307" s="1"/>
    </row>
    <row r="308" spans="1:16" x14ac:dyDescent="0.3">
      <c r="A308" s="1">
        <v>8</v>
      </c>
      <c r="B308" s="1">
        <v>44968.32</v>
      </c>
      <c r="C308" s="1"/>
      <c r="D308" s="1"/>
      <c r="E308" s="1">
        <f t="shared" si="8"/>
        <v>64</v>
      </c>
      <c r="F308" s="1">
        <f t="shared" si="8"/>
        <v>2022149803.6224</v>
      </c>
      <c r="G308" s="1"/>
      <c r="H308" s="1">
        <f t="shared" si="9"/>
        <v>359746.56</v>
      </c>
      <c r="I308" s="1"/>
      <c r="J308" s="1"/>
      <c r="K308" s="1"/>
      <c r="L308" s="1"/>
      <c r="M308" s="1"/>
      <c r="N308" s="1"/>
      <c r="O308" s="1"/>
      <c r="P308" s="1"/>
    </row>
    <row r="309" spans="1:16" x14ac:dyDescent="0.3">
      <c r="A309" s="1">
        <v>16</v>
      </c>
      <c r="B309" s="1">
        <v>130482.72</v>
      </c>
      <c r="C309" s="1"/>
      <c r="D309" s="1"/>
      <c r="E309" s="1">
        <f t="shared" si="8"/>
        <v>256</v>
      </c>
      <c r="F309" s="1">
        <f t="shared" si="8"/>
        <v>17025740218.5984</v>
      </c>
      <c r="G309" s="1"/>
      <c r="H309" s="1">
        <f t="shared" si="9"/>
        <v>2087723.52</v>
      </c>
      <c r="I309" s="1"/>
      <c r="J309" s="1"/>
      <c r="K309" s="1"/>
      <c r="L309" s="1"/>
      <c r="M309" s="1"/>
      <c r="N309" s="1"/>
      <c r="O309" s="1"/>
      <c r="P309" s="1"/>
    </row>
    <row r="310" spans="1:16" x14ac:dyDescent="0.3">
      <c r="A310" s="1">
        <v>4</v>
      </c>
      <c r="B310" s="1">
        <v>24503.472000000002</v>
      </c>
      <c r="C310" s="1"/>
      <c r="D310" s="1"/>
      <c r="E310" s="1">
        <f t="shared" si="8"/>
        <v>16</v>
      </c>
      <c r="F310" s="1">
        <f t="shared" si="8"/>
        <v>600420140.05478406</v>
      </c>
      <c r="G310" s="1"/>
      <c r="H310" s="1">
        <f t="shared" si="9"/>
        <v>98013.888000000006</v>
      </c>
      <c r="I310" s="1"/>
      <c r="J310" s="1"/>
      <c r="K310" s="1"/>
      <c r="L310" s="1"/>
      <c r="M310" s="1"/>
      <c r="N310" s="1"/>
      <c r="O310" s="1"/>
      <c r="P310" s="1"/>
    </row>
    <row r="311" spans="1:16" x14ac:dyDescent="0.3">
      <c r="A311" s="1">
        <v>8</v>
      </c>
      <c r="B311" s="1">
        <v>52214.400000000001</v>
      </c>
      <c r="C311" s="1"/>
      <c r="D311" s="1"/>
      <c r="E311" s="1">
        <f t="shared" si="8"/>
        <v>64</v>
      </c>
      <c r="F311" s="1">
        <f t="shared" si="8"/>
        <v>2726343567.3600001</v>
      </c>
      <c r="G311" s="1"/>
      <c r="H311" s="1">
        <f t="shared" si="9"/>
        <v>417715.20000000001</v>
      </c>
      <c r="I311" s="1"/>
      <c r="J311" s="1"/>
      <c r="K311" s="1"/>
      <c r="L311" s="1"/>
      <c r="M311" s="1"/>
      <c r="N311" s="1"/>
      <c r="O311" s="1"/>
      <c r="P311" s="1"/>
    </row>
    <row r="312" spans="1:16" x14ac:dyDescent="0.3">
      <c r="A312" s="1">
        <v>4</v>
      </c>
      <c r="B312" s="1">
        <v>25840.799999999999</v>
      </c>
      <c r="C312" s="1"/>
      <c r="D312" s="1"/>
      <c r="E312" s="1">
        <f t="shared" si="8"/>
        <v>16</v>
      </c>
      <c r="F312" s="1">
        <f t="shared" si="8"/>
        <v>667746944.63999999</v>
      </c>
      <c r="G312" s="1"/>
      <c r="H312" s="1">
        <f t="shared" si="9"/>
        <v>103363.2</v>
      </c>
      <c r="I312" s="1"/>
      <c r="J312" s="1"/>
      <c r="K312" s="1"/>
      <c r="L312" s="1"/>
      <c r="M312" s="1"/>
      <c r="N312" s="1"/>
      <c r="O312" s="1"/>
      <c r="P312" s="1"/>
    </row>
    <row r="313" spans="1:16" x14ac:dyDescent="0.3">
      <c r="A313" s="1">
        <v>8</v>
      </c>
      <c r="B313" s="1">
        <v>68837.759999999995</v>
      </c>
      <c r="C313" s="1"/>
      <c r="D313" s="1"/>
      <c r="E313" s="1">
        <f t="shared" si="8"/>
        <v>64</v>
      </c>
      <c r="F313" s="1">
        <f t="shared" si="8"/>
        <v>4738637201.8175993</v>
      </c>
      <c r="G313" s="1"/>
      <c r="H313" s="1">
        <f t="shared" si="9"/>
        <v>550702.07999999996</v>
      </c>
      <c r="I313" s="1"/>
      <c r="J313" s="1"/>
      <c r="K313" s="1"/>
      <c r="L313" s="1"/>
      <c r="M313" s="1"/>
      <c r="N313" s="1"/>
      <c r="O313" s="1"/>
      <c r="P313" s="1"/>
    </row>
    <row r="314" spans="1:16" x14ac:dyDescent="0.3">
      <c r="A314" s="1">
        <v>4</v>
      </c>
      <c r="B314" s="1">
        <v>31381.919999999998</v>
      </c>
      <c r="C314" s="1"/>
      <c r="D314" s="1"/>
      <c r="E314" s="1">
        <f t="shared" si="8"/>
        <v>16</v>
      </c>
      <c r="F314" s="1">
        <f t="shared" si="8"/>
        <v>984824902.88639987</v>
      </c>
      <c r="G314" s="1"/>
      <c r="H314" s="1">
        <f t="shared" si="9"/>
        <v>125527.67999999999</v>
      </c>
      <c r="I314" s="1"/>
      <c r="J314" s="1"/>
      <c r="K314" s="1"/>
      <c r="L314" s="1"/>
      <c r="M314" s="1"/>
      <c r="N314" s="1"/>
      <c r="O314" s="1"/>
      <c r="P314" s="1"/>
    </row>
    <row r="315" spans="1:16" x14ac:dyDescent="0.3">
      <c r="A315" s="1">
        <v>8</v>
      </c>
      <c r="B315" s="1">
        <v>58288.32</v>
      </c>
      <c r="C315" s="1"/>
      <c r="D315" s="1"/>
      <c r="E315" s="1">
        <f t="shared" si="8"/>
        <v>64</v>
      </c>
      <c r="F315" s="1">
        <f t="shared" si="8"/>
        <v>3397528248.4224</v>
      </c>
      <c r="G315" s="1"/>
      <c r="H315" s="1">
        <f t="shared" si="9"/>
        <v>466306.56</v>
      </c>
      <c r="I315" s="1"/>
      <c r="J315" s="1"/>
      <c r="K315" s="1"/>
      <c r="L315" s="1"/>
      <c r="M315" s="1"/>
      <c r="N315" s="1"/>
      <c r="O315" s="1"/>
      <c r="P315" s="1"/>
    </row>
    <row r="316" spans="1:16" x14ac:dyDescent="0.3">
      <c r="A316" s="1">
        <v>8</v>
      </c>
      <c r="B316" s="1">
        <v>48058.559999999998</v>
      </c>
      <c r="C316" s="1"/>
      <c r="D316" s="1"/>
      <c r="E316" s="1">
        <f t="shared" si="8"/>
        <v>64</v>
      </c>
      <c r="F316" s="1">
        <f t="shared" si="8"/>
        <v>2309625189.2735996</v>
      </c>
      <c r="G316" s="1"/>
      <c r="H316" s="1">
        <f t="shared" si="9"/>
        <v>384468.47999999998</v>
      </c>
      <c r="I316" s="1"/>
      <c r="J316" s="1"/>
      <c r="K316" s="1"/>
      <c r="L316" s="1"/>
      <c r="M316" s="1"/>
      <c r="N316" s="1"/>
      <c r="O316" s="1"/>
      <c r="P316" s="1"/>
    </row>
    <row r="317" spans="1:16" x14ac:dyDescent="0.3">
      <c r="A317" s="1">
        <v>8</v>
      </c>
      <c r="B317" s="1">
        <v>35111.519999999997</v>
      </c>
      <c r="C317" s="1"/>
      <c r="D317" s="1"/>
      <c r="E317" s="1">
        <f t="shared" si="8"/>
        <v>64</v>
      </c>
      <c r="F317" s="1">
        <f t="shared" si="8"/>
        <v>1232818836.7103999</v>
      </c>
      <c r="G317" s="1"/>
      <c r="H317" s="1">
        <f t="shared" si="9"/>
        <v>280892.15999999997</v>
      </c>
      <c r="I317" s="1"/>
      <c r="J317" s="1"/>
      <c r="K317" s="1"/>
      <c r="L317" s="1"/>
      <c r="M317" s="1"/>
      <c r="N317" s="1"/>
      <c r="O317" s="1"/>
      <c r="P317" s="1"/>
    </row>
    <row r="318" spans="1:16" x14ac:dyDescent="0.3">
      <c r="A318" s="1">
        <v>4</v>
      </c>
      <c r="B318" s="1">
        <v>15557.76</v>
      </c>
      <c r="C318" s="1"/>
      <c r="D318" s="1"/>
      <c r="E318" s="1">
        <f t="shared" si="8"/>
        <v>16</v>
      </c>
      <c r="F318" s="1">
        <f t="shared" si="8"/>
        <v>242043896.21760002</v>
      </c>
      <c r="G318" s="1"/>
      <c r="H318" s="1">
        <f t="shared" si="9"/>
        <v>62231.040000000001</v>
      </c>
      <c r="I318" s="1"/>
      <c r="J318" s="1"/>
      <c r="K318" s="1"/>
      <c r="L318" s="1"/>
      <c r="M318" s="1"/>
      <c r="N318" s="1"/>
      <c r="O318" s="1"/>
      <c r="P318" s="1"/>
    </row>
    <row r="319" spans="1:16" x14ac:dyDescent="0.3">
      <c r="A319" s="1">
        <v>6</v>
      </c>
      <c r="B319" s="1">
        <v>29250.720000000001</v>
      </c>
      <c r="C319" s="1"/>
      <c r="D319" s="1"/>
      <c r="E319" s="1">
        <f t="shared" si="8"/>
        <v>36</v>
      </c>
      <c r="F319" s="1">
        <f t="shared" si="8"/>
        <v>855604620.51840007</v>
      </c>
      <c r="G319" s="1"/>
      <c r="H319" s="1">
        <f t="shared" si="9"/>
        <v>175504.32</v>
      </c>
      <c r="I319" s="1"/>
      <c r="J319" s="1"/>
      <c r="K319" s="1"/>
      <c r="L319" s="1"/>
      <c r="M319" s="1"/>
      <c r="N319" s="1"/>
      <c r="O319" s="1"/>
      <c r="P319" s="1"/>
    </row>
    <row r="320" spans="1:16" x14ac:dyDescent="0.3">
      <c r="A320" s="1">
        <v>8</v>
      </c>
      <c r="B320" s="1">
        <v>55938.671999999999</v>
      </c>
      <c r="C320" s="1"/>
      <c r="D320" s="1"/>
      <c r="E320" s="1">
        <f t="shared" si="8"/>
        <v>64</v>
      </c>
      <c r="F320" s="1">
        <f t="shared" si="8"/>
        <v>3129135025.1235838</v>
      </c>
      <c r="G320" s="1"/>
      <c r="H320" s="1">
        <f t="shared" si="9"/>
        <v>447509.37599999999</v>
      </c>
      <c r="I320" s="1"/>
      <c r="J320" s="1"/>
      <c r="K320" s="1"/>
      <c r="L320" s="1"/>
      <c r="M320" s="1"/>
      <c r="N320" s="1"/>
      <c r="O320" s="1"/>
      <c r="P320" s="1"/>
    </row>
    <row r="321" spans="1:16" x14ac:dyDescent="0.3">
      <c r="A321" s="1">
        <v>8</v>
      </c>
      <c r="B321" s="1">
        <v>71128.800000000003</v>
      </c>
      <c r="C321" s="1"/>
      <c r="D321" s="1"/>
      <c r="E321" s="1">
        <f t="shared" si="8"/>
        <v>64</v>
      </c>
      <c r="F321" s="1">
        <f t="shared" si="8"/>
        <v>5059306189.4400005</v>
      </c>
      <c r="G321" s="1"/>
      <c r="H321" s="1">
        <f t="shared" si="9"/>
        <v>569030.40000000002</v>
      </c>
      <c r="I321" s="1"/>
      <c r="J321" s="1"/>
      <c r="K321" s="1"/>
      <c r="L321" s="1"/>
      <c r="M321" s="1"/>
      <c r="N321" s="1"/>
      <c r="O321" s="1"/>
      <c r="P321" s="1"/>
    </row>
    <row r="322" spans="1:16" x14ac:dyDescent="0.3">
      <c r="A322" s="1">
        <v>32</v>
      </c>
      <c r="B322" s="1">
        <v>140605.92000000001</v>
      </c>
      <c r="C322" s="1"/>
      <c r="D322" s="1"/>
      <c r="E322" s="1">
        <f t="shared" si="8"/>
        <v>1024</v>
      </c>
      <c r="F322" s="1">
        <f t="shared" si="8"/>
        <v>19770024739.046402</v>
      </c>
      <c r="G322" s="1"/>
      <c r="H322" s="1">
        <f t="shared" si="9"/>
        <v>4499389.4400000004</v>
      </c>
      <c r="I322" s="1"/>
      <c r="J322" s="1"/>
      <c r="K322" s="1"/>
      <c r="L322" s="1"/>
      <c r="M322" s="1"/>
      <c r="N322" s="1"/>
      <c r="O322" s="1"/>
      <c r="P322" s="1"/>
    </row>
    <row r="323" spans="1:16" x14ac:dyDescent="0.3">
      <c r="A323" s="1">
        <v>8</v>
      </c>
      <c r="B323" s="1">
        <v>63882.720000000001</v>
      </c>
      <c r="C323" s="1"/>
      <c r="D323" s="1"/>
      <c r="E323" s="1">
        <f t="shared" ref="E323:F386" si="10">A323^2</f>
        <v>64</v>
      </c>
      <c r="F323" s="1">
        <f t="shared" si="10"/>
        <v>4081001914.5984001</v>
      </c>
      <c r="G323" s="1"/>
      <c r="H323" s="1">
        <f t="shared" ref="H323:H386" si="11">A323*B323</f>
        <v>511061.76000000001</v>
      </c>
      <c r="I323" s="1"/>
      <c r="J323" s="1"/>
      <c r="K323" s="1"/>
      <c r="L323" s="1"/>
      <c r="M323" s="1"/>
      <c r="N323" s="1"/>
      <c r="O323" s="1"/>
      <c r="P323" s="1"/>
    </row>
    <row r="324" spans="1:16" x14ac:dyDescent="0.3">
      <c r="A324" s="1">
        <v>8</v>
      </c>
      <c r="B324" s="1">
        <v>50243.040000000001</v>
      </c>
      <c r="C324" s="1"/>
      <c r="D324" s="1"/>
      <c r="E324" s="1">
        <f t="shared" si="10"/>
        <v>64</v>
      </c>
      <c r="F324" s="1">
        <f t="shared" si="10"/>
        <v>2524363068.4416003</v>
      </c>
      <c r="G324" s="1"/>
      <c r="H324" s="1">
        <f t="shared" si="11"/>
        <v>401944.32000000001</v>
      </c>
      <c r="I324" s="1"/>
      <c r="J324" s="1"/>
      <c r="K324" s="1"/>
      <c r="L324" s="1"/>
      <c r="M324" s="1"/>
      <c r="N324" s="1"/>
      <c r="O324" s="1"/>
      <c r="P324" s="1"/>
    </row>
    <row r="325" spans="1:16" x14ac:dyDescent="0.3">
      <c r="A325" s="1">
        <v>8</v>
      </c>
      <c r="B325" s="1">
        <v>71075.520000000004</v>
      </c>
      <c r="C325" s="1"/>
      <c r="D325" s="1"/>
      <c r="E325" s="1">
        <f t="shared" si="10"/>
        <v>64</v>
      </c>
      <c r="F325" s="1">
        <f t="shared" si="10"/>
        <v>5051729543.270401</v>
      </c>
      <c r="G325" s="1"/>
      <c r="H325" s="1">
        <f t="shared" si="11"/>
        <v>568604.16000000003</v>
      </c>
      <c r="I325" s="1"/>
      <c r="J325" s="1"/>
      <c r="K325" s="1"/>
      <c r="L325" s="1"/>
      <c r="M325" s="1"/>
      <c r="N325" s="1"/>
      <c r="O325" s="1"/>
      <c r="P325" s="1"/>
    </row>
    <row r="326" spans="1:16" x14ac:dyDescent="0.3">
      <c r="A326" s="1">
        <v>4</v>
      </c>
      <c r="B326" s="1">
        <v>23922.720000000001</v>
      </c>
      <c r="C326" s="1"/>
      <c r="D326" s="1"/>
      <c r="E326" s="1">
        <f t="shared" si="10"/>
        <v>16</v>
      </c>
      <c r="F326" s="1">
        <f t="shared" si="10"/>
        <v>572296532.19840002</v>
      </c>
      <c r="G326" s="1"/>
      <c r="H326" s="1">
        <f t="shared" si="11"/>
        <v>95690.880000000005</v>
      </c>
      <c r="I326" s="1"/>
      <c r="J326" s="1"/>
      <c r="K326" s="1"/>
      <c r="L326" s="1"/>
      <c r="M326" s="1"/>
      <c r="N326" s="1"/>
      <c r="O326" s="1"/>
      <c r="P326" s="1"/>
    </row>
    <row r="327" spans="1:16" x14ac:dyDescent="0.3">
      <c r="A327" s="1">
        <v>8</v>
      </c>
      <c r="B327" s="1">
        <v>53226.720000000001</v>
      </c>
      <c r="C327" s="1"/>
      <c r="D327" s="1"/>
      <c r="E327" s="1">
        <f t="shared" si="10"/>
        <v>64</v>
      </c>
      <c r="F327" s="1">
        <f t="shared" si="10"/>
        <v>2833083721.9584002</v>
      </c>
      <c r="G327" s="1"/>
      <c r="H327" s="1">
        <f t="shared" si="11"/>
        <v>425813.76000000001</v>
      </c>
      <c r="I327" s="1"/>
      <c r="J327" s="1"/>
      <c r="K327" s="1"/>
      <c r="L327" s="1"/>
      <c r="M327" s="1"/>
      <c r="N327" s="1"/>
      <c r="O327" s="1"/>
      <c r="P327" s="1"/>
    </row>
    <row r="328" spans="1:16" x14ac:dyDescent="0.3">
      <c r="A328" s="1">
        <v>8</v>
      </c>
      <c r="B328" s="1">
        <v>67559.039999999994</v>
      </c>
      <c r="C328" s="1"/>
      <c r="D328" s="1"/>
      <c r="E328" s="1">
        <f t="shared" si="10"/>
        <v>64</v>
      </c>
      <c r="F328" s="1">
        <f t="shared" si="10"/>
        <v>4564223885.7215996</v>
      </c>
      <c r="G328" s="1"/>
      <c r="H328" s="1">
        <f t="shared" si="11"/>
        <v>540472.31999999995</v>
      </c>
      <c r="I328" s="1"/>
      <c r="J328" s="1"/>
      <c r="K328" s="1"/>
      <c r="L328" s="1"/>
      <c r="M328" s="1"/>
      <c r="N328" s="1"/>
      <c r="O328" s="1"/>
      <c r="P328" s="1"/>
    </row>
    <row r="329" spans="1:16" x14ac:dyDescent="0.3">
      <c r="A329" s="1">
        <v>8</v>
      </c>
      <c r="B329" s="1">
        <v>60952.32</v>
      </c>
      <c r="C329" s="1"/>
      <c r="D329" s="1"/>
      <c r="E329" s="1">
        <f t="shared" si="10"/>
        <v>64</v>
      </c>
      <c r="F329" s="1">
        <f t="shared" si="10"/>
        <v>3715185313.3824</v>
      </c>
      <c r="G329" s="1"/>
      <c r="H329" s="1">
        <f t="shared" si="11"/>
        <v>487618.56</v>
      </c>
      <c r="I329" s="1"/>
      <c r="J329" s="1"/>
      <c r="K329" s="1"/>
      <c r="L329" s="1"/>
      <c r="M329" s="1"/>
      <c r="N329" s="1"/>
      <c r="O329" s="1"/>
      <c r="P329" s="1"/>
    </row>
    <row r="330" spans="1:16" x14ac:dyDescent="0.3">
      <c r="A330" s="1">
        <v>4</v>
      </c>
      <c r="B330" s="1">
        <v>14651.467199999999</v>
      </c>
      <c r="C330" s="1"/>
      <c r="D330" s="1"/>
      <c r="E330" s="1">
        <f t="shared" si="10"/>
        <v>16</v>
      </c>
      <c r="F330" s="1">
        <f t="shared" si="10"/>
        <v>214665491.11267582</v>
      </c>
      <c r="G330" s="1"/>
      <c r="H330" s="1">
        <f t="shared" si="11"/>
        <v>58605.868799999997</v>
      </c>
      <c r="I330" s="1"/>
      <c r="J330" s="1"/>
      <c r="K330" s="1"/>
      <c r="L330" s="1"/>
      <c r="M330" s="1"/>
      <c r="N330" s="1"/>
      <c r="O330" s="1"/>
      <c r="P330" s="1"/>
    </row>
    <row r="331" spans="1:16" x14ac:dyDescent="0.3">
      <c r="A331" s="1">
        <v>8</v>
      </c>
      <c r="B331" s="1">
        <v>60885.72</v>
      </c>
      <c r="C331" s="1"/>
      <c r="D331" s="1"/>
      <c r="E331" s="1">
        <f t="shared" si="10"/>
        <v>64</v>
      </c>
      <c r="F331" s="1">
        <f t="shared" si="10"/>
        <v>3707070899.9184003</v>
      </c>
      <c r="G331" s="1"/>
      <c r="H331" s="1">
        <f t="shared" si="11"/>
        <v>487085.76</v>
      </c>
      <c r="I331" s="1"/>
      <c r="J331" s="1"/>
      <c r="K331" s="1"/>
      <c r="L331" s="1"/>
      <c r="M331" s="1"/>
      <c r="N331" s="1"/>
      <c r="O331" s="1"/>
      <c r="P331" s="1"/>
    </row>
    <row r="332" spans="1:16" x14ac:dyDescent="0.3">
      <c r="A332" s="1">
        <v>4</v>
      </c>
      <c r="B332" s="1">
        <v>14646.672</v>
      </c>
      <c r="C332" s="1"/>
      <c r="D332" s="1"/>
      <c r="E332" s="1">
        <f t="shared" si="10"/>
        <v>16</v>
      </c>
      <c r="F332" s="1">
        <f t="shared" si="10"/>
        <v>214525000.67558402</v>
      </c>
      <c r="G332" s="1"/>
      <c r="H332" s="1">
        <f t="shared" si="11"/>
        <v>58586.688000000002</v>
      </c>
      <c r="I332" s="1"/>
      <c r="J332" s="1"/>
      <c r="K332" s="1"/>
      <c r="L332" s="1"/>
      <c r="M332" s="1"/>
      <c r="N332" s="1"/>
      <c r="O332" s="1"/>
      <c r="P332" s="1"/>
    </row>
    <row r="333" spans="1:16" x14ac:dyDescent="0.3">
      <c r="A333" s="1">
        <v>12</v>
      </c>
      <c r="B333" s="1">
        <v>47898.720000000001</v>
      </c>
      <c r="C333" s="1"/>
      <c r="D333" s="1"/>
      <c r="E333" s="1">
        <f t="shared" si="10"/>
        <v>144</v>
      </c>
      <c r="F333" s="1">
        <f t="shared" si="10"/>
        <v>2294287377.6384001</v>
      </c>
      <c r="G333" s="1"/>
      <c r="H333" s="1">
        <f t="shared" si="11"/>
        <v>574784.64</v>
      </c>
      <c r="I333" s="1"/>
      <c r="J333" s="1"/>
      <c r="K333" s="1"/>
      <c r="L333" s="1"/>
      <c r="M333" s="1"/>
      <c r="N333" s="1"/>
      <c r="O333" s="1"/>
      <c r="P333" s="1"/>
    </row>
    <row r="334" spans="1:16" x14ac:dyDescent="0.3">
      <c r="A334" s="1">
        <v>8</v>
      </c>
      <c r="B334" s="1">
        <v>38148.480000000003</v>
      </c>
      <c r="C334" s="1"/>
      <c r="D334" s="1"/>
      <c r="E334" s="1">
        <f t="shared" si="10"/>
        <v>64</v>
      </c>
      <c r="F334" s="1">
        <f t="shared" si="10"/>
        <v>1455306526.3104002</v>
      </c>
      <c r="G334" s="1"/>
      <c r="H334" s="1">
        <f t="shared" si="11"/>
        <v>305187.84000000003</v>
      </c>
      <c r="I334" s="1"/>
      <c r="J334" s="1"/>
      <c r="K334" s="1"/>
      <c r="L334" s="1"/>
      <c r="M334" s="1"/>
      <c r="N334" s="1"/>
      <c r="O334" s="1"/>
      <c r="P334" s="1"/>
    </row>
    <row r="335" spans="1:16" x14ac:dyDescent="0.3">
      <c r="A335" s="1">
        <v>16</v>
      </c>
      <c r="B335" s="1">
        <v>111834.72</v>
      </c>
      <c r="C335" s="1"/>
      <c r="D335" s="1"/>
      <c r="E335" s="1">
        <f t="shared" si="10"/>
        <v>256</v>
      </c>
      <c r="F335" s="1">
        <f t="shared" si="10"/>
        <v>12507004597.478401</v>
      </c>
      <c r="G335" s="1"/>
      <c r="H335" s="1">
        <f t="shared" si="11"/>
        <v>1789355.52</v>
      </c>
      <c r="I335" s="1"/>
      <c r="J335" s="1"/>
      <c r="K335" s="1"/>
      <c r="L335" s="1"/>
      <c r="M335" s="1"/>
      <c r="N335" s="1"/>
      <c r="O335" s="1"/>
      <c r="P335" s="1"/>
    </row>
    <row r="336" spans="1:16" x14ac:dyDescent="0.3">
      <c r="A336" s="1">
        <v>8</v>
      </c>
      <c r="B336" s="1">
        <v>84129.12</v>
      </c>
      <c r="C336" s="1"/>
      <c r="D336" s="1"/>
      <c r="E336" s="1">
        <f t="shared" si="10"/>
        <v>64</v>
      </c>
      <c r="F336" s="1">
        <f t="shared" si="10"/>
        <v>7077708831.9743996</v>
      </c>
      <c r="G336" s="1"/>
      <c r="H336" s="1">
        <f t="shared" si="11"/>
        <v>673032.96</v>
      </c>
      <c r="I336" s="1"/>
      <c r="J336" s="1"/>
      <c r="K336" s="1"/>
      <c r="L336" s="1"/>
      <c r="M336" s="1"/>
      <c r="N336" s="1"/>
      <c r="O336" s="1"/>
      <c r="P336" s="1"/>
    </row>
    <row r="337" spans="1:16" x14ac:dyDescent="0.3">
      <c r="A337" s="1">
        <v>16</v>
      </c>
      <c r="B337" s="1">
        <v>60153.120000000003</v>
      </c>
      <c r="C337" s="1"/>
      <c r="D337" s="1"/>
      <c r="E337" s="1">
        <f t="shared" si="10"/>
        <v>256</v>
      </c>
      <c r="F337" s="1">
        <f t="shared" si="10"/>
        <v>3618397845.7344003</v>
      </c>
      <c r="G337" s="1"/>
      <c r="H337" s="1">
        <f t="shared" si="11"/>
        <v>962449.92000000004</v>
      </c>
      <c r="I337" s="1"/>
      <c r="J337" s="1"/>
      <c r="K337" s="1"/>
      <c r="L337" s="1"/>
      <c r="M337" s="1"/>
      <c r="N337" s="1"/>
      <c r="O337" s="1"/>
      <c r="P337" s="1"/>
    </row>
    <row r="338" spans="1:16" x14ac:dyDescent="0.3">
      <c r="A338" s="1">
        <v>2</v>
      </c>
      <c r="B338" s="1">
        <v>14865.12</v>
      </c>
      <c r="C338" s="1"/>
      <c r="D338" s="1"/>
      <c r="E338" s="1">
        <f t="shared" si="10"/>
        <v>4</v>
      </c>
      <c r="F338" s="1">
        <f t="shared" si="10"/>
        <v>220971792.61440003</v>
      </c>
      <c r="G338" s="1"/>
      <c r="H338" s="1">
        <f t="shared" si="11"/>
        <v>29730.240000000002</v>
      </c>
      <c r="I338" s="1"/>
      <c r="J338" s="1"/>
      <c r="K338" s="1"/>
      <c r="L338" s="1"/>
      <c r="M338" s="1"/>
      <c r="N338" s="1"/>
      <c r="O338" s="1"/>
      <c r="P338" s="1"/>
    </row>
    <row r="339" spans="1:16" x14ac:dyDescent="0.3">
      <c r="A339" s="1">
        <v>16</v>
      </c>
      <c r="B339" s="1">
        <v>85672.108800000002</v>
      </c>
      <c r="C339" s="1"/>
      <c r="D339" s="1"/>
      <c r="E339" s="1">
        <f t="shared" si="10"/>
        <v>256</v>
      </c>
      <c r="F339" s="1">
        <f t="shared" si="10"/>
        <v>7339710226.2390375</v>
      </c>
      <c r="G339" s="1"/>
      <c r="H339" s="1">
        <f t="shared" si="11"/>
        <v>1370753.7408</v>
      </c>
      <c r="I339" s="1"/>
      <c r="J339" s="1"/>
      <c r="K339" s="1"/>
      <c r="L339" s="1"/>
      <c r="M339" s="1"/>
      <c r="N339" s="1"/>
      <c r="O339" s="1"/>
      <c r="P339" s="1"/>
    </row>
    <row r="340" spans="1:16" x14ac:dyDescent="0.3">
      <c r="A340" s="1">
        <v>4</v>
      </c>
      <c r="B340" s="1">
        <v>19980</v>
      </c>
      <c r="C340" s="1"/>
      <c r="D340" s="1"/>
      <c r="E340" s="1">
        <f t="shared" si="10"/>
        <v>16</v>
      </c>
      <c r="F340" s="1">
        <f t="shared" si="10"/>
        <v>399200400</v>
      </c>
      <c r="G340" s="1"/>
      <c r="H340" s="1">
        <f t="shared" si="11"/>
        <v>79920</v>
      </c>
      <c r="I340" s="1"/>
      <c r="J340" s="1"/>
      <c r="K340" s="1"/>
      <c r="L340" s="1"/>
      <c r="M340" s="1"/>
      <c r="N340" s="1"/>
      <c r="O340" s="1"/>
      <c r="P340" s="1"/>
    </row>
    <row r="341" spans="1:16" x14ac:dyDescent="0.3">
      <c r="A341" s="1">
        <v>8</v>
      </c>
      <c r="B341" s="1">
        <v>35324.639999999999</v>
      </c>
      <c r="C341" s="1"/>
      <c r="D341" s="1"/>
      <c r="E341" s="1">
        <f t="shared" si="10"/>
        <v>64</v>
      </c>
      <c r="F341" s="1">
        <f t="shared" si="10"/>
        <v>1247830191.1296</v>
      </c>
      <c r="G341" s="1"/>
      <c r="H341" s="1">
        <f t="shared" si="11"/>
        <v>282597.12</v>
      </c>
      <c r="I341" s="1"/>
      <c r="J341" s="1"/>
      <c r="K341" s="1"/>
      <c r="L341" s="1"/>
      <c r="M341" s="1"/>
      <c r="N341" s="1"/>
      <c r="O341" s="1"/>
      <c r="P341" s="1"/>
    </row>
    <row r="342" spans="1:16" x14ac:dyDescent="0.3">
      <c r="A342" s="1">
        <v>8</v>
      </c>
      <c r="B342" s="1">
        <v>69477.119999999995</v>
      </c>
      <c r="C342" s="1"/>
      <c r="D342" s="1"/>
      <c r="E342" s="1">
        <f t="shared" si="10"/>
        <v>64</v>
      </c>
      <c r="F342" s="1">
        <f t="shared" si="10"/>
        <v>4827070203.4943991</v>
      </c>
      <c r="G342" s="1"/>
      <c r="H342" s="1">
        <f t="shared" si="11"/>
        <v>555816.95999999996</v>
      </c>
      <c r="I342" s="1"/>
      <c r="J342" s="1"/>
      <c r="K342" s="1"/>
      <c r="L342" s="1"/>
      <c r="M342" s="1"/>
      <c r="N342" s="1"/>
      <c r="O342" s="1"/>
      <c r="P342" s="1"/>
    </row>
    <row r="343" spans="1:16" x14ac:dyDescent="0.3">
      <c r="A343" s="1">
        <v>8</v>
      </c>
      <c r="B343" s="1">
        <v>75071.520000000004</v>
      </c>
      <c r="C343" s="1"/>
      <c r="D343" s="1"/>
      <c r="E343" s="1">
        <f t="shared" si="10"/>
        <v>64</v>
      </c>
      <c r="F343" s="1">
        <f t="shared" si="10"/>
        <v>5635733115.1104002</v>
      </c>
      <c r="G343" s="1"/>
      <c r="H343" s="1">
        <f t="shared" si="11"/>
        <v>600572.16000000003</v>
      </c>
      <c r="I343" s="1"/>
      <c r="J343" s="1"/>
      <c r="K343" s="1"/>
      <c r="L343" s="1"/>
      <c r="M343" s="1"/>
      <c r="N343" s="1"/>
      <c r="O343" s="1"/>
      <c r="P343" s="1"/>
    </row>
    <row r="344" spans="1:16" x14ac:dyDescent="0.3">
      <c r="A344" s="1">
        <v>8</v>
      </c>
      <c r="B344" s="1">
        <v>92615.025599999994</v>
      </c>
      <c r="C344" s="1"/>
      <c r="D344" s="1"/>
      <c r="E344" s="1">
        <f t="shared" si="10"/>
        <v>64</v>
      </c>
      <c r="F344" s="1">
        <f t="shared" si="10"/>
        <v>8577542966.8886538</v>
      </c>
      <c r="G344" s="1"/>
      <c r="H344" s="1">
        <f t="shared" si="11"/>
        <v>740920.20479999995</v>
      </c>
      <c r="I344" s="1"/>
      <c r="J344" s="1"/>
      <c r="K344" s="1"/>
      <c r="L344" s="1"/>
      <c r="M344" s="1"/>
      <c r="N344" s="1"/>
      <c r="O344" s="1"/>
      <c r="P344" s="1"/>
    </row>
    <row r="345" spans="1:16" x14ac:dyDescent="0.3">
      <c r="A345" s="1">
        <v>16</v>
      </c>
      <c r="B345" s="1">
        <v>74751.839999999997</v>
      </c>
      <c r="C345" s="1"/>
      <c r="D345" s="1"/>
      <c r="E345" s="1">
        <f t="shared" si="10"/>
        <v>256</v>
      </c>
      <c r="F345" s="1">
        <f t="shared" si="10"/>
        <v>5587837583.3855991</v>
      </c>
      <c r="G345" s="1"/>
      <c r="H345" s="1">
        <f t="shared" si="11"/>
        <v>1196029.4399999999</v>
      </c>
      <c r="I345" s="1"/>
      <c r="J345" s="1"/>
      <c r="K345" s="1"/>
      <c r="L345" s="1"/>
      <c r="M345" s="1"/>
      <c r="N345" s="1"/>
      <c r="O345" s="1"/>
      <c r="P345" s="1"/>
    </row>
    <row r="346" spans="1:16" x14ac:dyDescent="0.3">
      <c r="A346" s="1">
        <v>8</v>
      </c>
      <c r="B346" s="1">
        <v>51729.552000000003</v>
      </c>
      <c r="C346" s="1"/>
      <c r="D346" s="1"/>
      <c r="E346" s="1">
        <f t="shared" si="10"/>
        <v>64</v>
      </c>
      <c r="F346" s="1">
        <f t="shared" si="10"/>
        <v>2675946550.1207042</v>
      </c>
      <c r="G346" s="1"/>
      <c r="H346" s="1">
        <f t="shared" si="11"/>
        <v>413836.41600000003</v>
      </c>
      <c r="I346" s="1"/>
      <c r="J346" s="1"/>
      <c r="K346" s="1"/>
      <c r="L346" s="1"/>
      <c r="M346" s="1"/>
      <c r="N346" s="1"/>
      <c r="O346" s="1"/>
      <c r="P346" s="1"/>
    </row>
    <row r="347" spans="1:16" x14ac:dyDescent="0.3">
      <c r="A347" s="1">
        <v>4</v>
      </c>
      <c r="B347" s="1">
        <v>17155.627199999999</v>
      </c>
      <c r="C347" s="1"/>
      <c r="D347" s="1"/>
      <c r="E347" s="1">
        <f t="shared" si="10"/>
        <v>16</v>
      </c>
      <c r="F347" s="1">
        <f t="shared" si="10"/>
        <v>294315544.6253798</v>
      </c>
      <c r="G347" s="1"/>
      <c r="H347" s="1">
        <f t="shared" si="11"/>
        <v>68622.508799999996</v>
      </c>
      <c r="I347" s="1"/>
      <c r="J347" s="1"/>
      <c r="K347" s="1"/>
      <c r="L347" s="1"/>
      <c r="M347" s="1"/>
      <c r="N347" s="1"/>
      <c r="O347" s="1"/>
      <c r="P347" s="1"/>
    </row>
    <row r="348" spans="1:16" x14ac:dyDescent="0.3">
      <c r="A348" s="1">
        <v>8</v>
      </c>
      <c r="B348" s="1">
        <v>53226.720000000001</v>
      </c>
      <c r="C348" s="1"/>
      <c r="D348" s="1"/>
      <c r="E348" s="1">
        <f t="shared" si="10"/>
        <v>64</v>
      </c>
      <c r="F348" s="1">
        <f t="shared" si="10"/>
        <v>2833083721.9584002</v>
      </c>
      <c r="G348" s="1"/>
      <c r="H348" s="1">
        <f t="shared" si="11"/>
        <v>425813.76000000001</v>
      </c>
      <c r="I348" s="1"/>
      <c r="J348" s="1"/>
      <c r="K348" s="1"/>
      <c r="L348" s="1"/>
      <c r="M348" s="1"/>
      <c r="N348" s="1"/>
      <c r="O348" s="1"/>
      <c r="P348" s="1"/>
    </row>
    <row r="349" spans="1:16" x14ac:dyDescent="0.3">
      <c r="A349" s="1">
        <v>8</v>
      </c>
      <c r="B349" s="1">
        <v>29696.673599999998</v>
      </c>
      <c r="C349" s="1"/>
      <c r="D349" s="1"/>
      <c r="E349" s="1">
        <f t="shared" si="10"/>
        <v>64</v>
      </c>
      <c r="F349" s="1">
        <f t="shared" si="10"/>
        <v>881892422.90493691</v>
      </c>
      <c r="G349" s="1"/>
      <c r="H349" s="1">
        <f t="shared" si="11"/>
        <v>237573.38879999999</v>
      </c>
      <c r="I349" s="1"/>
      <c r="J349" s="1"/>
      <c r="K349" s="1"/>
      <c r="L349" s="1"/>
      <c r="M349" s="1"/>
      <c r="N349" s="1"/>
      <c r="O349" s="1"/>
      <c r="P349" s="1"/>
    </row>
    <row r="350" spans="1:16" x14ac:dyDescent="0.3">
      <c r="A350" s="1">
        <v>8</v>
      </c>
      <c r="B350" s="1">
        <v>76030.559999999998</v>
      </c>
      <c r="C350" s="1"/>
      <c r="D350" s="1"/>
      <c r="E350" s="1">
        <f t="shared" si="10"/>
        <v>64</v>
      </c>
      <c r="F350" s="1">
        <f t="shared" si="10"/>
        <v>5780646053.9136</v>
      </c>
      <c r="G350" s="1"/>
      <c r="H350" s="1">
        <f t="shared" si="11"/>
        <v>608244.47999999998</v>
      </c>
      <c r="I350" s="1"/>
      <c r="J350" s="1"/>
      <c r="K350" s="1"/>
      <c r="L350" s="1"/>
      <c r="M350" s="1"/>
      <c r="N350" s="1"/>
      <c r="O350" s="1"/>
      <c r="P350" s="1"/>
    </row>
    <row r="351" spans="1:16" x14ac:dyDescent="0.3">
      <c r="A351" s="1">
        <v>4</v>
      </c>
      <c r="B351" s="1">
        <v>23389.919999999998</v>
      </c>
      <c r="C351" s="1"/>
      <c r="D351" s="1"/>
      <c r="E351" s="1">
        <f t="shared" si="10"/>
        <v>16</v>
      </c>
      <c r="F351" s="1">
        <f t="shared" si="10"/>
        <v>547088357.60639989</v>
      </c>
      <c r="G351" s="1"/>
      <c r="H351" s="1">
        <f t="shared" si="11"/>
        <v>93559.679999999993</v>
      </c>
      <c r="I351" s="1"/>
      <c r="J351" s="1"/>
      <c r="K351" s="1"/>
      <c r="L351" s="1"/>
      <c r="M351" s="1"/>
      <c r="N351" s="1"/>
      <c r="O351" s="1"/>
      <c r="P351" s="1"/>
    </row>
    <row r="352" spans="1:16" x14ac:dyDescent="0.3">
      <c r="A352" s="1">
        <v>8</v>
      </c>
      <c r="B352" s="1">
        <v>50349.599999999999</v>
      </c>
      <c r="C352" s="1"/>
      <c r="D352" s="1"/>
      <c r="E352" s="1">
        <f t="shared" si="10"/>
        <v>64</v>
      </c>
      <c r="F352" s="1">
        <f t="shared" si="10"/>
        <v>2535082220.1599998</v>
      </c>
      <c r="G352" s="1"/>
      <c r="H352" s="1">
        <f t="shared" si="11"/>
        <v>402796.79999999999</v>
      </c>
      <c r="I352" s="1"/>
      <c r="J352" s="1"/>
      <c r="K352" s="1"/>
      <c r="L352" s="1"/>
      <c r="M352" s="1"/>
      <c r="N352" s="1"/>
      <c r="O352" s="1"/>
      <c r="P352" s="1"/>
    </row>
    <row r="353" spans="1:16" x14ac:dyDescent="0.3">
      <c r="A353" s="1">
        <v>6</v>
      </c>
      <c r="B353" s="1">
        <v>38308.32</v>
      </c>
      <c r="C353" s="1"/>
      <c r="D353" s="1"/>
      <c r="E353" s="1">
        <f t="shared" si="10"/>
        <v>36</v>
      </c>
      <c r="F353" s="1">
        <f t="shared" si="10"/>
        <v>1467527381.2224</v>
      </c>
      <c r="G353" s="1"/>
      <c r="H353" s="1">
        <f t="shared" si="11"/>
        <v>229849.91999999998</v>
      </c>
      <c r="I353" s="1"/>
      <c r="J353" s="1"/>
      <c r="K353" s="1"/>
      <c r="L353" s="1"/>
      <c r="M353" s="1"/>
      <c r="N353" s="1"/>
      <c r="O353" s="1"/>
      <c r="P353" s="1"/>
    </row>
    <row r="354" spans="1:16" x14ac:dyDescent="0.3">
      <c r="A354" s="1">
        <v>8</v>
      </c>
      <c r="B354" s="1">
        <v>34045.919999999998</v>
      </c>
      <c r="C354" s="1"/>
      <c r="D354" s="1"/>
      <c r="E354" s="1">
        <f t="shared" si="10"/>
        <v>64</v>
      </c>
      <c r="F354" s="1">
        <f t="shared" si="10"/>
        <v>1159124668.6464</v>
      </c>
      <c r="G354" s="1"/>
      <c r="H354" s="1">
        <f t="shared" si="11"/>
        <v>272367.35999999999</v>
      </c>
      <c r="I354" s="1"/>
      <c r="J354" s="1"/>
      <c r="K354" s="1"/>
      <c r="L354" s="1"/>
      <c r="M354" s="1"/>
      <c r="N354" s="1"/>
      <c r="O354" s="1"/>
      <c r="P354" s="1"/>
    </row>
    <row r="355" spans="1:16" x14ac:dyDescent="0.3">
      <c r="A355" s="1">
        <v>8</v>
      </c>
      <c r="B355" s="1">
        <v>26586.720000000001</v>
      </c>
      <c r="C355" s="1"/>
      <c r="D355" s="1"/>
      <c r="E355" s="1">
        <f t="shared" si="10"/>
        <v>64</v>
      </c>
      <c r="F355" s="1">
        <f t="shared" si="10"/>
        <v>706853680.35840011</v>
      </c>
      <c r="G355" s="1"/>
      <c r="H355" s="1">
        <f t="shared" si="11"/>
        <v>212693.76000000001</v>
      </c>
      <c r="I355" s="1"/>
      <c r="J355" s="1"/>
      <c r="K355" s="1"/>
      <c r="L355" s="1"/>
      <c r="M355" s="1"/>
      <c r="N355" s="1"/>
      <c r="O355" s="1"/>
      <c r="P355" s="1"/>
    </row>
    <row r="356" spans="1:16" x14ac:dyDescent="0.3">
      <c r="A356" s="1">
        <v>8</v>
      </c>
      <c r="B356" s="1">
        <v>20725.919999999998</v>
      </c>
      <c r="C356" s="1"/>
      <c r="D356" s="1"/>
      <c r="E356" s="1">
        <f t="shared" si="10"/>
        <v>64</v>
      </c>
      <c r="F356" s="1">
        <f t="shared" si="10"/>
        <v>429563759.8463999</v>
      </c>
      <c r="G356" s="1"/>
      <c r="H356" s="1">
        <f t="shared" si="11"/>
        <v>165807.35999999999</v>
      </c>
      <c r="I356" s="1"/>
      <c r="J356" s="1"/>
      <c r="K356" s="1"/>
      <c r="L356" s="1"/>
      <c r="M356" s="1"/>
      <c r="N356" s="1"/>
      <c r="O356" s="1"/>
      <c r="P356" s="1"/>
    </row>
    <row r="357" spans="1:16" x14ac:dyDescent="0.3">
      <c r="A357" s="1">
        <v>8</v>
      </c>
      <c r="B357" s="1">
        <v>57808.800000000003</v>
      </c>
      <c r="C357" s="1"/>
      <c r="D357" s="1"/>
      <c r="E357" s="1">
        <f t="shared" si="10"/>
        <v>64</v>
      </c>
      <c r="F357" s="1">
        <f t="shared" si="10"/>
        <v>3341857357.4400005</v>
      </c>
      <c r="G357" s="1"/>
      <c r="H357" s="1">
        <f t="shared" si="11"/>
        <v>462470.40000000002</v>
      </c>
      <c r="I357" s="1"/>
      <c r="J357" s="1"/>
      <c r="K357" s="1"/>
      <c r="L357" s="1"/>
      <c r="M357" s="1"/>
      <c r="N357" s="1"/>
      <c r="O357" s="1"/>
      <c r="P357" s="1"/>
    </row>
    <row r="358" spans="1:16" x14ac:dyDescent="0.3">
      <c r="A358" s="1">
        <v>8</v>
      </c>
      <c r="B358" s="1">
        <v>43103.519999999997</v>
      </c>
      <c r="C358" s="1"/>
      <c r="D358" s="1"/>
      <c r="E358" s="1">
        <f t="shared" si="10"/>
        <v>64</v>
      </c>
      <c r="F358" s="1">
        <f t="shared" si="10"/>
        <v>1857913436.3903997</v>
      </c>
      <c r="G358" s="1"/>
      <c r="H358" s="1">
        <f t="shared" si="11"/>
        <v>344828.15999999997</v>
      </c>
      <c r="I358" s="1"/>
      <c r="J358" s="1"/>
      <c r="K358" s="1"/>
      <c r="L358" s="1"/>
      <c r="M358" s="1"/>
      <c r="N358" s="1"/>
      <c r="O358" s="1"/>
      <c r="P358" s="1"/>
    </row>
    <row r="359" spans="1:16" x14ac:dyDescent="0.3">
      <c r="A359" s="1">
        <v>8</v>
      </c>
      <c r="B359" s="1">
        <v>47898.720000000001</v>
      </c>
      <c r="C359" s="1"/>
      <c r="D359" s="1"/>
      <c r="E359" s="1">
        <f t="shared" si="10"/>
        <v>64</v>
      </c>
      <c r="F359" s="1">
        <f t="shared" si="10"/>
        <v>2294287377.6384001</v>
      </c>
      <c r="G359" s="1"/>
      <c r="H359" s="1">
        <f t="shared" si="11"/>
        <v>383189.76000000001</v>
      </c>
      <c r="I359" s="1"/>
      <c r="J359" s="1"/>
      <c r="K359" s="1"/>
      <c r="L359" s="1"/>
      <c r="M359" s="1"/>
      <c r="N359" s="1"/>
      <c r="O359" s="1"/>
      <c r="P359" s="1"/>
    </row>
    <row r="360" spans="1:16" x14ac:dyDescent="0.3">
      <c r="A360" s="1">
        <v>8</v>
      </c>
      <c r="B360" s="1">
        <v>93240</v>
      </c>
      <c r="C360" s="1"/>
      <c r="D360" s="1"/>
      <c r="E360" s="1">
        <f t="shared" si="10"/>
        <v>64</v>
      </c>
      <c r="F360" s="1">
        <f t="shared" si="10"/>
        <v>8693697600</v>
      </c>
      <c r="G360" s="1"/>
      <c r="H360" s="1">
        <f t="shared" si="11"/>
        <v>745920</v>
      </c>
      <c r="I360" s="1"/>
      <c r="J360" s="1"/>
      <c r="K360" s="1"/>
      <c r="L360" s="1"/>
      <c r="M360" s="1"/>
      <c r="N360" s="1"/>
      <c r="O360" s="1"/>
      <c r="P360" s="1"/>
    </row>
    <row r="361" spans="1:16" x14ac:dyDescent="0.3">
      <c r="A361" s="1">
        <v>12</v>
      </c>
      <c r="B361" s="1">
        <v>58554.720000000001</v>
      </c>
      <c r="C361" s="1"/>
      <c r="D361" s="1"/>
      <c r="E361" s="1">
        <f t="shared" si="10"/>
        <v>144</v>
      </c>
      <c r="F361" s="1">
        <f t="shared" si="10"/>
        <v>3428655234.2783999</v>
      </c>
      <c r="G361" s="1"/>
      <c r="H361" s="1">
        <f t="shared" si="11"/>
        <v>702656.64</v>
      </c>
      <c r="I361" s="1"/>
      <c r="J361" s="1"/>
      <c r="K361" s="1"/>
      <c r="L361" s="1"/>
      <c r="M361" s="1"/>
      <c r="N361" s="1"/>
      <c r="O361" s="1"/>
      <c r="P361" s="1"/>
    </row>
    <row r="362" spans="1:16" x14ac:dyDescent="0.3">
      <c r="A362" s="1">
        <v>4</v>
      </c>
      <c r="B362" s="1">
        <v>22697.279999999999</v>
      </c>
      <c r="C362" s="1"/>
      <c r="D362" s="1"/>
      <c r="E362" s="1">
        <f t="shared" si="10"/>
        <v>16</v>
      </c>
      <c r="F362" s="1">
        <f t="shared" si="10"/>
        <v>515166519.39839995</v>
      </c>
      <c r="G362" s="1"/>
      <c r="H362" s="1">
        <f t="shared" si="11"/>
        <v>90789.119999999995</v>
      </c>
      <c r="I362" s="1"/>
      <c r="J362" s="1"/>
      <c r="K362" s="1"/>
      <c r="L362" s="1"/>
      <c r="M362" s="1"/>
      <c r="N362" s="1"/>
      <c r="O362" s="1"/>
      <c r="P362" s="1"/>
    </row>
    <row r="363" spans="1:16" x14ac:dyDescent="0.3">
      <c r="A363" s="1">
        <v>16</v>
      </c>
      <c r="B363" s="1">
        <v>117162.72</v>
      </c>
      <c r="C363" s="1"/>
      <c r="D363" s="1"/>
      <c r="E363" s="1">
        <f t="shared" si="10"/>
        <v>256</v>
      </c>
      <c r="F363" s="1">
        <f t="shared" si="10"/>
        <v>13727102957.798401</v>
      </c>
      <c r="G363" s="1"/>
      <c r="H363" s="1">
        <f t="shared" si="11"/>
        <v>1874603.52</v>
      </c>
      <c r="I363" s="1"/>
      <c r="J363" s="1"/>
      <c r="K363" s="1"/>
      <c r="L363" s="1"/>
      <c r="M363" s="1"/>
      <c r="N363" s="1"/>
      <c r="O363" s="1"/>
      <c r="P363" s="1"/>
    </row>
    <row r="364" spans="1:16" x14ac:dyDescent="0.3">
      <c r="A364" s="1">
        <v>4</v>
      </c>
      <c r="B364" s="1">
        <v>26053.919999999998</v>
      </c>
      <c r="C364" s="1"/>
      <c r="D364" s="1"/>
      <c r="E364" s="1">
        <f t="shared" si="10"/>
        <v>16</v>
      </c>
      <c r="F364" s="1">
        <f t="shared" si="10"/>
        <v>678806747.36639988</v>
      </c>
      <c r="G364" s="1"/>
      <c r="H364" s="1">
        <f t="shared" si="11"/>
        <v>104215.67999999999</v>
      </c>
      <c r="I364" s="1"/>
      <c r="J364" s="1"/>
      <c r="K364" s="1"/>
      <c r="L364" s="1"/>
      <c r="M364" s="1"/>
      <c r="N364" s="1"/>
      <c r="O364" s="1"/>
      <c r="P364" s="1"/>
    </row>
    <row r="365" spans="1:16" x14ac:dyDescent="0.3">
      <c r="A365" s="1">
        <v>8</v>
      </c>
      <c r="B365" s="1">
        <v>46300.852800000001</v>
      </c>
      <c r="C365" s="1"/>
      <c r="D365" s="1"/>
      <c r="E365" s="1">
        <f t="shared" si="10"/>
        <v>64</v>
      </c>
      <c r="F365" s="1">
        <f t="shared" si="10"/>
        <v>2143768970.007268</v>
      </c>
      <c r="G365" s="1"/>
      <c r="H365" s="1">
        <f t="shared" si="11"/>
        <v>370406.8224</v>
      </c>
      <c r="I365" s="1"/>
      <c r="J365" s="1"/>
      <c r="K365" s="1"/>
      <c r="L365" s="1"/>
      <c r="M365" s="1"/>
      <c r="N365" s="1"/>
      <c r="O365" s="1"/>
      <c r="P365" s="1"/>
    </row>
    <row r="366" spans="1:16" x14ac:dyDescent="0.3">
      <c r="A366" s="1">
        <v>4</v>
      </c>
      <c r="B366" s="1">
        <v>26053.387200000001</v>
      </c>
      <c r="C366" s="1"/>
      <c r="D366" s="1"/>
      <c r="E366" s="1">
        <f t="shared" si="10"/>
        <v>16</v>
      </c>
      <c r="F366" s="1">
        <f t="shared" si="10"/>
        <v>678778984.59312391</v>
      </c>
      <c r="G366" s="1"/>
      <c r="H366" s="1">
        <f t="shared" si="11"/>
        <v>104213.5488</v>
      </c>
      <c r="I366" s="1"/>
      <c r="J366" s="1"/>
      <c r="K366" s="1"/>
      <c r="L366" s="1"/>
      <c r="M366" s="1"/>
      <c r="N366" s="1"/>
      <c r="O366" s="1"/>
      <c r="P366" s="1"/>
    </row>
    <row r="367" spans="1:16" x14ac:dyDescent="0.3">
      <c r="A367" s="1">
        <v>4</v>
      </c>
      <c r="B367" s="1">
        <v>29463.84</v>
      </c>
      <c r="C367" s="1"/>
      <c r="D367" s="1"/>
      <c r="E367" s="1">
        <f t="shared" si="10"/>
        <v>16</v>
      </c>
      <c r="F367" s="1">
        <f t="shared" si="10"/>
        <v>868117867.54560006</v>
      </c>
      <c r="G367" s="1"/>
      <c r="H367" s="1">
        <f t="shared" si="11"/>
        <v>117855.36</v>
      </c>
      <c r="I367" s="1"/>
      <c r="J367" s="1"/>
      <c r="K367" s="1"/>
      <c r="L367" s="1"/>
      <c r="M367" s="1"/>
      <c r="N367" s="1"/>
      <c r="O367" s="1"/>
      <c r="P367" s="1"/>
    </row>
    <row r="368" spans="1:16" x14ac:dyDescent="0.3">
      <c r="A368" s="1">
        <v>4</v>
      </c>
      <c r="B368" s="1">
        <v>16463.52</v>
      </c>
      <c r="C368" s="1"/>
      <c r="D368" s="1"/>
      <c r="E368" s="1">
        <f t="shared" si="10"/>
        <v>16</v>
      </c>
      <c r="F368" s="1">
        <f t="shared" si="10"/>
        <v>271047490.79040003</v>
      </c>
      <c r="G368" s="1"/>
      <c r="H368" s="1">
        <f t="shared" si="11"/>
        <v>65854.080000000002</v>
      </c>
      <c r="I368" s="1"/>
      <c r="J368" s="1"/>
      <c r="K368" s="1"/>
      <c r="L368" s="1"/>
      <c r="M368" s="1"/>
      <c r="N368" s="1"/>
      <c r="O368" s="1"/>
      <c r="P368" s="1"/>
    </row>
    <row r="369" spans="1:16" x14ac:dyDescent="0.3">
      <c r="A369" s="1">
        <v>4</v>
      </c>
      <c r="B369" s="1">
        <v>15238.08</v>
      </c>
      <c r="C369" s="1"/>
      <c r="D369" s="1"/>
      <c r="E369" s="1">
        <f t="shared" si="10"/>
        <v>16</v>
      </c>
      <c r="F369" s="1">
        <f t="shared" si="10"/>
        <v>232199082.0864</v>
      </c>
      <c r="G369" s="1"/>
      <c r="H369" s="1">
        <f t="shared" si="11"/>
        <v>60952.32</v>
      </c>
      <c r="I369" s="1"/>
      <c r="J369" s="1"/>
      <c r="K369" s="1"/>
      <c r="L369" s="1"/>
      <c r="M369" s="1"/>
      <c r="N369" s="1"/>
      <c r="O369" s="1"/>
      <c r="P369" s="1"/>
    </row>
    <row r="370" spans="1:16" x14ac:dyDescent="0.3">
      <c r="A370" s="1">
        <v>8</v>
      </c>
      <c r="B370" s="1">
        <v>45074.879999999997</v>
      </c>
      <c r="C370" s="1"/>
      <c r="D370" s="1"/>
      <c r="E370" s="1">
        <f t="shared" si="10"/>
        <v>64</v>
      </c>
      <c r="F370" s="1">
        <f t="shared" si="10"/>
        <v>2031744807.0143998</v>
      </c>
      <c r="G370" s="1"/>
      <c r="H370" s="1">
        <f t="shared" si="11"/>
        <v>360599.03999999998</v>
      </c>
      <c r="I370" s="1"/>
      <c r="J370" s="1"/>
      <c r="K370" s="1"/>
      <c r="L370" s="1"/>
      <c r="M370" s="1"/>
      <c r="N370" s="1"/>
      <c r="O370" s="1"/>
      <c r="P370" s="1"/>
    </row>
    <row r="371" spans="1:16" x14ac:dyDescent="0.3">
      <c r="A371" s="1">
        <v>8</v>
      </c>
      <c r="B371" s="1">
        <v>63456.480000000003</v>
      </c>
      <c r="C371" s="1"/>
      <c r="D371" s="1"/>
      <c r="E371" s="1">
        <f t="shared" si="10"/>
        <v>64</v>
      </c>
      <c r="F371" s="1">
        <f t="shared" si="10"/>
        <v>4026724853.9904003</v>
      </c>
      <c r="G371" s="1"/>
      <c r="H371" s="1">
        <f t="shared" si="11"/>
        <v>507651.84000000003</v>
      </c>
      <c r="I371" s="1"/>
      <c r="J371" s="1"/>
      <c r="K371" s="1"/>
      <c r="L371" s="1"/>
      <c r="M371" s="1"/>
      <c r="N371" s="1"/>
      <c r="O371" s="1"/>
      <c r="P371" s="1"/>
    </row>
    <row r="372" spans="1:16" x14ac:dyDescent="0.3">
      <c r="A372" s="1">
        <v>4</v>
      </c>
      <c r="B372" s="1">
        <v>21498.48</v>
      </c>
      <c r="C372" s="1"/>
      <c r="D372" s="1"/>
      <c r="E372" s="1">
        <f t="shared" si="10"/>
        <v>16</v>
      </c>
      <c r="F372" s="1">
        <f t="shared" si="10"/>
        <v>462184642.31040001</v>
      </c>
      <c r="G372" s="1"/>
      <c r="H372" s="1">
        <f t="shared" si="11"/>
        <v>85993.919999999998</v>
      </c>
      <c r="I372" s="1"/>
      <c r="J372" s="1"/>
      <c r="K372" s="1"/>
      <c r="L372" s="1"/>
      <c r="M372" s="1"/>
      <c r="N372" s="1"/>
      <c r="O372" s="1"/>
      <c r="P372" s="1"/>
    </row>
    <row r="373" spans="1:16" x14ac:dyDescent="0.3">
      <c r="A373" s="1">
        <v>8</v>
      </c>
      <c r="B373" s="1">
        <v>88178.4</v>
      </c>
      <c r="C373" s="1"/>
      <c r="D373" s="1"/>
      <c r="E373" s="1">
        <f t="shared" si="10"/>
        <v>64</v>
      </c>
      <c r="F373" s="1">
        <f t="shared" si="10"/>
        <v>7775430226.5599985</v>
      </c>
      <c r="G373" s="1"/>
      <c r="H373" s="1">
        <f t="shared" si="11"/>
        <v>705427.2</v>
      </c>
      <c r="I373" s="1"/>
      <c r="J373" s="1"/>
      <c r="K373" s="1"/>
      <c r="L373" s="1"/>
      <c r="M373" s="1"/>
      <c r="N373" s="1"/>
      <c r="O373" s="1"/>
      <c r="P373" s="1"/>
    </row>
    <row r="374" spans="1:16" x14ac:dyDescent="0.3">
      <c r="A374" s="1">
        <v>8</v>
      </c>
      <c r="B374" s="1">
        <v>58554.720000000001</v>
      </c>
      <c r="C374" s="1"/>
      <c r="D374" s="1"/>
      <c r="E374" s="1">
        <f t="shared" si="10"/>
        <v>64</v>
      </c>
      <c r="F374" s="1">
        <f t="shared" si="10"/>
        <v>3428655234.2783999</v>
      </c>
      <c r="G374" s="1"/>
      <c r="H374" s="1">
        <f t="shared" si="11"/>
        <v>468437.76000000001</v>
      </c>
      <c r="I374" s="1"/>
      <c r="J374" s="1"/>
      <c r="K374" s="1"/>
      <c r="L374" s="1"/>
      <c r="M374" s="1"/>
      <c r="N374" s="1"/>
      <c r="O374" s="1"/>
      <c r="P374" s="1"/>
    </row>
    <row r="375" spans="1:16" x14ac:dyDescent="0.3">
      <c r="A375" s="1">
        <v>16</v>
      </c>
      <c r="B375" s="1">
        <v>93181.392000000007</v>
      </c>
      <c r="C375" s="1"/>
      <c r="D375" s="1"/>
      <c r="E375" s="1">
        <f t="shared" si="10"/>
        <v>256</v>
      </c>
      <c r="F375" s="1">
        <f t="shared" si="10"/>
        <v>8682771815.0576649</v>
      </c>
      <c r="G375" s="1"/>
      <c r="H375" s="1">
        <f t="shared" si="11"/>
        <v>1490902.2720000001</v>
      </c>
      <c r="I375" s="1"/>
      <c r="J375" s="1"/>
      <c r="K375" s="1"/>
      <c r="L375" s="1"/>
      <c r="M375" s="1"/>
      <c r="N375" s="1"/>
      <c r="O375" s="1"/>
      <c r="P375" s="1"/>
    </row>
    <row r="376" spans="1:16" x14ac:dyDescent="0.3">
      <c r="A376" s="1">
        <v>8</v>
      </c>
      <c r="B376" s="1">
        <v>121584.96000000001</v>
      </c>
      <c r="C376" s="1"/>
      <c r="D376" s="1"/>
      <c r="E376" s="1">
        <f t="shared" si="10"/>
        <v>64</v>
      </c>
      <c r="F376" s="1">
        <f t="shared" si="10"/>
        <v>14782902498.201601</v>
      </c>
      <c r="G376" s="1"/>
      <c r="H376" s="1">
        <f t="shared" si="11"/>
        <v>972679.68000000005</v>
      </c>
      <c r="I376" s="1"/>
      <c r="J376" s="1"/>
      <c r="K376" s="1"/>
      <c r="L376" s="1"/>
      <c r="M376" s="1"/>
      <c r="N376" s="1"/>
      <c r="O376" s="1"/>
      <c r="P376" s="1"/>
    </row>
    <row r="377" spans="1:16" x14ac:dyDescent="0.3">
      <c r="A377" s="1">
        <v>4</v>
      </c>
      <c r="B377" s="1">
        <v>29250.720000000001</v>
      </c>
      <c r="C377" s="1"/>
      <c r="D377" s="1"/>
      <c r="E377" s="1">
        <f t="shared" si="10"/>
        <v>16</v>
      </c>
      <c r="F377" s="1">
        <f t="shared" si="10"/>
        <v>855604620.51840007</v>
      </c>
      <c r="G377" s="1"/>
      <c r="H377" s="1">
        <f t="shared" si="11"/>
        <v>117002.88</v>
      </c>
      <c r="I377" s="1"/>
      <c r="J377" s="1"/>
      <c r="K377" s="1"/>
      <c r="L377" s="1"/>
      <c r="M377" s="1"/>
      <c r="N377" s="1"/>
      <c r="O377" s="1"/>
      <c r="P377" s="1"/>
    </row>
    <row r="378" spans="1:16" x14ac:dyDescent="0.3">
      <c r="A378" s="1">
        <v>8</v>
      </c>
      <c r="B378" s="1">
        <v>72940.320000000007</v>
      </c>
      <c r="C378" s="1"/>
      <c r="D378" s="1"/>
      <c r="E378" s="1">
        <f t="shared" si="10"/>
        <v>64</v>
      </c>
      <c r="F378" s="1">
        <f t="shared" si="10"/>
        <v>5320290281.7024012</v>
      </c>
      <c r="G378" s="1"/>
      <c r="H378" s="1">
        <f t="shared" si="11"/>
        <v>583522.56000000006</v>
      </c>
      <c r="I378" s="1"/>
      <c r="J378" s="1"/>
      <c r="K378" s="1"/>
      <c r="L378" s="1"/>
      <c r="M378" s="1"/>
      <c r="N378" s="1"/>
      <c r="O378" s="1"/>
      <c r="P378" s="1"/>
    </row>
    <row r="379" spans="1:16" x14ac:dyDescent="0.3">
      <c r="A379" s="1">
        <v>8</v>
      </c>
      <c r="B379" s="1">
        <v>113752.8</v>
      </c>
      <c r="C379" s="1"/>
      <c r="D379" s="1"/>
      <c r="E379" s="1">
        <f t="shared" si="10"/>
        <v>64</v>
      </c>
      <c r="F379" s="1">
        <f t="shared" si="10"/>
        <v>12939699507.84</v>
      </c>
      <c r="G379" s="1"/>
      <c r="H379" s="1">
        <f t="shared" si="11"/>
        <v>910022.4</v>
      </c>
      <c r="I379" s="1"/>
      <c r="J379" s="1"/>
      <c r="K379" s="1"/>
      <c r="L379" s="1"/>
      <c r="M379" s="1"/>
      <c r="N379" s="1"/>
      <c r="O379" s="1"/>
      <c r="P379" s="1"/>
    </row>
    <row r="380" spans="1:16" x14ac:dyDescent="0.3">
      <c r="A380" s="1">
        <v>16</v>
      </c>
      <c r="B380" s="1">
        <v>133679.51999999999</v>
      </c>
      <c r="C380" s="1"/>
      <c r="D380" s="1"/>
      <c r="E380" s="1">
        <f t="shared" si="10"/>
        <v>256</v>
      </c>
      <c r="F380" s="1">
        <f t="shared" si="10"/>
        <v>17870214067.430397</v>
      </c>
      <c r="G380" s="1"/>
      <c r="H380" s="1">
        <f t="shared" si="11"/>
        <v>2138872.3199999998</v>
      </c>
      <c r="I380" s="1"/>
      <c r="J380" s="1"/>
      <c r="K380" s="1"/>
      <c r="L380" s="1"/>
      <c r="M380" s="1"/>
      <c r="N380" s="1"/>
      <c r="O380" s="1"/>
      <c r="P380" s="1"/>
    </row>
    <row r="381" spans="1:16" x14ac:dyDescent="0.3">
      <c r="A381" s="1">
        <v>8</v>
      </c>
      <c r="B381" s="1">
        <v>55357.919999999998</v>
      </c>
      <c r="C381" s="1"/>
      <c r="D381" s="1"/>
      <c r="E381" s="1">
        <f t="shared" si="10"/>
        <v>64</v>
      </c>
      <c r="F381" s="1">
        <f t="shared" si="10"/>
        <v>3064499306.7263999</v>
      </c>
      <c r="G381" s="1"/>
      <c r="H381" s="1">
        <f t="shared" si="11"/>
        <v>442863.35999999999</v>
      </c>
      <c r="I381" s="1"/>
      <c r="J381" s="1"/>
      <c r="K381" s="1"/>
      <c r="L381" s="1"/>
      <c r="M381" s="1"/>
      <c r="N381" s="1"/>
      <c r="O381" s="1"/>
      <c r="P381" s="1"/>
    </row>
    <row r="382" spans="1:16" x14ac:dyDescent="0.3">
      <c r="A382" s="1">
        <v>16</v>
      </c>
      <c r="B382" s="1">
        <v>84768.48</v>
      </c>
      <c r="C382" s="1"/>
      <c r="D382" s="1"/>
      <c r="E382" s="1">
        <f t="shared" si="10"/>
        <v>256</v>
      </c>
      <c r="F382" s="1">
        <f t="shared" si="10"/>
        <v>7185695201.5103989</v>
      </c>
      <c r="G382" s="1"/>
      <c r="H382" s="1">
        <f t="shared" si="11"/>
        <v>1356295.68</v>
      </c>
      <c r="I382" s="1"/>
      <c r="J382" s="1"/>
      <c r="K382" s="1"/>
      <c r="L382" s="1"/>
      <c r="M382" s="1"/>
      <c r="N382" s="1"/>
      <c r="O382" s="1"/>
      <c r="P382" s="1"/>
    </row>
    <row r="383" spans="1:16" x14ac:dyDescent="0.3">
      <c r="A383" s="1">
        <v>12</v>
      </c>
      <c r="B383" s="1">
        <v>36975.787199999999</v>
      </c>
      <c r="C383" s="1"/>
      <c r="D383" s="1"/>
      <c r="E383" s="1">
        <f t="shared" si="10"/>
        <v>144</v>
      </c>
      <c r="F383" s="1">
        <f t="shared" si="10"/>
        <v>1367208839.0596838</v>
      </c>
      <c r="G383" s="1"/>
      <c r="H383" s="1">
        <f t="shared" si="11"/>
        <v>443709.44640000002</v>
      </c>
      <c r="I383" s="1"/>
      <c r="J383" s="1"/>
      <c r="K383" s="1"/>
      <c r="L383" s="1"/>
      <c r="M383" s="1"/>
      <c r="N383" s="1"/>
      <c r="O383" s="1"/>
      <c r="P383" s="1"/>
    </row>
    <row r="384" spans="1:16" x14ac:dyDescent="0.3">
      <c r="A384" s="1">
        <v>8</v>
      </c>
      <c r="B384" s="1">
        <v>71874.720000000001</v>
      </c>
      <c r="C384" s="1"/>
      <c r="D384" s="1"/>
      <c r="E384" s="1">
        <f t="shared" si="10"/>
        <v>64</v>
      </c>
      <c r="F384" s="1">
        <f t="shared" si="10"/>
        <v>5165975375.0784006</v>
      </c>
      <c r="G384" s="1"/>
      <c r="H384" s="1">
        <f t="shared" si="11"/>
        <v>574997.76000000001</v>
      </c>
      <c r="I384" s="1"/>
      <c r="J384" s="1"/>
      <c r="K384" s="1"/>
      <c r="L384" s="1"/>
      <c r="M384" s="1"/>
      <c r="N384" s="1"/>
      <c r="O384" s="1"/>
      <c r="P384" s="1"/>
    </row>
    <row r="385" spans="1:16" x14ac:dyDescent="0.3">
      <c r="A385" s="1">
        <v>8</v>
      </c>
      <c r="B385" s="1">
        <v>41498.193599999999</v>
      </c>
      <c r="C385" s="1"/>
      <c r="D385" s="1"/>
      <c r="E385" s="1">
        <f t="shared" si="10"/>
        <v>64</v>
      </c>
      <c r="F385" s="1">
        <f t="shared" si="10"/>
        <v>1722100072.0630808</v>
      </c>
      <c r="G385" s="1"/>
      <c r="H385" s="1">
        <f t="shared" si="11"/>
        <v>331985.54879999999</v>
      </c>
      <c r="I385" s="1"/>
      <c r="J385" s="1"/>
      <c r="K385" s="1"/>
      <c r="L385" s="1"/>
      <c r="M385" s="1"/>
      <c r="N385" s="1"/>
      <c r="O385" s="1"/>
      <c r="P385" s="1"/>
    </row>
    <row r="386" spans="1:16" x14ac:dyDescent="0.3">
      <c r="A386" s="1">
        <v>4</v>
      </c>
      <c r="B386" s="1">
        <v>26586.720000000001</v>
      </c>
      <c r="C386" s="1"/>
      <c r="D386" s="1"/>
      <c r="E386" s="1">
        <f t="shared" si="10"/>
        <v>16</v>
      </c>
      <c r="F386" s="1">
        <f t="shared" si="10"/>
        <v>706853680.35840011</v>
      </c>
      <c r="G386" s="1"/>
      <c r="H386" s="1">
        <f t="shared" si="11"/>
        <v>106346.88</v>
      </c>
      <c r="I386" s="1"/>
      <c r="J386" s="1"/>
      <c r="K386" s="1"/>
      <c r="L386" s="1"/>
      <c r="M386" s="1"/>
      <c r="N386" s="1"/>
      <c r="O386" s="1"/>
      <c r="P386" s="1"/>
    </row>
    <row r="387" spans="1:16" x14ac:dyDescent="0.3">
      <c r="A387" s="1">
        <v>8</v>
      </c>
      <c r="B387" s="1">
        <v>65510.9568</v>
      </c>
      <c r="C387" s="1"/>
      <c r="D387" s="1"/>
      <c r="E387" s="1">
        <f t="shared" ref="E387:F450" si="12">A387^2</f>
        <v>64</v>
      </c>
      <c r="F387" s="1">
        <f t="shared" si="12"/>
        <v>4291685460.8514662</v>
      </c>
      <c r="G387" s="1"/>
      <c r="H387" s="1">
        <f t="shared" ref="H387:H450" si="13">A387*B387</f>
        <v>524087.6544</v>
      </c>
      <c r="I387" s="1"/>
      <c r="J387" s="1"/>
      <c r="K387" s="1"/>
      <c r="L387" s="1"/>
      <c r="M387" s="1"/>
      <c r="N387" s="1"/>
      <c r="O387" s="1"/>
      <c r="P387" s="1"/>
    </row>
    <row r="388" spans="1:16" x14ac:dyDescent="0.3">
      <c r="A388" s="1">
        <v>8</v>
      </c>
      <c r="B388" s="1">
        <v>49976.639999999999</v>
      </c>
      <c r="C388" s="1"/>
      <c r="D388" s="1"/>
      <c r="E388" s="1">
        <f t="shared" si="12"/>
        <v>64</v>
      </c>
      <c r="F388" s="1">
        <f t="shared" si="12"/>
        <v>2497664545.6896</v>
      </c>
      <c r="G388" s="1"/>
      <c r="H388" s="1">
        <f t="shared" si="13"/>
        <v>399813.12</v>
      </c>
      <c r="I388" s="1"/>
      <c r="J388" s="1"/>
      <c r="K388" s="1"/>
      <c r="L388" s="1"/>
      <c r="M388" s="1"/>
      <c r="N388" s="1"/>
      <c r="O388" s="1"/>
      <c r="P388" s="1"/>
    </row>
    <row r="389" spans="1:16" x14ac:dyDescent="0.3">
      <c r="A389" s="1">
        <v>8</v>
      </c>
      <c r="B389" s="1">
        <v>144495.35999999999</v>
      </c>
      <c r="C389" s="1"/>
      <c r="D389" s="1"/>
      <c r="E389" s="1">
        <f t="shared" si="12"/>
        <v>64</v>
      </c>
      <c r="F389" s="1">
        <f t="shared" si="12"/>
        <v>20878909061.529594</v>
      </c>
      <c r="G389" s="1"/>
      <c r="H389" s="1">
        <f t="shared" si="13"/>
        <v>1155962.8799999999</v>
      </c>
      <c r="I389" s="1"/>
      <c r="J389" s="1"/>
      <c r="K389" s="1"/>
      <c r="L389" s="1"/>
      <c r="M389" s="1"/>
      <c r="N389" s="1"/>
      <c r="O389" s="1"/>
      <c r="P389" s="1"/>
    </row>
    <row r="390" spans="1:16" x14ac:dyDescent="0.3">
      <c r="A390" s="1">
        <v>16</v>
      </c>
      <c r="B390" s="1">
        <v>139860</v>
      </c>
      <c r="C390" s="1"/>
      <c r="D390" s="1"/>
      <c r="E390" s="1">
        <f t="shared" si="12"/>
        <v>256</v>
      </c>
      <c r="F390" s="1">
        <f t="shared" si="12"/>
        <v>19560819600</v>
      </c>
      <c r="G390" s="1"/>
      <c r="H390" s="1">
        <f t="shared" si="13"/>
        <v>2237760</v>
      </c>
      <c r="I390" s="1"/>
      <c r="J390" s="1"/>
      <c r="K390" s="1"/>
      <c r="L390" s="1"/>
      <c r="M390" s="1"/>
      <c r="N390" s="1"/>
      <c r="O390" s="1"/>
      <c r="P390" s="1"/>
    </row>
    <row r="391" spans="1:16" x14ac:dyDescent="0.3">
      <c r="A391" s="1">
        <v>4</v>
      </c>
      <c r="B391" s="1">
        <v>16303.68</v>
      </c>
      <c r="C391" s="1"/>
      <c r="D391" s="1"/>
      <c r="E391" s="1">
        <f t="shared" si="12"/>
        <v>16</v>
      </c>
      <c r="F391" s="1">
        <f t="shared" si="12"/>
        <v>265809981.5424</v>
      </c>
      <c r="G391" s="1"/>
      <c r="H391" s="1">
        <f t="shared" si="13"/>
        <v>65214.720000000001</v>
      </c>
      <c r="I391" s="1"/>
      <c r="J391" s="1"/>
      <c r="K391" s="1"/>
      <c r="L391" s="1"/>
      <c r="M391" s="1"/>
      <c r="N391" s="1"/>
      <c r="O391" s="1"/>
      <c r="P391" s="1"/>
    </row>
    <row r="392" spans="1:16" x14ac:dyDescent="0.3">
      <c r="A392" s="1">
        <v>16</v>
      </c>
      <c r="B392" s="1">
        <v>81465.119999999995</v>
      </c>
      <c r="C392" s="1"/>
      <c r="D392" s="1"/>
      <c r="E392" s="1">
        <f t="shared" si="12"/>
        <v>256</v>
      </c>
      <c r="F392" s="1">
        <f t="shared" si="12"/>
        <v>6636565776.614399</v>
      </c>
      <c r="G392" s="1"/>
      <c r="H392" s="1">
        <f t="shared" si="13"/>
        <v>1303441.9199999999</v>
      </c>
      <c r="I392" s="1"/>
      <c r="J392" s="1"/>
      <c r="K392" s="1"/>
      <c r="L392" s="1"/>
      <c r="M392" s="1"/>
      <c r="N392" s="1"/>
      <c r="O392" s="1"/>
      <c r="P392" s="1"/>
    </row>
    <row r="393" spans="1:16" x14ac:dyDescent="0.3">
      <c r="A393" s="1">
        <v>8</v>
      </c>
      <c r="B393" s="1">
        <v>60978.96</v>
      </c>
      <c r="C393" s="1"/>
      <c r="D393" s="1"/>
      <c r="E393" s="1">
        <f t="shared" si="12"/>
        <v>64</v>
      </c>
      <c r="F393" s="1">
        <f t="shared" si="12"/>
        <v>3718433562.6816001</v>
      </c>
      <c r="G393" s="1"/>
      <c r="H393" s="1">
        <f t="shared" si="13"/>
        <v>487831.68</v>
      </c>
      <c r="I393" s="1"/>
      <c r="J393" s="1"/>
      <c r="K393" s="1"/>
      <c r="L393" s="1"/>
      <c r="M393" s="1"/>
      <c r="N393" s="1"/>
      <c r="O393" s="1"/>
      <c r="P393" s="1"/>
    </row>
    <row r="394" spans="1:16" x14ac:dyDescent="0.3">
      <c r="A394" s="1">
        <v>8</v>
      </c>
      <c r="B394" s="1">
        <v>46833.120000000003</v>
      </c>
      <c r="C394" s="1"/>
      <c r="D394" s="1"/>
      <c r="E394" s="1">
        <f t="shared" si="12"/>
        <v>64</v>
      </c>
      <c r="F394" s="1">
        <f t="shared" si="12"/>
        <v>2193341128.9344001</v>
      </c>
      <c r="G394" s="1"/>
      <c r="H394" s="1">
        <f t="shared" si="13"/>
        <v>374664.96000000002</v>
      </c>
      <c r="I394" s="1"/>
      <c r="J394" s="1"/>
      <c r="K394" s="1"/>
      <c r="L394" s="1"/>
      <c r="M394" s="1"/>
      <c r="N394" s="1"/>
      <c r="O394" s="1"/>
      <c r="P394" s="1"/>
    </row>
    <row r="395" spans="1:16" x14ac:dyDescent="0.3">
      <c r="A395" s="1">
        <v>16</v>
      </c>
      <c r="B395" s="1">
        <v>119826.72</v>
      </c>
      <c r="C395" s="1"/>
      <c r="D395" s="1"/>
      <c r="E395" s="1">
        <f t="shared" si="12"/>
        <v>256</v>
      </c>
      <c r="F395" s="1">
        <f t="shared" si="12"/>
        <v>14358442825.958401</v>
      </c>
      <c r="G395" s="1"/>
      <c r="H395" s="1">
        <f t="shared" si="13"/>
        <v>1917227.52</v>
      </c>
      <c r="I395" s="1"/>
      <c r="J395" s="1"/>
      <c r="K395" s="1"/>
      <c r="L395" s="1"/>
      <c r="M395" s="1"/>
      <c r="N395" s="1"/>
      <c r="O395" s="1"/>
      <c r="P395" s="1"/>
    </row>
    <row r="396" spans="1:16" x14ac:dyDescent="0.3">
      <c r="A396" s="1">
        <v>8</v>
      </c>
      <c r="B396" s="1">
        <v>99793.44</v>
      </c>
      <c r="C396" s="1"/>
      <c r="D396" s="1"/>
      <c r="E396" s="1">
        <f t="shared" si="12"/>
        <v>64</v>
      </c>
      <c r="F396" s="1">
        <f t="shared" si="12"/>
        <v>9958730667.0335999</v>
      </c>
      <c r="G396" s="1"/>
      <c r="H396" s="1">
        <f t="shared" si="13"/>
        <v>798347.52</v>
      </c>
      <c r="I396" s="1"/>
      <c r="J396" s="1"/>
      <c r="K396" s="1"/>
      <c r="L396" s="1"/>
      <c r="M396" s="1"/>
      <c r="N396" s="1"/>
      <c r="O396" s="1"/>
      <c r="P396" s="1"/>
    </row>
    <row r="397" spans="1:16" x14ac:dyDescent="0.3">
      <c r="A397" s="1">
        <v>16</v>
      </c>
      <c r="B397" s="1">
        <v>93080.16</v>
      </c>
      <c r="C397" s="1"/>
      <c r="D397" s="1"/>
      <c r="E397" s="1">
        <f t="shared" si="12"/>
        <v>256</v>
      </c>
      <c r="F397" s="1">
        <f t="shared" si="12"/>
        <v>8663916185.6256008</v>
      </c>
      <c r="G397" s="1"/>
      <c r="H397" s="1">
        <f t="shared" si="13"/>
        <v>1489282.56</v>
      </c>
      <c r="I397" s="1"/>
      <c r="J397" s="1"/>
      <c r="K397" s="1"/>
      <c r="L397" s="1"/>
      <c r="M397" s="1"/>
      <c r="N397" s="1"/>
      <c r="O397" s="1"/>
      <c r="P397" s="1"/>
    </row>
    <row r="398" spans="1:16" x14ac:dyDescent="0.3">
      <c r="A398" s="1">
        <v>8</v>
      </c>
      <c r="B398" s="1">
        <v>89510.399999999994</v>
      </c>
      <c r="C398" s="1"/>
      <c r="D398" s="1"/>
      <c r="E398" s="1">
        <f t="shared" si="12"/>
        <v>64</v>
      </c>
      <c r="F398" s="1">
        <f t="shared" si="12"/>
        <v>8012111708.1599989</v>
      </c>
      <c r="G398" s="1"/>
      <c r="H398" s="1">
        <f t="shared" si="13"/>
        <v>716083.19999999995</v>
      </c>
      <c r="I398" s="1"/>
      <c r="J398" s="1"/>
      <c r="K398" s="1"/>
      <c r="L398" s="1"/>
      <c r="M398" s="1"/>
      <c r="N398" s="1"/>
      <c r="O398" s="1"/>
      <c r="P398" s="1"/>
    </row>
    <row r="399" spans="1:16" x14ac:dyDescent="0.3">
      <c r="A399" s="1">
        <v>4</v>
      </c>
      <c r="B399" s="1">
        <v>21791.52</v>
      </c>
      <c r="C399" s="1"/>
      <c r="D399" s="1"/>
      <c r="E399" s="1">
        <f t="shared" si="12"/>
        <v>16</v>
      </c>
      <c r="F399" s="1">
        <f t="shared" si="12"/>
        <v>474870343.91040003</v>
      </c>
      <c r="G399" s="1"/>
      <c r="H399" s="1">
        <f t="shared" si="13"/>
        <v>87166.080000000002</v>
      </c>
      <c r="I399" s="1"/>
      <c r="J399" s="1"/>
      <c r="K399" s="1"/>
      <c r="L399" s="1"/>
      <c r="M399" s="1"/>
      <c r="N399" s="1"/>
      <c r="O399" s="1"/>
      <c r="P399" s="1"/>
    </row>
    <row r="400" spans="1:16" x14ac:dyDescent="0.3">
      <c r="A400" s="1">
        <v>2</v>
      </c>
      <c r="B400" s="1">
        <v>16221.096</v>
      </c>
      <c r="C400" s="1"/>
      <c r="D400" s="1"/>
      <c r="E400" s="1">
        <f t="shared" si="12"/>
        <v>4</v>
      </c>
      <c r="F400" s="1">
        <f t="shared" si="12"/>
        <v>263123955.44121599</v>
      </c>
      <c r="G400" s="1"/>
      <c r="H400" s="1">
        <f t="shared" si="13"/>
        <v>32442.191999999999</v>
      </c>
      <c r="I400" s="1"/>
      <c r="J400" s="1"/>
      <c r="K400" s="1"/>
      <c r="L400" s="1"/>
      <c r="M400" s="1"/>
      <c r="N400" s="1"/>
      <c r="O400" s="1"/>
      <c r="P400" s="1"/>
    </row>
    <row r="401" spans="1:16" x14ac:dyDescent="0.3">
      <c r="A401" s="1">
        <v>8</v>
      </c>
      <c r="B401" s="1">
        <v>102564</v>
      </c>
      <c r="C401" s="1"/>
      <c r="D401" s="1"/>
      <c r="E401" s="1">
        <f t="shared" si="12"/>
        <v>64</v>
      </c>
      <c r="F401" s="1">
        <f t="shared" si="12"/>
        <v>10519374096</v>
      </c>
      <c r="G401" s="1"/>
      <c r="H401" s="1">
        <f t="shared" si="13"/>
        <v>820512</v>
      </c>
      <c r="I401" s="1"/>
      <c r="J401" s="1"/>
      <c r="K401" s="1"/>
      <c r="L401" s="1"/>
      <c r="M401" s="1"/>
      <c r="N401" s="1"/>
      <c r="O401" s="1"/>
      <c r="P401" s="1"/>
    </row>
    <row r="402" spans="1:16" x14ac:dyDescent="0.3">
      <c r="A402" s="1">
        <v>8</v>
      </c>
      <c r="B402" s="1">
        <v>103523.04</v>
      </c>
      <c r="C402" s="1"/>
      <c r="D402" s="1"/>
      <c r="E402" s="1">
        <f t="shared" si="12"/>
        <v>64</v>
      </c>
      <c r="F402" s="1">
        <f t="shared" si="12"/>
        <v>10717019810.841599</v>
      </c>
      <c r="G402" s="1"/>
      <c r="H402" s="1">
        <f t="shared" si="13"/>
        <v>828184.32</v>
      </c>
      <c r="I402" s="1"/>
      <c r="J402" s="1"/>
      <c r="K402" s="1"/>
      <c r="L402" s="1"/>
      <c r="M402" s="1"/>
      <c r="N402" s="1"/>
      <c r="O402" s="1"/>
      <c r="P402" s="1"/>
    </row>
    <row r="403" spans="1:16" x14ac:dyDescent="0.3">
      <c r="A403" s="1">
        <v>4</v>
      </c>
      <c r="B403" s="1">
        <v>24988.32</v>
      </c>
      <c r="C403" s="1"/>
      <c r="D403" s="1"/>
      <c r="E403" s="1">
        <f t="shared" si="12"/>
        <v>16</v>
      </c>
      <c r="F403" s="1">
        <f t="shared" si="12"/>
        <v>624416136.4224</v>
      </c>
      <c r="G403" s="1"/>
      <c r="H403" s="1">
        <f t="shared" si="13"/>
        <v>99953.279999999999</v>
      </c>
      <c r="I403" s="1"/>
      <c r="J403" s="1"/>
      <c r="K403" s="1"/>
      <c r="L403" s="1"/>
      <c r="M403" s="1"/>
      <c r="N403" s="1"/>
      <c r="O403" s="1"/>
      <c r="P403" s="1"/>
    </row>
    <row r="404" spans="1:16" x14ac:dyDescent="0.3">
      <c r="A404" s="1">
        <v>8</v>
      </c>
      <c r="B404" s="1">
        <v>42038.452799999999</v>
      </c>
      <c r="C404" s="1"/>
      <c r="D404" s="1"/>
      <c r="E404" s="1">
        <f t="shared" si="12"/>
        <v>64</v>
      </c>
      <c r="F404" s="1">
        <f t="shared" si="12"/>
        <v>1767231513.8178277</v>
      </c>
      <c r="G404" s="1"/>
      <c r="H404" s="1">
        <f t="shared" si="13"/>
        <v>336307.62239999999</v>
      </c>
      <c r="I404" s="1"/>
      <c r="J404" s="1"/>
      <c r="K404" s="1"/>
      <c r="L404" s="1"/>
      <c r="M404" s="1"/>
      <c r="N404" s="1"/>
      <c r="O404" s="1"/>
      <c r="P404" s="1"/>
    </row>
    <row r="405" spans="1:16" x14ac:dyDescent="0.3">
      <c r="A405" s="1">
        <v>8</v>
      </c>
      <c r="B405" s="1">
        <v>49443.839999999997</v>
      </c>
      <c r="C405" s="1"/>
      <c r="D405" s="1"/>
      <c r="E405" s="1">
        <f t="shared" si="12"/>
        <v>64</v>
      </c>
      <c r="F405" s="1">
        <f t="shared" si="12"/>
        <v>2444693313.9455996</v>
      </c>
      <c r="G405" s="1"/>
      <c r="H405" s="1">
        <f t="shared" si="13"/>
        <v>395550.71999999997</v>
      </c>
      <c r="I405" s="1"/>
      <c r="J405" s="1"/>
      <c r="K405" s="1"/>
      <c r="L405" s="1"/>
      <c r="M405" s="1"/>
      <c r="N405" s="1"/>
      <c r="O405" s="1"/>
      <c r="P405" s="1"/>
    </row>
    <row r="406" spans="1:16" x14ac:dyDescent="0.3">
      <c r="A406" s="1">
        <v>4</v>
      </c>
      <c r="B406" s="1">
        <v>31909.392</v>
      </c>
      <c r="C406" s="1"/>
      <c r="D406" s="1"/>
      <c r="E406" s="1">
        <f t="shared" si="12"/>
        <v>16</v>
      </c>
      <c r="F406" s="1">
        <f t="shared" si="12"/>
        <v>1018209297.809664</v>
      </c>
      <c r="G406" s="1"/>
      <c r="H406" s="1">
        <f t="shared" si="13"/>
        <v>127637.568</v>
      </c>
      <c r="I406" s="1"/>
      <c r="J406" s="1"/>
      <c r="K406" s="1"/>
      <c r="L406" s="1"/>
      <c r="M406" s="1"/>
      <c r="N406" s="1"/>
      <c r="O406" s="1"/>
      <c r="P406" s="1"/>
    </row>
    <row r="407" spans="1:16" x14ac:dyDescent="0.3">
      <c r="A407" s="1">
        <v>4</v>
      </c>
      <c r="B407" s="1">
        <v>36709.919999999998</v>
      </c>
      <c r="C407" s="1"/>
      <c r="D407" s="1"/>
      <c r="E407" s="1">
        <f t="shared" si="12"/>
        <v>16</v>
      </c>
      <c r="F407" s="1">
        <f t="shared" si="12"/>
        <v>1347618226.4064</v>
      </c>
      <c r="G407" s="1"/>
      <c r="H407" s="1">
        <f t="shared" si="13"/>
        <v>146839.67999999999</v>
      </c>
      <c r="I407" s="1"/>
      <c r="J407" s="1"/>
      <c r="K407" s="1"/>
      <c r="L407" s="1"/>
      <c r="M407" s="1"/>
      <c r="N407" s="1"/>
      <c r="O407" s="1"/>
      <c r="P407" s="1"/>
    </row>
    <row r="408" spans="1:16" x14ac:dyDescent="0.3">
      <c r="A408" s="1">
        <v>8</v>
      </c>
      <c r="B408" s="1">
        <v>79920</v>
      </c>
      <c r="C408" s="1"/>
      <c r="D408" s="1"/>
      <c r="E408" s="1">
        <f t="shared" si="12"/>
        <v>64</v>
      </c>
      <c r="F408" s="1">
        <f t="shared" si="12"/>
        <v>6387206400</v>
      </c>
      <c r="G408" s="1"/>
      <c r="H408" s="1">
        <f t="shared" si="13"/>
        <v>639360</v>
      </c>
      <c r="I408" s="1"/>
      <c r="J408" s="1"/>
      <c r="K408" s="1"/>
      <c r="L408" s="1"/>
      <c r="M408" s="1"/>
      <c r="N408" s="1"/>
      <c r="O408" s="1"/>
      <c r="P408" s="1"/>
    </row>
    <row r="409" spans="1:16" x14ac:dyDescent="0.3">
      <c r="A409" s="1">
        <v>8</v>
      </c>
      <c r="B409" s="1">
        <v>28768.536</v>
      </c>
      <c r="C409" s="1"/>
      <c r="D409" s="1"/>
      <c r="E409" s="1">
        <f t="shared" si="12"/>
        <v>64</v>
      </c>
      <c r="F409" s="1">
        <f t="shared" si="12"/>
        <v>827628663.58329606</v>
      </c>
      <c r="G409" s="1"/>
      <c r="H409" s="1">
        <f t="shared" si="13"/>
        <v>230148.288</v>
      </c>
      <c r="I409" s="1"/>
      <c r="J409" s="1"/>
      <c r="K409" s="1"/>
      <c r="L409" s="1"/>
      <c r="M409" s="1"/>
      <c r="N409" s="1"/>
      <c r="O409" s="1"/>
      <c r="P409" s="1"/>
    </row>
    <row r="410" spans="1:16" x14ac:dyDescent="0.3">
      <c r="A410" s="1">
        <v>8</v>
      </c>
      <c r="B410" s="1">
        <v>64755.446400000001</v>
      </c>
      <c r="C410" s="1"/>
      <c r="D410" s="1"/>
      <c r="E410" s="1">
        <f t="shared" si="12"/>
        <v>64</v>
      </c>
      <c r="F410" s="1">
        <f t="shared" si="12"/>
        <v>4193267838.463273</v>
      </c>
      <c r="G410" s="1"/>
      <c r="H410" s="1">
        <f t="shared" si="13"/>
        <v>518043.57120000001</v>
      </c>
      <c r="I410" s="1"/>
      <c r="J410" s="1"/>
      <c r="K410" s="1"/>
      <c r="L410" s="1"/>
      <c r="M410" s="1"/>
      <c r="N410" s="1"/>
      <c r="O410" s="1"/>
      <c r="P410" s="1"/>
    </row>
    <row r="411" spans="1:16" x14ac:dyDescent="0.3">
      <c r="A411" s="1">
        <v>16</v>
      </c>
      <c r="B411" s="1">
        <v>101178.72</v>
      </c>
      <c r="C411" s="1"/>
      <c r="D411" s="1"/>
      <c r="E411" s="1">
        <f t="shared" si="12"/>
        <v>256</v>
      </c>
      <c r="F411" s="1">
        <f t="shared" si="12"/>
        <v>10237133380.8384</v>
      </c>
      <c r="G411" s="1"/>
      <c r="H411" s="1">
        <f t="shared" si="13"/>
        <v>1618859.52</v>
      </c>
      <c r="I411" s="1"/>
      <c r="J411" s="1"/>
      <c r="K411" s="1"/>
      <c r="L411" s="1"/>
      <c r="M411" s="1"/>
      <c r="N411" s="1"/>
      <c r="O411" s="1"/>
      <c r="P411" s="1"/>
    </row>
    <row r="412" spans="1:16" x14ac:dyDescent="0.3">
      <c r="A412" s="1">
        <v>6</v>
      </c>
      <c r="B412" s="1">
        <v>23922.720000000001</v>
      </c>
      <c r="C412" s="1"/>
      <c r="D412" s="1"/>
      <c r="E412" s="1">
        <f t="shared" si="12"/>
        <v>36</v>
      </c>
      <c r="F412" s="1">
        <f t="shared" si="12"/>
        <v>572296532.19840002</v>
      </c>
      <c r="G412" s="1"/>
      <c r="H412" s="1">
        <f t="shared" si="13"/>
        <v>143536.32000000001</v>
      </c>
      <c r="I412" s="1"/>
      <c r="J412" s="1"/>
      <c r="K412" s="1"/>
      <c r="L412" s="1"/>
      <c r="M412" s="1"/>
      <c r="N412" s="1"/>
      <c r="O412" s="1"/>
      <c r="P412" s="1"/>
    </row>
    <row r="413" spans="1:16" x14ac:dyDescent="0.3">
      <c r="A413" s="1">
        <v>8</v>
      </c>
      <c r="B413" s="1">
        <v>76030.559999999998</v>
      </c>
      <c r="C413" s="1"/>
      <c r="D413" s="1"/>
      <c r="E413" s="1">
        <f t="shared" si="12"/>
        <v>64</v>
      </c>
      <c r="F413" s="1">
        <f t="shared" si="12"/>
        <v>5780646053.9136</v>
      </c>
      <c r="G413" s="1"/>
      <c r="H413" s="1">
        <f t="shared" si="13"/>
        <v>608244.47999999998</v>
      </c>
      <c r="I413" s="1"/>
      <c r="J413" s="1"/>
      <c r="K413" s="1"/>
      <c r="L413" s="1"/>
      <c r="M413" s="1"/>
      <c r="N413" s="1"/>
      <c r="O413" s="1"/>
      <c r="P413" s="1"/>
    </row>
    <row r="414" spans="1:16" x14ac:dyDescent="0.3">
      <c r="A414" s="1">
        <v>8</v>
      </c>
      <c r="B414" s="1">
        <v>31808.16</v>
      </c>
      <c r="C414" s="1"/>
      <c r="D414" s="1"/>
      <c r="E414" s="1">
        <f t="shared" si="12"/>
        <v>64</v>
      </c>
      <c r="F414" s="1">
        <f t="shared" si="12"/>
        <v>1011759042.5856</v>
      </c>
      <c r="G414" s="1"/>
      <c r="H414" s="1">
        <f t="shared" si="13"/>
        <v>254465.28</v>
      </c>
      <c r="I414" s="1"/>
      <c r="J414" s="1"/>
      <c r="K414" s="1"/>
      <c r="L414" s="1"/>
      <c r="M414" s="1"/>
      <c r="N414" s="1"/>
      <c r="O414" s="1"/>
      <c r="P414" s="1"/>
    </row>
    <row r="415" spans="1:16" x14ac:dyDescent="0.3">
      <c r="A415" s="1">
        <v>16</v>
      </c>
      <c r="B415" s="1">
        <v>149130.72</v>
      </c>
      <c r="C415" s="1"/>
      <c r="D415" s="1"/>
      <c r="E415" s="1">
        <f t="shared" si="12"/>
        <v>256</v>
      </c>
      <c r="F415" s="1">
        <f t="shared" si="12"/>
        <v>22239971647.718399</v>
      </c>
      <c r="G415" s="1"/>
      <c r="H415" s="1">
        <f t="shared" si="13"/>
        <v>2386091.52</v>
      </c>
      <c r="I415" s="1"/>
      <c r="J415" s="1"/>
      <c r="K415" s="1"/>
      <c r="L415" s="1"/>
      <c r="M415" s="1"/>
      <c r="N415" s="1"/>
      <c r="O415" s="1"/>
      <c r="P415" s="1"/>
    </row>
    <row r="416" spans="1:16" x14ac:dyDescent="0.3">
      <c r="A416" s="1">
        <v>8</v>
      </c>
      <c r="B416" s="1">
        <v>61751.519999999997</v>
      </c>
      <c r="C416" s="1"/>
      <c r="D416" s="1"/>
      <c r="E416" s="1">
        <f t="shared" si="12"/>
        <v>64</v>
      </c>
      <c r="F416" s="1">
        <f t="shared" si="12"/>
        <v>3813250222.3103995</v>
      </c>
      <c r="G416" s="1"/>
      <c r="H416" s="1">
        <f t="shared" si="13"/>
        <v>494012.15999999997</v>
      </c>
      <c r="I416" s="1"/>
      <c r="J416" s="1"/>
      <c r="K416" s="1"/>
      <c r="L416" s="1"/>
      <c r="M416" s="1"/>
      <c r="N416" s="1"/>
      <c r="O416" s="1"/>
      <c r="P416" s="1"/>
    </row>
    <row r="417" spans="1:16" x14ac:dyDescent="0.3">
      <c r="A417" s="1">
        <v>8</v>
      </c>
      <c r="B417" s="1">
        <v>60867.072</v>
      </c>
      <c r="C417" s="1"/>
      <c r="D417" s="1"/>
      <c r="E417" s="1">
        <f t="shared" si="12"/>
        <v>64</v>
      </c>
      <c r="F417" s="1">
        <f t="shared" si="12"/>
        <v>3704800453.8531842</v>
      </c>
      <c r="G417" s="1"/>
      <c r="H417" s="1">
        <f t="shared" si="13"/>
        <v>486936.576</v>
      </c>
      <c r="I417" s="1"/>
      <c r="J417" s="1"/>
      <c r="K417" s="1"/>
      <c r="L417" s="1"/>
      <c r="M417" s="1"/>
      <c r="N417" s="1"/>
      <c r="O417" s="1"/>
      <c r="P417" s="1"/>
    </row>
    <row r="418" spans="1:16" x14ac:dyDescent="0.3">
      <c r="A418" s="1">
        <v>8</v>
      </c>
      <c r="B418" s="1">
        <v>58554.720000000001</v>
      </c>
      <c r="C418" s="1"/>
      <c r="D418" s="1"/>
      <c r="E418" s="1">
        <f t="shared" si="12"/>
        <v>64</v>
      </c>
      <c r="F418" s="1">
        <f t="shared" si="12"/>
        <v>3428655234.2783999</v>
      </c>
      <c r="G418" s="1"/>
      <c r="H418" s="1">
        <f t="shared" si="13"/>
        <v>468437.76000000001</v>
      </c>
      <c r="I418" s="1"/>
      <c r="J418" s="1"/>
      <c r="K418" s="1"/>
      <c r="L418" s="1"/>
      <c r="M418" s="1"/>
      <c r="N418" s="1"/>
      <c r="O418" s="1"/>
      <c r="P418" s="1"/>
    </row>
    <row r="419" spans="1:16" x14ac:dyDescent="0.3">
      <c r="A419" s="1">
        <v>12</v>
      </c>
      <c r="B419" s="1">
        <v>106506.72</v>
      </c>
      <c r="C419" s="1"/>
      <c r="D419" s="1"/>
      <c r="E419" s="1">
        <f t="shared" si="12"/>
        <v>144</v>
      </c>
      <c r="F419" s="1">
        <f t="shared" si="12"/>
        <v>11343681405.1584</v>
      </c>
      <c r="G419" s="1"/>
      <c r="H419" s="1">
        <f t="shared" si="13"/>
        <v>1278080.6400000001</v>
      </c>
      <c r="I419" s="1"/>
      <c r="J419" s="1"/>
      <c r="K419" s="1"/>
      <c r="L419" s="1"/>
      <c r="M419" s="1"/>
      <c r="N419" s="1"/>
      <c r="O419" s="1"/>
      <c r="P419" s="1"/>
    </row>
    <row r="420" spans="1:16" x14ac:dyDescent="0.3">
      <c r="A420" s="1">
        <v>4</v>
      </c>
      <c r="B420" s="1">
        <v>15930.72</v>
      </c>
      <c r="C420" s="1"/>
      <c r="D420" s="1"/>
      <c r="E420" s="1">
        <f t="shared" si="12"/>
        <v>16</v>
      </c>
      <c r="F420" s="1">
        <f t="shared" si="12"/>
        <v>253787839.71839997</v>
      </c>
      <c r="G420" s="1"/>
      <c r="H420" s="1">
        <f t="shared" si="13"/>
        <v>63722.879999999997</v>
      </c>
      <c r="I420" s="1"/>
      <c r="J420" s="1"/>
      <c r="K420" s="1"/>
      <c r="L420" s="1"/>
      <c r="M420" s="1"/>
      <c r="N420" s="1"/>
      <c r="O420" s="1"/>
      <c r="P420" s="1"/>
    </row>
    <row r="421" spans="1:16" x14ac:dyDescent="0.3">
      <c r="A421" s="1">
        <v>4</v>
      </c>
      <c r="B421" s="1">
        <v>14332.32</v>
      </c>
      <c r="C421" s="1"/>
      <c r="D421" s="1"/>
      <c r="E421" s="1">
        <f t="shared" si="12"/>
        <v>16</v>
      </c>
      <c r="F421" s="1">
        <f t="shared" si="12"/>
        <v>205415396.58239999</v>
      </c>
      <c r="G421" s="1"/>
      <c r="H421" s="1">
        <f t="shared" si="13"/>
        <v>57329.279999999999</v>
      </c>
      <c r="I421" s="1"/>
      <c r="J421" s="1"/>
      <c r="K421" s="1"/>
      <c r="L421" s="1"/>
      <c r="M421" s="1"/>
      <c r="N421" s="1"/>
      <c r="O421" s="1"/>
      <c r="P421" s="1"/>
    </row>
    <row r="422" spans="1:16" x14ac:dyDescent="0.3">
      <c r="A422" s="1">
        <v>8</v>
      </c>
      <c r="B422" s="1">
        <v>53812.800000000003</v>
      </c>
      <c r="C422" s="1"/>
      <c r="D422" s="1"/>
      <c r="E422" s="1">
        <f t="shared" si="12"/>
        <v>64</v>
      </c>
      <c r="F422" s="1">
        <f t="shared" si="12"/>
        <v>2895817443.8400002</v>
      </c>
      <c r="G422" s="1"/>
      <c r="H422" s="1">
        <f t="shared" si="13"/>
        <v>430502.40000000002</v>
      </c>
      <c r="I422" s="1"/>
      <c r="J422" s="1"/>
      <c r="K422" s="1"/>
      <c r="L422" s="1"/>
      <c r="M422" s="1"/>
      <c r="N422" s="1"/>
      <c r="O422" s="1"/>
      <c r="P422" s="1"/>
    </row>
    <row r="423" spans="1:16" x14ac:dyDescent="0.3">
      <c r="A423" s="1">
        <v>4</v>
      </c>
      <c r="B423" s="1">
        <v>31914.720000000001</v>
      </c>
      <c r="C423" s="1"/>
      <c r="D423" s="1"/>
      <c r="E423" s="1">
        <f t="shared" si="12"/>
        <v>16</v>
      </c>
      <c r="F423" s="1">
        <f t="shared" si="12"/>
        <v>1018549352.6784</v>
      </c>
      <c r="G423" s="1"/>
      <c r="H423" s="1">
        <f t="shared" si="13"/>
        <v>127658.88</v>
      </c>
      <c r="I423" s="1"/>
      <c r="J423" s="1"/>
      <c r="K423" s="1"/>
      <c r="L423" s="1"/>
      <c r="M423" s="1"/>
      <c r="N423" s="1"/>
      <c r="O423" s="1"/>
      <c r="P423" s="1"/>
    </row>
    <row r="424" spans="1:16" x14ac:dyDescent="0.3">
      <c r="A424" s="1">
        <v>16</v>
      </c>
      <c r="B424" s="1">
        <v>130269.6</v>
      </c>
      <c r="C424" s="1"/>
      <c r="D424" s="1"/>
      <c r="E424" s="1">
        <f t="shared" si="12"/>
        <v>256</v>
      </c>
      <c r="F424" s="1">
        <f t="shared" si="12"/>
        <v>16970168684.160002</v>
      </c>
      <c r="G424" s="1"/>
      <c r="H424" s="1">
        <f t="shared" si="13"/>
        <v>2084313.6</v>
      </c>
      <c r="I424" s="1"/>
      <c r="J424" s="1"/>
      <c r="K424" s="1"/>
      <c r="L424" s="1"/>
      <c r="M424" s="1"/>
      <c r="N424" s="1"/>
      <c r="O424" s="1"/>
      <c r="P424" s="1"/>
    </row>
    <row r="425" spans="1:16" x14ac:dyDescent="0.3">
      <c r="A425" s="1">
        <v>16</v>
      </c>
      <c r="B425" s="1">
        <v>130482.72</v>
      </c>
      <c r="C425" s="1"/>
      <c r="D425" s="1"/>
      <c r="E425" s="1">
        <f t="shared" si="12"/>
        <v>256</v>
      </c>
      <c r="F425" s="1">
        <f t="shared" si="12"/>
        <v>17025740218.5984</v>
      </c>
      <c r="G425" s="1"/>
      <c r="H425" s="1">
        <f t="shared" si="13"/>
        <v>2087723.52</v>
      </c>
      <c r="I425" s="1"/>
      <c r="J425" s="1"/>
      <c r="K425" s="1"/>
      <c r="L425" s="1"/>
      <c r="M425" s="1"/>
      <c r="N425" s="1"/>
      <c r="O425" s="1"/>
      <c r="P425" s="1"/>
    </row>
    <row r="426" spans="1:16" x14ac:dyDescent="0.3">
      <c r="A426" s="1">
        <v>8</v>
      </c>
      <c r="B426" s="1">
        <v>90309.6</v>
      </c>
      <c r="C426" s="1"/>
      <c r="D426" s="1"/>
      <c r="E426" s="1">
        <f t="shared" si="12"/>
        <v>64</v>
      </c>
      <c r="F426" s="1">
        <f t="shared" si="12"/>
        <v>8155823852.1600008</v>
      </c>
      <c r="G426" s="1"/>
      <c r="H426" s="1">
        <f t="shared" si="13"/>
        <v>722476.8</v>
      </c>
      <c r="I426" s="1"/>
      <c r="J426" s="1"/>
      <c r="K426" s="1"/>
      <c r="L426" s="1"/>
      <c r="M426" s="1"/>
      <c r="N426" s="1"/>
      <c r="O426" s="1"/>
      <c r="P426" s="1"/>
    </row>
    <row r="427" spans="1:16" x14ac:dyDescent="0.3">
      <c r="A427" s="1">
        <v>4</v>
      </c>
      <c r="B427" s="1">
        <v>18488.16</v>
      </c>
      <c r="C427" s="1"/>
      <c r="D427" s="1"/>
      <c r="E427" s="1">
        <f t="shared" si="12"/>
        <v>16</v>
      </c>
      <c r="F427" s="1">
        <f t="shared" si="12"/>
        <v>341812060.18559998</v>
      </c>
      <c r="G427" s="1"/>
      <c r="H427" s="1">
        <f t="shared" si="13"/>
        <v>73952.639999999999</v>
      </c>
      <c r="I427" s="1"/>
      <c r="J427" s="1"/>
      <c r="K427" s="1"/>
      <c r="L427" s="1"/>
      <c r="M427" s="1"/>
      <c r="N427" s="1"/>
      <c r="O427" s="1"/>
      <c r="P427" s="1"/>
    </row>
    <row r="428" spans="1:16" x14ac:dyDescent="0.3">
      <c r="A428" s="1">
        <v>16</v>
      </c>
      <c r="B428" s="1">
        <v>117162.72</v>
      </c>
      <c r="C428" s="1"/>
      <c r="D428" s="1"/>
      <c r="E428" s="1">
        <f t="shared" si="12"/>
        <v>256</v>
      </c>
      <c r="F428" s="1">
        <f t="shared" si="12"/>
        <v>13727102957.798401</v>
      </c>
      <c r="G428" s="1"/>
      <c r="H428" s="1">
        <f t="shared" si="13"/>
        <v>1874603.52</v>
      </c>
      <c r="I428" s="1"/>
      <c r="J428" s="1"/>
      <c r="K428" s="1"/>
      <c r="L428" s="1"/>
      <c r="M428" s="1"/>
      <c r="N428" s="1"/>
      <c r="O428" s="1"/>
      <c r="P428" s="1"/>
    </row>
    <row r="429" spans="1:16" x14ac:dyDescent="0.3">
      <c r="A429" s="1">
        <v>24</v>
      </c>
      <c r="B429" s="1">
        <v>126912.96000000001</v>
      </c>
      <c r="C429" s="1"/>
      <c r="D429" s="1"/>
      <c r="E429" s="1">
        <f t="shared" si="12"/>
        <v>576</v>
      </c>
      <c r="F429" s="1">
        <f t="shared" si="12"/>
        <v>16106899415.961601</v>
      </c>
      <c r="G429" s="1"/>
      <c r="H429" s="1">
        <f t="shared" si="13"/>
        <v>3045911.04</v>
      </c>
      <c r="I429" s="1"/>
      <c r="J429" s="1"/>
      <c r="K429" s="1"/>
      <c r="L429" s="1"/>
      <c r="M429" s="1"/>
      <c r="N429" s="1"/>
      <c r="O429" s="1"/>
      <c r="P429" s="1"/>
    </row>
    <row r="430" spans="1:16" x14ac:dyDescent="0.3">
      <c r="A430" s="1">
        <v>4</v>
      </c>
      <c r="B430" s="1">
        <v>29783.52</v>
      </c>
      <c r="C430" s="1"/>
      <c r="D430" s="1"/>
      <c r="E430" s="1">
        <f t="shared" si="12"/>
        <v>16</v>
      </c>
      <c r="F430" s="1">
        <f t="shared" si="12"/>
        <v>887058063.59039998</v>
      </c>
      <c r="G430" s="1"/>
      <c r="H430" s="1">
        <f t="shared" si="13"/>
        <v>119134.08</v>
      </c>
      <c r="I430" s="1"/>
      <c r="J430" s="1"/>
      <c r="K430" s="1"/>
      <c r="L430" s="1"/>
      <c r="M430" s="1"/>
      <c r="N430" s="1"/>
      <c r="O430" s="1"/>
      <c r="P430" s="1"/>
    </row>
    <row r="431" spans="1:16" x14ac:dyDescent="0.3">
      <c r="A431" s="1">
        <v>8</v>
      </c>
      <c r="B431" s="1">
        <v>27652.32</v>
      </c>
      <c r="C431" s="1"/>
      <c r="D431" s="1"/>
      <c r="E431" s="1">
        <f t="shared" si="12"/>
        <v>64</v>
      </c>
      <c r="F431" s="1">
        <f t="shared" si="12"/>
        <v>764650801.38240004</v>
      </c>
      <c r="G431" s="1"/>
      <c r="H431" s="1">
        <f t="shared" si="13"/>
        <v>221218.56</v>
      </c>
      <c r="I431" s="1"/>
      <c r="J431" s="1"/>
      <c r="K431" s="1"/>
      <c r="L431" s="1"/>
      <c r="M431" s="1"/>
      <c r="N431" s="1"/>
      <c r="O431" s="1"/>
      <c r="P431" s="1"/>
    </row>
    <row r="432" spans="1:16" x14ac:dyDescent="0.3">
      <c r="A432" s="1">
        <v>4</v>
      </c>
      <c r="B432" s="1">
        <v>39906.720000000001</v>
      </c>
      <c r="C432" s="1"/>
      <c r="D432" s="1"/>
      <c r="E432" s="1">
        <f t="shared" si="12"/>
        <v>16</v>
      </c>
      <c r="F432" s="1">
        <f t="shared" si="12"/>
        <v>1592546301.1584001</v>
      </c>
      <c r="G432" s="1"/>
      <c r="H432" s="1">
        <f t="shared" si="13"/>
        <v>159626.88</v>
      </c>
      <c r="I432" s="1"/>
      <c r="J432" s="1"/>
      <c r="K432" s="1"/>
      <c r="L432" s="1"/>
      <c r="M432" s="1"/>
      <c r="N432" s="1"/>
      <c r="O432" s="1"/>
      <c r="P432" s="1"/>
    </row>
    <row r="433" spans="1:16" x14ac:dyDescent="0.3">
      <c r="A433" s="1">
        <v>8</v>
      </c>
      <c r="B433" s="1">
        <v>76137.119999999995</v>
      </c>
      <c r="C433" s="1"/>
      <c r="D433" s="1"/>
      <c r="E433" s="1">
        <f t="shared" si="12"/>
        <v>64</v>
      </c>
      <c r="F433" s="1">
        <f t="shared" si="12"/>
        <v>5796861041.8943996</v>
      </c>
      <c r="G433" s="1"/>
      <c r="H433" s="1">
        <f t="shared" si="13"/>
        <v>609096.95999999996</v>
      </c>
      <c r="I433" s="1"/>
      <c r="J433" s="1"/>
      <c r="K433" s="1"/>
      <c r="L433" s="1"/>
      <c r="M433" s="1"/>
      <c r="N433" s="1"/>
      <c r="O433" s="1"/>
      <c r="P433" s="1"/>
    </row>
    <row r="434" spans="1:16" x14ac:dyDescent="0.3">
      <c r="A434" s="1">
        <v>4</v>
      </c>
      <c r="B434" s="1">
        <v>18594.72</v>
      </c>
      <c r="C434" s="1"/>
      <c r="D434" s="1"/>
      <c r="E434" s="1">
        <f t="shared" si="12"/>
        <v>16</v>
      </c>
      <c r="F434" s="1">
        <f t="shared" si="12"/>
        <v>345763611.87840003</v>
      </c>
      <c r="G434" s="1"/>
      <c r="H434" s="1">
        <f t="shared" si="13"/>
        <v>74378.880000000005</v>
      </c>
      <c r="I434" s="1"/>
      <c r="J434" s="1"/>
      <c r="K434" s="1"/>
      <c r="L434" s="1"/>
      <c r="M434" s="1"/>
      <c r="N434" s="1"/>
      <c r="O434" s="1"/>
      <c r="P434" s="1"/>
    </row>
    <row r="435" spans="1:16" x14ac:dyDescent="0.3">
      <c r="A435" s="1">
        <v>8</v>
      </c>
      <c r="B435" s="1">
        <v>58554.720000000001</v>
      </c>
      <c r="C435" s="1"/>
      <c r="D435" s="1"/>
      <c r="E435" s="1">
        <f t="shared" si="12"/>
        <v>64</v>
      </c>
      <c r="F435" s="1">
        <f t="shared" si="12"/>
        <v>3428655234.2783999</v>
      </c>
      <c r="G435" s="1"/>
      <c r="H435" s="1">
        <f t="shared" si="13"/>
        <v>468437.76000000001</v>
      </c>
      <c r="I435" s="1"/>
      <c r="J435" s="1"/>
      <c r="K435" s="1"/>
      <c r="L435" s="1"/>
      <c r="M435" s="1"/>
      <c r="N435" s="1"/>
      <c r="O435" s="1"/>
      <c r="P435" s="1"/>
    </row>
    <row r="436" spans="1:16" x14ac:dyDescent="0.3">
      <c r="A436" s="1">
        <v>8</v>
      </c>
      <c r="B436" s="1">
        <v>62817.120000000003</v>
      </c>
      <c r="C436" s="1"/>
      <c r="D436" s="1"/>
      <c r="E436" s="1">
        <f t="shared" si="12"/>
        <v>64</v>
      </c>
      <c r="F436" s="1">
        <f t="shared" si="12"/>
        <v>3945990565.0944004</v>
      </c>
      <c r="G436" s="1"/>
      <c r="H436" s="1">
        <f t="shared" si="13"/>
        <v>502536.96000000002</v>
      </c>
      <c r="I436" s="1"/>
      <c r="J436" s="1"/>
      <c r="K436" s="1"/>
      <c r="L436" s="1"/>
      <c r="M436" s="1"/>
      <c r="N436" s="1"/>
      <c r="O436" s="1"/>
      <c r="P436" s="1"/>
    </row>
    <row r="437" spans="1:16" x14ac:dyDescent="0.3">
      <c r="A437" s="1">
        <v>4</v>
      </c>
      <c r="B437" s="1">
        <v>23539.103999999999</v>
      </c>
      <c r="C437" s="1"/>
      <c r="D437" s="1"/>
      <c r="E437" s="1">
        <f t="shared" si="12"/>
        <v>16</v>
      </c>
      <c r="F437" s="1">
        <f t="shared" si="12"/>
        <v>554089417.12281597</v>
      </c>
      <c r="G437" s="1"/>
      <c r="H437" s="1">
        <f t="shared" si="13"/>
        <v>94156.415999999997</v>
      </c>
      <c r="I437" s="1"/>
      <c r="J437" s="1"/>
      <c r="K437" s="1"/>
      <c r="L437" s="1"/>
      <c r="M437" s="1"/>
      <c r="N437" s="1"/>
      <c r="O437" s="1"/>
      <c r="P437" s="1"/>
    </row>
    <row r="438" spans="1:16" x14ac:dyDescent="0.3">
      <c r="A438" s="1">
        <v>8</v>
      </c>
      <c r="B438" s="1">
        <v>106187.04</v>
      </c>
      <c r="C438" s="1"/>
      <c r="D438" s="1"/>
      <c r="E438" s="1">
        <f t="shared" si="12"/>
        <v>64</v>
      </c>
      <c r="F438" s="1">
        <f t="shared" si="12"/>
        <v>11275687463.961599</v>
      </c>
      <c r="G438" s="1"/>
      <c r="H438" s="1">
        <f t="shared" si="13"/>
        <v>849496.32</v>
      </c>
      <c r="I438" s="1"/>
      <c r="J438" s="1"/>
      <c r="K438" s="1"/>
      <c r="L438" s="1"/>
      <c r="M438" s="1"/>
      <c r="N438" s="1"/>
      <c r="O438" s="1"/>
      <c r="P438" s="1"/>
    </row>
    <row r="439" spans="1:16" x14ac:dyDescent="0.3">
      <c r="A439" s="1">
        <v>8</v>
      </c>
      <c r="B439" s="1">
        <v>54757.987200000003</v>
      </c>
      <c r="C439" s="1"/>
      <c r="D439" s="1"/>
      <c r="E439" s="1">
        <f t="shared" si="12"/>
        <v>64</v>
      </c>
      <c r="F439" s="1">
        <f t="shared" si="12"/>
        <v>2998437162.195364</v>
      </c>
      <c r="G439" s="1"/>
      <c r="H439" s="1">
        <f t="shared" si="13"/>
        <v>438063.89760000003</v>
      </c>
      <c r="I439" s="1"/>
      <c r="J439" s="1"/>
      <c r="K439" s="1"/>
      <c r="L439" s="1"/>
      <c r="M439" s="1"/>
      <c r="N439" s="1"/>
      <c r="O439" s="1"/>
      <c r="P439" s="1"/>
    </row>
    <row r="440" spans="1:16" x14ac:dyDescent="0.3">
      <c r="A440" s="1">
        <v>16</v>
      </c>
      <c r="B440" s="1">
        <v>137941.92000000001</v>
      </c>
      <c r="C440" s="1"/>
      <c r="D440" s="1"/>
      <c r="E440" s="1">
        <f t="shared" si="12"/>
        <v>256</v>
      </c>
      <c r="F440" s="1">
        <f t="shared" si="12"/>
        <v>19027973293.286404</v>
      </c>
      <c r="G440" s="1"/>
      <c r="H440" s="1">
        <f t="shared" si="13"/>
        <v>2207070.7200000002</v>
      </c>
      <c r="I440" s="1"/>
      <c r="J440" s="1"/>
      <c r="K440" s="1"/>
      <c r="L440" s="1"/>
      <c r="M440" s="1"/>
      <c r="N440" s="1"/>
      <c r="O440" s="1"/>
      <c r="P440" s="1"/>
    </row>
    <row r="441" spans="1:16" x14ac:dyDescent="0.3">
      <c r="A441" s="1">
        <v>8</v>
      </c>
      <c r="B441" s="1">
        <v>31381.919999999998</v>
      </c>
      <c r="C441" s="1"/>
      <c r="D441" s="1"/>
      <c r="E441" s="1">
        <f t="shared" si="12"/>
        <v>64</v>
      </c>
      <c r="F441" s="1">
        <f t="shared" si="12"/>
        <v>984824902.88639987</v>
      </c>
      <c r="G441" s="1"/>
      <c r="H441" s="1">
        <f t="shared" si="13"/>
        <v>251055.35999999999</v>
      </c>
      <c r="I441" s="1"/>
      <c r="J441" s="1"/>
      <c r="K441" s="1"/>
      <c r="L441" s="1"/>
      <c r="M441" s="1"/>
      <c r="N441" s="1"/>
      <c r="O441" s="1"/>
      <c r="P441" s="1"/>
    </row>
    <row r="442" spans="1:16" x14ac:dyDescent="0.3">
      <c r="A442" s="1">
        <v>16</v>
      </c>
      <c r="B442" s="1">
        <v>105228</v>
      </c>
      <c r="C442" s="1"/>
      <c r="D442" s="1"/>
      <c r="E442" s="1">
        <f t="shared" si="12"/>
        <v>256</v>
      </c>
      <c r="F442" s="1">
        <f t="shared" si="12"/>
        <v>11072931984</v>
      </c>
      <c r="G442" s="1"/>
      <c r="H442" s="1">
        <f t="shared" si="13"/>
        <v>1683648</v>
      </c>
      <c r="I442" s="1"/>
      <c r="J442" s="1"/>
      <c r="K442" s="1"/>
      <c r="L442" s="1"/>
      <c r="M442" s="1"/>
      <c r="N442" s="1"/>
      <c r="O442" s="1"/>
      <c r="P442" s="1"/>
    </row>
    <row r="443" spans="1:16" x14ac:dyDescent="0.3">
      <c r="A443" s="1">
        <v>8</v>
      </c>
      <c r="B443" s="1">
        <v>81731.520000000004</v>
      </c>
      <c r="C443" s="1"/>
      <c r="D443" s="1"/>
      <c r="E443" s="1">
        <f t="shared" si="12"/>
        <v>64</v>
      </c>
      <c r="F443" s="1">
        <f t="shared" si="12"/>
        <v>6680041361.5104008</v>
      </c>
      <c r="G443" s="1"/>
      <c r="H443" s="1">
        <f t="shared" si="13"/>
        <v>653852.16000000003</v>
      </c>
      <c r="I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>
        <v>8</v>
      </c>
      <c r="B444" s="1">
        <v>71661.600000000006</v>
      </c>
      <c r="C444" s="1"/>
      <c r="D444" s="1"/>
      <c r="E444" s="1">
        <f t="shared" si="12"/>
        <v>64</v>
      </c>
      <c r="F444" s="1">
        <f t="shared" si="12"/>
        <v>5135384914.5600004</v>
      </c>
      <c r="G444" s="1"/>
      <c r="H444" s="1">
        <f t="shared" si="13"/>
        <v>573292.80000000005</v>
      </c>
      <c r="I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>
        <v>8</v>
      </c>
      <c r="B445" s="1">
        <v>52161.120000000003</v>
      </c>
      <c r="C445" s="1"/>
      <c r="D445" s="1"/>
      <c r="E445" s="1">
        <f t="shared" si="12"/>
        <v>64</v>
      </c>
      <c r="F445" s="1">
        <f t="shared" si="12"/>
        <v>2720782439.6544003</v>
      </c>
      <c r="G445" s="1"/>
      <c r="H445" s="1">
        <f t="shared" si="13"/>
        <v>417288.96000000002</v>
      </c>
      <c r="I445" s="1"/>
      <c r="J445" s="1"/>
      <c r="K445" s="1"/>
      <c r="L445" s="1"/>
      <c r="M445" s="1"/>
      <c r="N445" s="1"/>
      <c r="O445" s="1"/>
      <c r="P445" s="1"/>
    </row>
    <row r="446" spans="1:16" x14ac:dyDescent="0.3">
      <c r="A446" s="1">
        <v>4</v>
      </c>
      <c r="B446" s="1">
        <v>25521.119999999999</v>
      </c>
      <c r="C446" s="1"/>
      <c r="D446" s="1"/>
      <c r="E446" s="1">
        <f t="shared" si="12"/>
        <v>16</v>
      </c>
      <c r="F446" s="1">
        <f t="shared" si="12"/>
        <v>651327566.05439997</v>
      </c>
      <c r="G446" s="1"/>
      <c r="H446" s="1">
        <f t="shared" si="13"/>
        <v>102084.48</v>
      </c>
      <c r="I446" s="1"/>
      <c r="J446" s="1"/>
      <c r="K446" s="1"/>
      <c r="L446" s="1"/>
      <c r="M446" s="1"/>
      <c r="N446" s="1"/>
      <c r="O446" s="1"/>
      <c r="P446" s="1"/>
    </row>
    <row r="447" spans="1:16" x14ac:dyDescent="0.3">
      <c r="A447" s="1">
        <v>8</v>
      </c>
      <c r="B447" s="1">
        <v>109010.88</v>
      </c>
      <c r="C447" s="1"/>
      <c r="D447" s="1"/>
      <c r="E447" s="1">
        <f t="shared" si="12"/>
        <v>64</v>
      </c>
      <c r="F447" s="1">
        <f t="shared" si="12"/>
        <v>11883371958.374401</v>
      </c>
      <c r="G447" s="1"/>
      <c r="H447" s="1">
        <f t="shared" si="13"/>
        <v>872087.04000000004</v>
      </c>
      <c r="I447" s="1"/>
      <c r="J447" s="1"/>
      <c r="K447" s="1"/>
      <c r="L447" s="1"/>
      <c r="M447" s="1"/>
      <c r="N447" s="1"/>
      <c r="O447" s="1"/>
      <c r="P447" s="1"/>
    </row>
    <row r="448" spans="1:16" x14ac:dyDescent="0.3">
      <c r="A448" s="1">
        <v>4</v>
      </c>
      <c r="B448" s="1">
        <v>52693.919999999998</v>
      </c>
      <c r="C448" s="1"/>
      <c r="D448" s="1"/>
      <c r="E448" s="1">
        <f t="shared" si="12"/>
        <v>16</v>
      </c>
      <c r="F448" s="1">
        <f t="shared" si="12"/>
        <v>2776649204.9663997</v>
      </c>
      <c r="G448" s="1"/>
      <c r="H448" s="1">
        <f t="shared" si="13"/>
        <v>210775.67999999999</v>
      </c>
      <c r="I448" s="1"/>
      <c r="J448" s="1"/>
      <c r="K448" s="1"/>
      <c r="L448" s="1"/>
      <c r="M448" s="1"/>
      <c r="N448" s="1"/>
      <c r="O448" s="1"/>
      <c r="P448" s="1"/>
    </row>
    <row r="449" spans="1:16" x14ac:dyDescent="0.3">
      <c r="A449" s="1">
        <v>8</v>
      </c>
      <c r="B449" s="1">
        <v>95850.72</v>
      </c>
      <c r="C449" s="1"/>
      <c r="D449" s="1"/>
      <c r="E449" s="1">
        <f t="shared" si="12"/>
        <v>64</v>
      </c>
      <c r="F449" s="1">
        <f t="shared" si="12"/>
        <v>9187360524.5184002</v>
      </c>
      <c r="G449" s="1"/>
      <c r="H449" s="1">
        <f t="shared" si="13"/>
        <v>766805.76</v>
      </c>
      <c r="I449" s="1"/>
      <c r="J449" s="1"/>
      <c r="K449" s="1"/>
      <c r="L449" s="1"/>
      <c r="M449" s="1"/>
      <c r="N449" s="1"/>
      <c r="O449" s="1"/>
      <c r="P449" s="1"/>
    </row>
    <row r="450" spans="1:16" x14ac:dyDescent="0.3">
      <c r="A450" s="1">
        <v>8</v>
      </c>
      <c r="B450" s="1">
        <v>34093.872000000003</v>
      </c>
      <c r="C450" s="1"/>
      <c r="D450" s="1"/>
      <c r="E450" s="1">
        <f t="shared" si="12"/>
        <v>64</v>
      </c>
      <c r="F450" s="1">
        <f t="shared" si="12"/>
        <v>1162392107.9523842</v>
      </c>
      <c r="G450" s="1"/>
      <c r="H450" s="1">
        <f t="shared" si="13"/>
        <v>272750.97600000002</v>
      </c>
      <c r="I450" s="1"/>
      <c r="J450" s="1"/>
      <c r="K450" s="1"/>
      <c r="L450" s="1"/>
      <c r="M450" s="1"/>
      <c r="N450" s="1"/>
      <c r="O450" s="1"/>
      <c r="P450" s="1"/>
    </row>
    <row r="451" spans="1:16" x14ac:dyDescent="0.3">
      <c r="A451" s="1">
        <v>4</v>
      </c>
      <c r="B451" s="1">
        <v>28984.32</v>
      </c>
      <c r="C451" s="1"/>
      <c r="D451" s="1"/>
      <c r="E451" s="1">
        <f t="shared" ref="E451:F514" si="14">A451^2</f>
        <v>16</v>
      </c>
      <c r="F451" s="1">
        <f t="shared" si="14"/>
        <v>840090805.86239994</v>
      </c>
      <c r="G451" s="1"/>
      <c r="H451" s="1">
        <f t="shared" ref="H451:H514" si="15">A451*B451</f>
        <v>115937.28</v>
      </c>
      <c r="I451" s="1"/>
      <c r="J451" s="1"/>
      <c r="K451" s="1"/>
      <c r="L451" s="1"/>
      <c r="M451" s="1"/>
      <c r="N451" s="1"/>
      <c r="O451" s="1"/>
      <c r="P451" s="1"/>
    </row>
    <row r="452" spans="1:16" x14ac:dyDescent="0.3">
      <c r="A452" s="1">
        <v>4</v>
      </c>
      <c r="B452" s="1">
        <v>23176.799999999999</v>
      </c>
      <c r="C452" s="1"/>
      <c r="D452" s="1"/>
      <c r="E452" s="1">
        <f t="shared" si="14"/>
        <v>16</v>
      </c>
      <c r="F452" s="1">
        <f t="shared" si="14"/>
        <v>537164058.24000001</v>
      </c>
      <c r="G452" s="1"/>
      <c r="H452" s="1">
        <f t="shared" si="15"/>
        <v>92707.199999999997</v>
      </c>
      <c r="I452" s="1"/>
      <c r="J452" s="1"/>
      <c r="K452" s="1"/>
      <c r="L452" s="1"/>
      <c r="M452" s="1"/>
      <c r="N452" s="1"/>
      <c r="O452" s="1"/>
      <c r="P452" s="1"/>
    </row>
    <row r="453" spans="1:16" x14ac:dyDescent="0.3">
      <c r="A453" s="1">
        <v>8</v>
      </c>
      <c r="B453" s="1">
        <v>39906.720000000001</v>
      </c>
      <c r="C453" s="1"/>
      <c r="D453" s="1"/>
      <c r="E453" s="1">
        <f t="shared" si="14"/>
        <v>64</v>
      </c>
      <c r="F453" s="1">
        <f t="shared" si="14"/>
        <v>1592546301.1584001</v>
      </c>
      <c r="G453" s="1"/>
      <c r="H453" s="1">
        <f t="shared" si="15"/>
        <v>319253.76000000001</v>
      </c>
      <c r="I453" s="1"/>
      <c r="J453" s="1"/>
      <c r="K453" s="1"/>
      <c r="L453" s="1"/>
      <c r="M453" s="1"/>
      <c r="N453" s="1"/>
      <c r="O453" s="1"/>
      <c r="P453" s="1"/>
    </row>
    <row r="454" spans="1:16" x14ac:dyDescent="0.3">
      <c r="A454" s="1">
        <v>8</v>
      </c>
      <c r="B454" s="1">
        <v>42570.720000000001</v>
      </c>
      <c r="C454" s="1"/>
      <c r="D454" s="1"/>
      <c r="E454" s="1">
        <f t="shared" si="14"/>
        <v>64</v>
      </c>
      <c r="F454" s="1">
        <f t="shared" si="14"/>
        <v>1812266201.3184001</v>
      </c>
      <c r="G454" s="1"/>
      <c r="H454" s="1">
        <f t="shared" si="15"/>
        <v>340565.76000000001</v>
      </c>
      <c r="I454" s="1"/>
      <c r="J454" s="1"/>
      <c r="K454" s="1"/>
      <c r="L454" s="1"/>
      <c r="M454" s="1"/>
      <c r="N454" s="1"/>
      <c r="O454" s="1"/>
      <c r="P454" s="1"/>
    </row>
    <row r="455" spans="1:16" x14ac:dyDescent="0.3">
      <c r="A455" s="1">
        <v>8</v>
      </c>
      <c r="B455" s="1">
        <v>111355.2</v>
      </c>
      <c r="C455" s="1"/>
      <c r="D455" s="1"/>
      <c r="E455" s="1">
        <f t="shared" si="14"/>
        <v>64</v>
      </c>
      <c r="F455" s="1">
        <f t="shared" si="14"/>
        <v>12399980567.039999</v>
      </c>
      <c r="G455" s="1"/>
      <c r="H455" s="1">
        <f t="shared" si="15"/>
        <v>890841.59999999998</v>
      </c>
      <c r="I455" s="1"/>
      <c r="J455" s="1"/>
      <c r="K455" s="1"/>
      <c r="L455" s="1"/>
      <c r="M455" s="1"/>
      <c r="N455" s="1"/>
      <c r="O455" s="1"/>
      <c r="P455" s="1"/>
    </row>
    <row r="456" spans="1:16" x14ac:dyDescent="0.3">
      <c r="A456" s="1">
        <v>4</v>
      </c>
      <c r="B456" s="1">
        <v>16197.12</v>
      </c>
      <c r="C456" s="1"/>
      <c r="D456" s="1"/>
      <c r="E456" s="1">
        <f t="shared" si="14"/>
        <v>16</v>
      </c>
      <c r="F456" s="1">
        <f t="shared" si="14"/>
        <v>262346696.29440004</v>
      </c>
      <c r="G456" s="1"/>
      <c r="H456" s="1">
        <f t="shared" si="15"/>
        <v>64788.480000000003</v>
      </c>
      <c r="I456" s="1"/>
      <c r="J456" s="1"/>
      <c r="K456" s="1"/>
      <c r="L456" s="1"/>
      <c r="M456" s="1"/>
      <c r="N456" s="1"/>
      <c r="O456" s="1"/>
      <c r="P456" s="1"/>
    </row>
    <row r="457" spans="1:16" x14ac:dyDescent="0.3">
      <c r="A457" s="1">
        <v>4</v>
      </c>
      <c r="B457" s="1">
        <v>24988.32</v>
      </c>
      <c r="C457" s="1"/>
      <c r="D457" s="1"/>
      <c r="E457" s="1">
        <f t="shared" si="14"/>
        <v>16</v>
      </c>
      <c r="F457" s="1">
        <f t="shared" si="14"/>
        <v>624416136.4224</v>
      </c>
      <c r="G457" s="1"/>
      <c r="H457" s="1">
        <f t="shared" si="15"/>
        <v>99953.279999999999</v>
      </c>
      <c r="I457" s="1"/>
      <c r="J457" s="1"/>
      <c r="K457" s="1"/>
      <c r="L457" s="1"/>
      <c r="M457" s="1"/>
      <c r="N457" s="1"/>
      <c r="O457" s="1"/>
      <c r="P457" s="1"/>
    </row>
    <row r="458" spans="1:16" x14ac:dyDescent="0.3">
      <c r="A458" s="1">
        <v>8</v>
      </c>
      <c r="B458" s="1">
        <v>40439.519999999997</v>
      </c>
      <c r="C458" s="1"/>
      <c r="D458" s="1"/>
      <c r="E458" s="1">
        <f t="shared" si="14"/>
        <v>64</v>
      </c>
      <c r="F458" s="1">
        <f t="shared" si="14"/>
        <v>1635354777.8303998</v>
      </c>
      <c r="G458" s="1"/>
      <c r="H458" s="1">
        <f t="shared" si="15"/>
        <v>323516.15999999997</v>
      </c>
      <c r="I458" s="1"/>
      <c r="J458" s="1"/>
      <c r="K458" s="1"/>
      <c r="L458" s="1"/>
      <c r="M458" s="1"/>
      <c r="N458" s="1"/>
      <c r="O458" s="1"/>
      <c r="P458" s="1"/>
    </row>
    <row r="459" spans="1:16" x14ac:dyDescent="0.3">
      <c r="A459" s="1">
        <v>12</v>
      </c>
      <c r="B459" s="1">
        <v>90522.72</v>
      </c>
      <c r="C459" s="1"/>
      <c r="D459" s="1"/>
      <c r="E459" s="1">
        <f t="shared" si="14"/>
        <v>144</v>
      </c>
      <c r="F459" s="1">
        <f t="shared" si="14"/>
        <v>8194362836.1984005</v>
      </c>
      <c r="G459" s="1"/>
      <c r="H459" s="1">
        <f t="shared" si="15"/>
        <v>1086272.6400000001</v>
      </c>
      <c r="I459" s="1"/>
      <c r="J459" s="1"/>
      <c r="K459" s="1"/>
      <c r="L459" s="1"/>
      <c r="M459" s="1"/>
      <c r="N459" s="1"/>
      <c r="O459" s="1"/>
      <c r="P459" s="1"/>
    </row>
    <row r="460" spans="1:16" x14ac:dyDescent="0.3">
      <c r="A460" s="1">
        <v>12</v>
      </c>
      <c r="B460" s="1">
        <v>98994.240000000005</v>
      </c>
      <c r="C460" s="1"/>
      <c r="D460" s="1"/>
      <c r="E460" s="1">
        <f t="shared" si="14"/>
        <v>144</v>
      </c>
      <c r="F460" s="1">
        <f t="shared" si="14"/>
        <v>9799859553.1776009</v>
      </c>
      <c r="G460" s="1"/>
      <c r="H460" s="1">
        <f t="shared" si="15"/>
        <v>1187930.8800000001</v>
      </c>
      <c r="I460" s="1"/>
      <c r="J460" s="1"/>
      <c r="K460" s="1"/>
      <c r="L460" s="1"/>
      <c r="M460" s="1"/>
      <c r="N460" s="1"/>
      <c r="O460" s="1"/>
      <c r="P460" s="1"/>
    </row>
    <row r="461" spans="1:16" x14ac:dyDescent="0.3">
      <c r="A461" s="1">
        <v>8</v>
      </c>
      <c r="B461" s="1">
        <v>106506.72</v>
      </c>
      <c r="C461" s="1"/>
      <c r="D461" s="1"/>
      <c r="E461" s="1">
        <f t="shared" si="14"/>
        <v>64</v>
      </c>
      <c r="F461" s="1">
        <f t="shared" si="14"/>
        <v>11343681405.1584</v>
      </c>
      <c r="G461" s="1"/>
      <c r="H461" s="1">
        <f t="shared" si="15"/>
        <v>852053.76</v>
      </c>
      <c r="I461" s="1"/>
      <c r="J461" s="1"/>
      <c r="K461" s="1"/>
      <c r="L461" s="1"/>
      <c r="M461" s="1"/>
      <c r="N461" s="1"/>
      <c r="O461" s="1"/>
      <c r="P461" s="1"/>
    </row>
    <row r="462" spans="1:16" x14ac:dyDescent="0.3">
      <c r="A462" s="1">
        <v>8</v>
      </c>
      <c r="B462" s="1">
        <v>61485.120000000003</v>
      </c>
      <c r="C462" s="1"/>
      <c r="D462" s="1"/>
      <c r="E462" s="1">
        <f t="shared" si="14"/>
        <v>64</v>
      </c>
      <c r="F462" s="1">
        <f t="shared" si="14"/>
        <v>3780419981.4144001</v>
      </c>
      <c r="G462" s="1"/>
      <c r="H462" s="1">
        <f t="shared" si="15"/>
        <v>491880.96000000002</v>
      </c>
      <c r="I462" s="1"/>
      <c r="J462" s="1"/>
      <c r="K462" s="1"/>
      <c r="L462" s="1"/>
      <c r="M462" s="1"/>
      <c r="N462" s="1"/>
      <c r="O462" s="1"/>
      <c r="P462" s="1"/>
    </row>
    <row r="463" spans="1:16" x14ac:dyDescent="0.3">
      <c r="A463" s="1">
        <v>8</v>
      </c>
      <c r="B463" s="1">
        <v>67932</v>
      </c>
      <c r="C463" s="1"/>
      <c r="D463" s="1"/>
      <c r="E463" s="1">
        <f t="shared" si="14"/>
        <v>64</v>
      </c>
      <c r="F463" s="1">
        <f t="shared" si="14"/>
        <v>4614756624</v>
      </c>
      <c r="G463" s="1"/>
      <c r="H463" s="1">
        <f t="shared" si="15"/>
        <v>543456</v>
      </c>
      <c r="I463" s="1"/>
      <c r="J463" s="1"/>
      <c r="K463" s="1"/>
      <c r="L463" s="1"/>
      <c r="M463" s="1"/>
      <c r="N463" s="1"/>
      <c r="O463" s="1"/>
      <c r="P463" s="1"/>
    </row>
    <row r="464" spans="1:16" x14ac:dyDescent="0.3">
      <c r="A464" s="1">
        <v>8</v>
      </c>
      <c r="B464" s="1">
        <v>98133.767999999996</v>
      </c>
      <c r="C464" s="1"/>
      <c r="D464" s="1"/>
      <c r="E464" s="1">
        <f t="shared" si="14"/>
        <v>64</v>
      </c>
      <c r="F464" s="1">
        <f t="shared" si="14"/>
        <v>9630236421.8778229</v>
      </c>
      <c r="G464" s="1"/>
      <c r="H464" s="1">
        <f t="shared" si="15"/>
        <v>785070.14399999997</v>
      </c>
      <c r="I464" s="1"/>
      <c r="J464" s="1"/>
      <c r="K464" s="1"/>
      <c r="L464" s="1"/>
      <c r="M464" s="1"/>
      <c r="N464" s="1"/>
      <c r="O464" s="1"/>
      <c r="P464" s="1"/>
    </row>
    <row r="465" spans="1:16" x14ac:dyDescent="0.3">
      <c r="A465" s="1">
        <v>12</v>
      </c>
      <c r="B465" s="1">
        <v>69210.720000000001</v>
      </c>
      <c r="C465" s="1"/>
      <c r="D465" s="1"/>
      <c r="E465" s="1">
        <f t="shared" si="14"/>
        <v>144</v>
      </c>
      <c r="F465" s="1">
        <f t="shared" si="14"/>
        <v>4790123762.9183998</v>
      </c>
      <c r="G465" s="1"/>
      <c r="H465" s="1">
        <f t="shared" si="15"/>
        <v>830528.64</v>
      </c>
      <c r="I465" s="1"/>
      <c r="J465" s="1"/>
      <c r="K465" s="1"/>
      <c r="L465" s="1"/>
      <c r="M465" s="1"/>
      <c r="N465" s="1"/>
      <c r="O465" s="1"/>
      <c r="P465" s="1"/>
    </row>
    <row r="466" spans="1:16" x14ac:dyDescent="0.3">
      <c r="A466" s="1">
        <v>8</v>
      </c>
      <c r="B466" s="1">
        <v>39427.199999999997</v>
      </c>
      <c r="C466" s="1"/>
      <c r="D466" s="1"/>
      <c r="E466" s="1">
        <f t="shared" si="14"/>
        <v>64</v>
      </c>
      <c r="F466" s="1">
        <f t="shared" si="14"/>
        <v>1554504099.8399997</v>
      </c>
      <c r="G466" s="1"/>
      <c r="H466" s="1">
        <f t="shared" si="15"/>
        <v>315417.59999999998</v>
      </c>
      <c r="I466" s="1"/>
      <c r="J466" s="1"/>
      <c r="K466" s="1"/>
      <c r="L466" s="1"/>
      <c r="M466" s="1"/>
      <c r="N466" s="1"/>
      <c r="O466" s="1"/>
      <c r="P466" s="1"/>
    </row>
    <row r="467" spans="1:16" x14ac:dyDescent="0.3">
      <c r="A467" s="1">
        <v>8</v>
      </c>
      <c r="B467" s="1">
        <v>128298.24000000001</v>
      </c>
      <c r="C467" s="1"/>
      <c r="D467" s="1"/>
      <c r="E467" s="1">
        <f t="shared" si="14"/>
        <v>64</v>
      </c>
      <c r="F467" s="1">
        <f t="shared" si="14"/>
        <v>16460438387.097601</v>
      </c>
      <c r="G467" s="1"/>
      <c r="H467" s="1">
        <f t="shared" si="15"/>
        <v>1026385.92</v>
      </c>
      <c r="I467" s="1"/>
      <c r="J467" s="1"/>
      <c r="K467" s="1"/>
      <c r="L467" s="1"/>
      <c r="M467" s="1"/>
      <c r="N467" s="1"/>
      <c r="O467" s="1"/>
      <c r="P467" s="1"/>
    </row>
    <row r="468" spans="1:16" x14ac:dyDescent="0.3">
      <c r="A468" s="1">
        <v>8</v>
      </c>
      <c r="B468" s="1">
        <v>72673.919999999998</v>
      </c>
      <c r="C468" s="1"/>
      <c r="D468" s="1"/>
      <c r="E468" s="1">
        <f t="shared" si="14"/>
        <v>64</v>
      </c>
      <c r="F468" s="1">
        <f t="shared" si="14"/>
        <v>5281498648.1664</v>
      </c>
      <c r="G468" s="1"/>
      <c r="H468" s="1">
        <f t="shared" si="15"/>
        <v>581391.35999999999</v>
      </c>
      <c r="I468" s="1"/>
      <c r="J468" s="1"/>
      <c r="K468" s="1"/>
      <c r="L468" s="1"/>
      <c r="M468" s="1"/>
      <c r="N468" s="1"/>
      <c r="O468" s="1"/>
      <c r="P468" s="1"/>
    </row>
    <row r="469" spans="1:16" x14ac:dyDescent="0.3">
      <c r="A469" s="1">
        <v>8</v>
      </c>
      <c r="B469" s="1">
        <v>89084.160000000003</v>
      </c>
      <c r="C469" s="1"/>
      <c r="D469" s="1"/>
      <c r="E469" s="1">
        <f t="shared" si="14"/>
        <v>64</v>
      </c>
      <c r="F469" s="1">
        <f t="shared" si="14"/>
        <v>7935987562.9056005</v>
      </c>
      <c r="G469" s="1"/>
      <c r="H469" s="1">
        <f t="shared" si="15"/>
        <v>712673.28000000003</v>
      </c>
      <c r="I469" s="1"/>
      <c r="J469" s="1"/>
      <c r="K469" s="1"/>
      <c r="L469" s="1"/>
      <c r="M469" s="1"/>
      <c r="N469" s="1"/>
      <c r="O469" s="1"/>
      <c r="P469" s="1"/>
    </row>
    <row r="470" spans="1:16" x14ac:dyDescent="0.3">
      <c r="A470" s="1">
        <v>8</v>
      </c>
      <c r="B470" s="1">
        <v>67239.360000000001</v>
      </c>
      <c r="C470" s="1"/>
      <c r="D470" s="1"/>
      <c r="E470" s="1">
        <f t="shared" si="14"/>
        <v>64</v>
      </c>
      <c r="F470" s="1">
        <f t="shared" si="14"/>
        <v>4521131533.2096004</v>
      </c>
      <c r="G470" s="1"/>
      <c r="H470" s="1">
        <f t="shared" si="15"/>
        <v>537914.88</v>
      </c>
      <c r="I470" s="1"/>
      <c r="J470" s="1"/>
      <c r="K470" s="1"/>
      <c r="L470" s="1"/>
      <c r="M470" s="1"/>
      <c r="N470" s="1"/>
      <c r="O470" s="1"/>
      <c r="P470" s="1"/>
    </row>
    <row r="471" spans="1:16" x14ac:dyDescent="0.3">
      <c r="A471" s="1">
        <v>4</v>
      </c>
      <c r="B471" s="1">
        <v>31254.047999999999</v>
      </c>
      <c r="C471" s="1"/>
      <c r="D471" s="1"/>
      <c r="E471" s="1">
        <f t="shared" si="14"/>
        <v>16</v>
      </c>
      <c r="F471" s="1">
        <f t="shared" si="14"/>
        <v>976815516.3863039</v>
      </c>
      <c r="G471" s="1"/>
      <c r="H471" s="1">
        <f t="shared" si="15"/>
        <v>125016.192</v>
      </c>
      <c r="I471" s="1"/>
      <c r="J471" s="1"/>
      <c r="K471" s="1"/>
      <c r="L471" s="1"/>
      <c r="M471" s="1"/>
      <c r="N471" s="1"/>
      <c r="O471" s="1"/>
      <c r="P471" s="1"/>
    </row>
    <row r="472" spans="1:16" x14ac:dyDescent="0.3">
      <c r="A472" s="1">
        <v>4</v>
      </c>
      <c r="B472" s="1">
        <v>38681.279999999999</v>
      </c>
      <c r="C472" s="1"/>
      <c r="D472" s="1"/>
      <c r="E472" s="1">
        <f t="shared" si="14"/>
        <v>16</v>
      </c>
      <c r="F472" s="1">
        <f t="shared" si="14"/>
        <v>1496241422.4383998</v>
      </c>
      <c r="G472" s="1"/>
      <c r="H472" s="1">
        <f t="shared" si="15"/>
        <v>154725.12</v>
      </c>
      <c r="I472" s="1"/>
      <c r="J472" s="1"/>
      <c r="K472" s="1"/>
      <c r="L472" s="1"/>
      <c r="M472" s="1"/>
      <c r="N472" s="1"/>
      <c r="O472" s="1"/>
      <c r="P472" s="1"/>
    </row>
    <row r="473" spans="1:16" x14ac:dyDescent="0.3">
      <c r="A473" s="1">
        <v>4</v>
      </c>
      <c r="B473" s="1">
        <v>13261.392</v>
      </c>
      <c r="C473" s="1"/>
      <c r="D473" s="1"/>
      <c r="E473" s="1">
        <f t="shared" si="14"/>
        <v>16</v>
      </c>
      <c r="F473" s="1">
        <f t="shared" si="14"/>
        <v>175864517.77766401</v>
      </c>
      <c r="G473" s="1"/>
      <c r="H473" s="1">
        <f t="shared" si="15"/>
        <v>53045.567999999999</v>
      </c>
      <c r="I473" s="1"/>
      <c r="J473" s="1"/>
      <c r="K473" s="1"/>
      <c r="L473" s="1"/>
      <c r="M473" s="1"/>
      <c r="N473" s="1"/>
      <c r="O473" s="1"/>
      <c r="P473" s="1"/>
    </row>
    <row r="474" spans="1:16" x14ac:dyDescent="0.3">
      <c r="A474" s="1">
        <v>4</v>
      </c>
      <c r="B474" s="1">
        <v>30103.200000000001</v>
      </c>
      <c r="C474" s="1"/>
      <c r="D474" s="1"/>
      <c r="E474" s="1">
        <f t="shared" si="14"/>
        <v>16</v>
      </c>
      <c r="F474" s="1">
        <f t="shared" si="14"/>
        <v>906202650.24000001</v>
      </c>
      <c r="G474" s="1"/>
      <c r="H474" s="1">
        <f t="shared" si="15"/>
        <v>120412.8</v>
      </c>
      <c r="I474" s="1"/>
      <c r="J474" s="1"/>
      <c r="K474" s="1"/>
      <c r="L474" s="1"/>
      <c r="M474" s="1"/>
      <c r="N474" s="1"/>
      <c r="O474" s="1"/>
      <c r="P474" s="1"/>
    </row>
    <row r="475" spans="1:16" x14ac:dyDescent="0.3">
      <c r="A475" s="1">
        <v>8</v>
      </c>
      <c r="B475" s="1">
        <v>55890.720000000001</v>
      </c>
      <c r="C475" s="1"/>
      <c r="D475" s="1"/>
      <c r="E475" s="1">
        <f t="shared" si="14"/>
        <v>64</v>
      </c>
      <c r="F475" s="1">
        <f t="shared" si="14"/>
        <v>3123772582.1184001</v>
      </c>
      <c r="G475" s="1"/>
      <c r="H475" s="1">
        <f t="shared" si="15"/>
        <v>447125.76000000001</v>
      </c>
      <c r="I475" s="1"/>
      <c r="J475" s="1"/>
      <c r="K475" s="1"/>
      <c r="L475" s="1"/>
      <c r="M475" s="1"/>
      <c r="N475" s="1"/>
      <c r="O475" s="1"/>
      <c r="P475" s="1"/>
    </row>
    <row r="476" spans="1:16" x14ac:dyDescent="0.3">
      <c r="A476" s="1">
        <v>16</v>
      </c>
      <c r="B476" s="1">
        <v>124568.64</v>
      </c>
      <c r="C476" s="1"/>
      <c r="D476" s="1"/>
      <c r="E476" s="1">
        <f t="shared" si="14"/>
        <v>256</v>
      </c>
      <c r="F476" s="1">
        <f t="shared" si="14"/>
        <v>15517346071.4496</v>
      </c>
      <c r="G476" s="1"/>
      <c r="H476" s="1">
        <f t="shared" si="15"/>
        <v>1993098.24</v>
      </c>
      <c r="I476" s="1"/>
      <c r="J476" s="1"/>
      <c r="K476" s="1"/>
      <c r="L476" s="1"/>
      <c r="M476" s="1"/>
      <c r="N476" s="1"/>
      <c r="O476" s="1"/>
      <c r="P476" s="1"/>
    </row>
    <row r="477" spans="1:16" x14ac:dyDescent="0.3">
      <c r="A477" s="1">
        <v>16</v>
      </c>
      <c r="B477" s="1">
        <v>101178.72</v>
      </c>
      <c r="C477" s="1"/>
      <c r="D477" s="1"/>
      <c r="E477" s="1">
        <f t="shared" si="14"/>
        <v>256</v>
      </c>
      <c r="F477" s="1">
        <f t="shared" si="14"/>
        <v>10237133380.8384</v>
      </c>
      <c r="G477" s="1"/>
      <c r="H477" s="1">
        <f t="shared" si="15"/>
        <v>1618859.52</v>
      </c>
      <c r="I477" s="1"/>
      <c r="J477" s="1"/>
      <c r="K477" s="1"/>
      <c r="L477" s="1"/>
      <c r="M477" s="1"/>
      <c r="N477" s="1"/>
      <c r="O477" s="1"/>
      <c r="P477" s="1"/>
    </row>
    <row r="478" spans="1:16" x14ac:dyDescent="0.3">
      <c r="A478" s="1">
        <v>16</v>
      </c>
      <c r="B478" s="1">
        <v>95797.440000000002</v>
      </c>
      <c r="C478" s="1"/>
      <c r="D478" s="1"/>
      <c r="E478" s="1">
        <f t="shared" si="14"/>
        <v>256</v>
      </c>
      <c r="F478" s="1">
        <f t="shared" si="14"/>
        <v>9177149510.5536003</v>
      </c>
      <c r="G478" s="1"/>
      <c r="H478" s="1">
        <f t="shared" si="15"/>
        <v>1532759.04</v>
      </c>
      <c r="I478" s="1"/>
      <c r="J478" s="1"/>
      <c r="K478" s="1"/>
      <c r="L478" s="1"/>
      <c r="M478" s="1"/>
      <c r="N478" s="1"/>
      <c r="O478" s="1"/>
      <c r="P478" s="1"/>
    </row>
    <row r="479" spans="1:16" x14ac:dyDescent="0.3">
      <c r="A479" s="1">
        <v>16</v>
      </c>
      <c r="B479" s="1">
        <v>103896</v>
      </c>
      <c r="C479" s="1"/>
      <c r="D479" s="1"/>
      <c r="E479" s="1">
        <f t="shared" si="14"/>
        <v>256</v>
      </c>
      <c r="F479" s="1">
        <f t="shared" si="14"/>
        <v>10794378816</v>
      </c>
      <c r="G479" s="1"/>
      <c r="H479" s="1">
        <f t="shared" si="15"/>
        <v>1662336</v>
      </c>
      <c r="I479" s="1"/>
      <c r="J479" s="1"/>
      <c r="K479" s="1"/>
      <c r="L479" s="1"/>
      <c r="M479" s="1"/>
      <c r="N479" s="1"/>
      <c r="O479" s="1"/>
      <c r="P479" s="1"/>
    </row>
    <row r="480" spans="1:16" x14ac:dyDescent="0.3">
      <c r="A480" s="1">
        <v>8</v>
      </c>
      <c r="B480" s="1">
        <v>53918.8272</v>
      </c>
      <c r="C480" s="1"/>
      <c r="D480" s="1"/>
      <c r="E480" s="1">
        <f t="shared" si="14"/>
        <v>64</v>
      </c>
      <c r="F480" s="1">
        <f t="shared" si="14"/>
        <v>2907239926.6234598</v>
      </c>
      <c r="G480" s="1"/>
      <c r="H480" s="1">
        <f t="shared" si="15"/>
        <v>431350.6176</v>
      </c>
      <c r="I480" s="1"/>
      <c r="J480" s="1"/>
      <c r="K480" s="1"/>
      <c r="L480" s="1"/>
      <c r="M480" s="1"/>
      <c r="N480" s="1"/>
      <c r="O480" s="1"/>
      <c r="P480" s="1"/>
    </row>
    <row r="481" spans="1:16" x14ac:dyDescent="0.3">
      <c r="A481" s="1">
        <v>32</v>
      </c>
      <c r="B481" s="1">
        <v>149130.72</v>
      </c>
      <c r="C481" s="1"/>
      <c r="D481" s="1"/>
      <c r="E481" s="1">
        <f t="shared" si="14"/>
        <v>1024</v>
      </c>
      <c r="F481" s="1">
        <f t="shared" si="14"/>
        <v>22239971647.718399</v>
      </c>
      <c r="G481" s="1"/>
      <c r="H481" s="1">
        <f t="shared" si="15"/>
        <v>4772183.04</v>
      </c>
      <c r="I481" s="1"/>
      <c r="J481" s="1"/>
      <c r="K481" s="1"/>
      <c r="L481" s="1"/>
      <c r="M481" s="1"/>
      <c r="N481" s="1"/>
      <c r="O481" s="1"/>
      <c r="P481" s="1"/>
    </row>
    <row r="482" spans="1:16" x14ac:dyDescent="0.3">
      <c r="A482" s="1">
        <v>8</v>
      </c>
      <c r="B482" s="1">
        <v>71928</v>
      </c>
      <c r="C482" s="1"/>
      <c r="D482" s="1"/>
      <c r="E482" s="1">
        <f t="shared" si="14"/>
        <v>64</v>
      </c>
      <c r="F482" s="1">
        <f t="shared" si="14"/>
        <v>5173637184</v>
      </c>
      <c r="G482" s="1"/>
      <c r="H482" s="1">
        <f t="shared" si="15"/>
        <v>575424</v>
      </c>
      <c r="I482" s="1"/>
      <c r="J482" s="1"/>
      <c r="K482" s="1"/>
      <c r="L482" s="1"/>
      <c r="M482" s="1"/>
      <c r="N482" s="1"/>
      <c r="O482" s="1"/>
      <c r="P482" s="1"/>
    </row>
    <row r="483" spans="1:16" x14ac:dyDescent="0.3">
      <c r="A483" s="1">
        <v>8</v>
      </c>
      <c r="B483" s="1">
        <v>30849.119999999999</v>
      </c>
      <c r="C483" s="1"/>
      <c r="D483" s="1"/>
      <c r="E483" s="1">
        <f t="shared" si="14"/>
        <v>64</v>
      </c>
      <c r="F483" s="1">
        <f t="shared" si="14"/>
        <v>951668204.7744</v>
      </c>
      <c r="G483" s="1"/>
      <c r="H483" s="1">
        <f t="shared" si="15"/>
        <v>246792.95999999999</v>
      </c>
      <c r="I483" s="1"/>
      <c r="J483" s="1"/>
      <c r="K483" s="1"/>
      <c r="L483" s="1"/>
      <c r="M483" s="1"/>
      <c r="N483" s="1"/>
      <c r="O483" s="1"/>
      <c r="P483" s="1"/>
    </row>
    <row r="484" spans="1:16" x14ac:dyDescent="0.3">
      <c r="A484" s="1">
        <v>24</v>
      </c>
      <c r="B484" s="1">
        <v>67612.320000000007</v>
      </c>
      <c r="C484" s="1"/>
      <c r="D484" s="1"/>
      <c r="E484" s="1">
        <f t="shared" si="14"/>
        <v>576</v>
      </c>
      <c r="F484" s="1">
        <f t="shared" si="14"/>
        <v>4571425815.7824011</v>
      </c>
      <c r="G484" s="1"/>
      <c r="H484" s="1">
        <f t="shared" si="15"/>
        <v>1622695.6800000002</v>
      </c>
      <c r="I484" s="1"/>
      <c r="J484" s="1"/>
      <c r="K484" s="1"/>
      <c r="L484" s="1"/>
      <c r="M484" s="1"/>
      <c r="N484" s="1"/>
      <c r="O484" s="1"/>
      <c r="P484" s="1"/>
    </row>
    <row r="485" spans="1:16" x14ac:dyDescent="0.3">
      <c r="A485" s="1">
        <v>8</v>
      </c>
      <c r="B485" s="1">
        <v>58554.720000000001</v>
      </c>
      <c r="C485" s="1"/>
      <c r="D485" s="1"/>
      <c r="E485" s="1">
        <f t="shared" si="14"/>
        <v>64</v>
      </c>
      <c r="F485" s="1">
        <f t="shared" si="14"/>
        <v>3428655234.2783999</v>
      </c>
      <c r="G485" s="1"/>
      <c r="H485" s="1">
        <f t="shared" si="15"/>
        <v>468437.76000000001</v>
      </c>
      <c r="I485" s="1"/>
      <c r="J485" s="1"/>
      <c r="K485" s="1"/>
      <c r="L485" s="1"/>
      <c r="M485" s="1"/>
      <c r="N485" s="1"/>
      <c r="O485" s="1"/>
      <c r="P485" s="1"/>
    </row>
    <row r="486" spans="1:16" x14ac:dyDescent="0.3">
      <c r="A486" s="1">
        <v>8</v>
      </c>
      <c r="B486" s="1">
        <v>47893.392</v>
      </c>
      <c r="C486" s="1"/>
      <c r="D486" s="1"/>
      <c r="E486" s="1">
        <f t="shared" si="14"/>
        <v>64</v>
      </c>
      <c r="F486" s="1">
        <f t="shared" si="14"/>
        <v>2293776997.2656641</v>
      </c>
      <c r="G486" s="1"/>
      <c r="H486" s="1">
        <f t="shared" si="15"/>
        <v>383147.136</v>
      </c>
      <c r="I486" s="1"/>
      <c r="J486" s="1"/>
      <c r="K486" s="1"/>
      <c r="L486" s="1"/>
      <c r="M486" s="1"/>
      <c r="N486" s="1"/>
      <c r="O486" s="1"/>
      <c r="P486" s="1"/>
    </row>
    <row r="487" spans="1:16" x14ac:dyDescent="0.3">
      <c r="A487" s="1">
        <v>8</v>
      </c>
      <c r="B487" s="1">
        <v>93186.72</v>
      </c>
      <c r="C487" s="1"/>
      <c r="D487" s="1"/>
      <c r="E487" s="1">
        <f t="shared" si="14"/>
        <v>64</v>
      </c>
      <c r="F487" s="1">
        <f t="shared" si="14"/>
        <v>8683764784.3584003</v>
      </c>
      <c r="G487" s="1"/>
      <c r="H487" s="1">
        <f t="shared" si="15"/>
        <v>745493.76</v>
      </c>
      <c r="I487" s="1"/>
      <c r="J487" s="1"/>
      <c r="K487" s="1"/>
      <c r="L487" s="1"/>
      <c r="M487" s="1"/>
      <c r="N487" s="1"/>
      <c r="O487" s="1"/>
      <c r="P487" s="1"/>
    </row>
    <row r="488" spans="1:16" x14ac:dyDescent="0.3">
      <c r="A488" s="1">
        <v>8</v>
      </c>
      <c r="B488" s="1">
        <v>50562.720000000001</v>
      </c>
      <c r="C488" s="1"/>
      <c r="D488" s="1"/>
      <c r="E488" s="1">
        <f t="shared" si="14"/>
        <v>64</v>
      </c>
      <c r="F488" s="1">
        <f t="shared" si="14"/>
        <v>2556588653.7983999</v>
      </c>
      <c r="G488" s="1"/>
      <c r="H488" s="1">
        <f t="shared" si="15"/>
        <v>404501.76000000001</v>
      </c>
      <c r="I488" s="1"/>
      <c r="J488" s="1"/>
      <c r="K488" s="1"/>
      <c r="L488" s="1"/>
      <c r="M488" s="1"/>
      <c r="N488" s="1"/>
      <c r="O488" s="1"/>
      <c r="P488" s="1"/>
    </row>
    <row r="489" spans="1:16" x14ac:dyDescent="0.3">
      <c r="A489" s="1">
        <v>8</v>
      </c>
      <c r="B489" s="1">
        <v>48538.080000000002</v>
      </c>
      <c r="C489" s="1"/>
      <c r="D489" s="1"/>
      <c r="E489" s="1">
        <f t="shared" si="14"/>
        <v>64</v>
      </c>
      <c r="F489" s="1">
        <f t="shared" si="14"/>
        <v>2355945210.0864</v>
      </c>
      <c r="G489" s="1"/>
      <c r="H489" s="1">
        <f t="shared" si="15"/>
        <v>388304.64000000001</v>
      </c>
      <c r="I489" s="1"/>
      <c r="J489" s="1"/>
      <c r="K489" s="1"/>
      <c r="L489" s="1"/>
      <c r="M489" s="1"/>
      <c r="N489" s="1"/>
      <c r="O489" s="1"/>
      <c r="P489" s="1"/>
    </row>
    <row r="490" spans="1:16" x14ac:dyDescent="0.3">
      <c r="A490" s="1">
        <v>4</v>
      </c>
      <c r="B490" s="1">
        <v>18115.2</v>
      </c>
      <c r="C490" s="1"/>
      <c r="D490" s="1"/>
      <c r="E490" s="1">
        <f t="shared" si="14"/>
        <v>16</v>
      </c>
      <c r="F490" s="1">
        <f t="shared" si="14"/>
        <v>328160471.04000002</v>
      </c>
      <c r="G490" s="1"/>
      <c r="H490" s="1">
        <f t="shared" si="15"/>
        <v>72460.800000000003</v>
      </c>
      <c r="I490" s="1"/>
      <c r="J490" s="1"/>
      <c r="K490" s="1"/>
      <c r="L490" s="1"/>
      <c r="M490" s="1"/>
      <c r="N490" s="1"/>
      <c r="O490" s="1"/>
      <c r="P490" s="1"/>
    </row>
    <row r="491" spans="1:16" x14ac:dyDescent="0.3">
      <c r="A491" s="1">
        <v>8</v>
      </c>
      <c r="B491" s="1">
        <v>32979.787199999999</v>
      </c>
      <c r="C491" s="1"/>
      <c r="D491" s="1"/>
      <c r="E491" s="1">
        <f t="shared" si="14"/>
        <v>64</v>
      </c>
      <c r="F491" s="1">
        <f t="shared" si="14"/>
        <v>1087666363.7572837</v>
      </c>
      <c r="G491" s="1"/>
      <c r="H491" s="1">
        <f t="shared" si="15"/>
        <v>263838.29759999999</v>
      </c>
      <c r="I491" s="1"/>
      <c r="J491" s="1"/>
      <c r="K491" s="1"/>
      <c r="L491" s="1"/>
      <c r="M491" s="1"/>
      <c r="N491" s="1"/>
      <c r="O491" s="1"/>
      <c r="P491" s="1"/>
    </row>
    <row r="492" spans="1:16" x14ac:dyDescent="0.3">
      <c r="A492" s="1">
        <v>8</v>
      </c>
      <c r="B492" s="1">
        <v>85194.72</v>
      </c>
      <c r="C492" s="1"/>
      <c r="D492" s="1"/>
      <c r="E492" s="1">
        <f t="shared" si="14"/>
        <v>64</v>
      </c>
      <c r="F492" s="1">
        <f t="shared" si="14"/>
        <v>7258140315.8783998</v>
      </c>
      <c r="G492" s="1"/>
      <c r="H492" s="1">
        <f t="shared" si="15"/>
        <v>681557.76</v>
      </c>
      <c r="I492" s="1"/>
      <c r="J492" s="1"/>
      <c r="K492" s="1"/>
      <c r="L492" s="1"/>
      <c r="M492" s="1"/>
      <c r="N492" s="1"/>
      <c r="O492" s="1"/>
      <c r="P492" s="1"/>
    </row>
    <row r="493" spans="1:16" x14ac:dyDescent="0.3">
      <c r="A493" s="1">
        <v>4</v>
      </c>
      <c r="B493" s="1">
        <v>15930.72</v>
      </c>
      <c r="C493" s="1"/>
      <c r="D493" s="1"/>
      <c r="E493" s="1">
        <f t="shared" si="14"/>
        <v>16</v>
      </c>
      <c r="F493" s="1">
        <f t="shared" si="14"/>
        <v>253787839.71839997</v>
      </c>
      <c r="G493" s="1"/>
      <c r="H493" s="1">
        <f t="shared" si="15"/>
        <v>63722.879999999997</v>
      </c>
      <c r="I493" s="1"/>
      <c r="J493" s="1"/>
      <c r="K493" s="1"/>
      <c r="L493" s="1"/>
      <c r="M493" s="1"/>
      <c r="N493" s="1"/>
      <c r="O493" s="1"/>
      <c r="P493" s="1"/>
    </row>
    <row r="494" spans="1:16" x14ac:dyDescent="0.3">
      <c r="A494" s="1">
        <v>4</v>
      </c>
      <c r="B494" s="1">
        <v>14119.2</v>
      </c>
      <c r="C494" s="1"/>
      <c r="D494" s="1"/>
      <c r="E494" s="1">
        <f t="shared" si="14"/>
        <v>16</v>
      </c>
      <c r="F494" s="1">
        <f t="shared" si="14"/>
        <v>199351808.64000002</v>
      </c>
      <c r="G494" s="1"/>
      <c r="H494" s="1">
        <f t="shared" si="15"/>
        <v>56476.800000000003</v>
      </c>
      <c r="I494" s="1"/>
      <c r="J494" s="1"/>
      <c r="K494" s="1"/>
      <c r="L494" s="1"/>
      <c r="M494" s="1"/>
      <c r="N494" s="1"/>
      <c r="O494" s="1"/>
      <c r="P494" s="1"/>
    </row>
    <row r="495" spans="1:16" x14ac:dyDescent="0.3">
      <c r="A495" s="1">
        <v>8</v>
      </c>
      <c r="B495" s="1">
        <v>50562.720000000001</v>
      </c>
      <c r="C495" s="1"/>
      <c r="D495" s="1"/>
      <c r="E495" s="1">
        <f t="shared" si="14"/>
        <v>64</v>
      </c>
      <c r="F495" s="1">
        <f t="shared" si="14"/>
        <v>2556588653.7983999</v>
      </c>
      <c r="G495" s="1"/>
      <c r="H495" s="1">
        <f t="shared" si="15"/>
        <v>404501.76000000001</v>
      </c>
      <c r="I495" s="1"/>
      <c r="J495" s="1"/>
      <c r="K495" s="1"/>
      <c r="L495" s="1"/>
      <c r="M495" s="1"/>
      <c r="N495" s="1"/>
      <c r="O495" s="1"/>
      <c r="P495" s="1"/>
    </row>
    <row r="496" spans="1:16" x14ac:dyDescent="0.3">
      <c r="A496" s="1">
        <v>8</v>
      </c>
      <c r="B496" s="1">
        <v>65214.720000000001</v>
      </c>
      <c r="C496" s="1"/>
      <c r="D496" s="1"/>
      <c r="E496" s="1">
        <f t="shared" si="14"/>
        <v>64</v>
      </c>
      <c r="F496" s="1">
        <f t="shared" si="14"/>
        <v>4252959704.6784</v>
      </c>
      <c r="G496" s="1"/>
      <c r="H496" s="1">
        <f t="shared" si="15"/>
        <v>521717.76000000001</v>
      </c>
      <c r="I496" s="1"/>
      <c r="J496" s="1"/>
      <c r="K496" s="1"/>
      <c r="L496" s="1"/>
      <c r="M496" s="1"/>
      <c r="N496" s="1"/>
      <c r="O496" s="1"/>
      <c r="P496" s="1"/>
    </row>
    <row r="497" spans="1:16" x14ac:dyDescent="0.3">
      <c r="A497" s="1">
        <v>4</v>
      </c>
      <c r="B497" s="1">
        <v>32660.639999999999</v>
      </c>
      <c r="C497" s="1"/>
      <c r="D497" s="1"/>
      <c r="E497" s="1">
        <f t="shared" si="14"/>
        <v>16</v>
      </c>
      <c r="F497" s="1">
        <f t="shared" si="14"/>
        <v>1066717405.2096</v>
      </c>
      <c r="G497" s="1"/>
      <c r="H497" s="1">
        <f t="shared" si="15"/>
        <v>130642.56</v>
      </c>
      <c r="I497" s="1"/>
      <c r="J497" s="1"/>
      <c r="K497" s="1"/>
      <c r="L497" s="1"/>
      <c r="M497" s="1"/>
      <c r="N497" s="1"/>
      <c r="O497" s="1"/>
      <c r="P497" s="1"/>
    </row>
    <row r="498" spans="1:16" x14ac:dyDescent="0.3">
      <c r="A498" s="1">
        <v>8</v>
      </c>
      <c r="B498" s="1">
        <v>70489.440000000002</v>
      </c>
      <c r="C498" s="1"/>
      <c r="D498" s="1"/>
      <c r="E498" s="1">
        <f t="shared" si="14"/>
        <v>64</v>
      </c>
      <c r="F498" s="1">
        <f t="shared" si="14"/>
        <v>4968761151.5136003</v>
      </c>
      <c r="G498" s="1"/>
      <c r="H498" s="1">
        <f t="shared" si="15"/>
        <v>563915.52000000002</v>
      </c>
      <c r="I498" s="1"/>
      <c r="J498" s="1"/>
      <c r="K498" s="1"/>
      <c r="L498" s="1"/>
      <c r="M498" s="1"/>
      <c r="N498" s="1"/>
      <c r="O498" s="1"/>
      <c r="P498" s="1"/>
    </row>
    <row r="499" spans="1:16" x14ac:dyDescent="0.3">
      <c r="A499" s="1">
        <v>8</v>
      </c>
      <c r="B499" s="1">
        <v>61218.720000000001</v>
      </c>
      <c r="C499" s="1"/>
      <c r="D499" s="1"/>
      <c r="E499" s="1">
        <f t="shared" si="14"/>
        <v>64</v>
      </c>
      <c r="F499" s="1">
        <f t="shared" si="14"/>
        <v>3747731678.4384003</v>
      </c>
      <c r="G499" s="1"/>
      <c r="H499" s="1">
        <f t="shared" si="15"/>
        <v>489749.76000000001</v>
      </c>
      <c r="I499" s="1"/>
      <c r="J499" s="1"/>
      <c r="K499" s="1"/>
      <c r="L499" s="1"/>
      <c r="M499" s="1"/>
      <c r="N499" s="1"/>
      <c r="O499" s="1"/>
      <c r="P499" s="1"/>
    </row>
    <row r="500" spans="1:16" x14ac:dyDescent="0.3">
      <c r="A500" s="1">
        <v>8</v>
      </c>
      <c r="B500" s="1">
        <v>47898.720000000001</v>
      </c>
      <c r="C500" s="1"/>
      <c r="D500" s="1"/>
      <c r="E500" s="1">
        <f t="shared" si="14"/>
        <v>64</v>
      </c>
      <c r="F500" s="1">
        <f t="shared" si="14"/>
        <v>2294287377.6384001</v>
      </c>
      <c r="G500" s="1"/>
      <c r="H500" s="1">
        <f t="shared" si="15"/>
        <v>383189.76000000001</v>
      </c>
      <c r="I500" s="1"/>
      <c r="J500" s="1"/>
      <c r="K500" s="1"/>
      <c r="L500" s="1"/>
      <c r="M500" s="1"/>
      <c r="N500" s="1"/>
      <c r="O500" s="1"/>
      <c r="P500" s="1"/>
    </row>
    <row r="501" spans="1:16" x14ac:dyDescent="0.3">
      <c r="A501" s="1">
        <v>4</v>
      </c>
      <c r="B501" s="1">
        <v>34045.919999999998</v>
      </c>
      <c r="C501" s="1"/>
      <c r="D501" s="1"/>
      <c r="E501" s="1">
        <f t="shared" si="14"/>
        <v>16</v>
      </c>
      <c r="F501" s="1">
        <f t="shared" si="14"/>
        <v>1159124668.6464</v>
      </c>
      <c r="G501" s="1"/>
      <c r="H501" s="1">
        <f t="shared" si="15"/>
        <v>136183.67999999999</v>
      </c>
      <c r="I501" s="1"/>
      <c r="J501" s="1"/>
      <c r="K501" s="1"/>
      <c r="L501" s="1"/>
      <c r="M501" s="1"/>
      <c r="N501" s="1"/>
      <c r="O501" s="1"/>
      <c r="P501" s="1"/>
    </row>
    <row r="502" spans="1:16" x14ac:dyDescent="0.3">
      <c r="A502" s="1">
        <v>8</v>
      </c>
      <c r="B502" s="1">
        <v>44542.080000000002</v>
      </c>
      <c r="C502" s="1"/>
      <c r="D502" s="1"/>
      <c r="E502" s="1">
        <f t="shared" si="14"/>
        <v>64</v>
      </c>
      <c r="F502" s="1">
        <f t="shared" si="14"/>
        <v>1983996890.7264001</v>
      </c>
      <c r="G502" s="1"/>
      <c r="H502" s="1">
        <f t="shared" si="15"/>
        <v>356336.64000000001</v>
      </c>
      <c r="I502" s="1"/>
      <c r="J502" s="1"/>
      <c r="K502" s="1"/>
      <c r="L502" s="1"/>
      <c r="M502" s="1"/>
      <c r="N502" s="1"/>
      <c r="O502" s="1"/>
      <c r="P502" s="1"/>
    </row>
    <row r="503" spans="1:16" x14ac:dyDescent="0.3">
      <c r="A503" s="1">
        <v>16</v>
      </c>
      <c r="B503" s="1">
        <v>64961.107199999999</v>
      </c>
      <c r="C503" s="1"/>
      <c r="D503" s="1"/>
      <c r="E503" s="1">
        <f t="shared" si="14"/>
        <v>256</v>
      </c>
      <c r="F503" s="1">
        <f t="shared" si="14"/>
        <v>4219945448.6498919</v>
      </c>
      <c r="G503" s="1"/>
      <c r="H503" s="1">
        <f t="shared" si="15"/>
        <v>1039377.7152</v>
      </c>
      <c r="I503" s="1"/>
      <c r="J503" s="1"/>
      <c r="K503" s="1"/>
      <c r="L503" s="1"/>
      <c r="M503" s="1"/>
      <c r="N503" s="1"/>
      <c r="O503" s="1"/>
      <c r="P503" s="1"/>
    </row>
    <row r="504" spans="1:16" x14ac:dyDescent="0.3">
      <c r="A504" s="1">
        <v>16</v>
      </c>
      <c r="B504" s="1">
        <v>74589.335999999996</v>
      </c>
      <c r="C504" s="1"/>
      <c r="D504" s="1"/>
      <c r="E504" s="1">
        <f t="shared" si="14"/>
        <v>256</v>
      </c>
      <c r="F504" s="1">
        <f t="shared" si="14"/>
        <v>5563569044.9208956</v>
      </c>
      <c r="G504" s="1"/>
      <c r="H504" s="1">
        <f t="shared" si="15"/>
        <v>1193429.3759999999</v>
      </c>
      <c r="I504" s="1"/>
      <c r="J504" s="1"/>
      <c r="K504" s="1"/>
      <c r="L504" s="1"/>
      <c r="M504" s="1"/>
      <c r="N504" s="1"/>
      <c r="O504" s="1"/>
      <c r="P504" s="1"/>
    </row>
    <row r="505" spans="1:16" x14ac:dyDescent="0.3">
      <c r="A505" s="1">
        <v>2</v>
      </c>
      <c r="B505" s="1">
        <v>13053.6</v>
      </c>
      <c r="C505" s="1"/>
      <c r="D505" s="1"/>
      <c r="E505" s="1">
        <f t="shared" si="14"/>
        <v>4</v>
      </c>
      <c r="F505" s="1">
        <f t="shared" si="14"/>
        <v>170396472.96000001</v>
      </c>
      <c r="G505" s="1"/>
      <c r="H505" s="1">
        <f t="shared" si="15"/>
        <v>26107.200000000001</v>
      </c>
      <c r="I505" s="1"/>
      <c r="J505" s="1"/>
      <c r="K505" s="1"/>
      <c r="L505" s="1"/>
      <c r="M505" s="1"/>
      <c r="N505" s="1"/>
      <c r="O505" s="1"/>
      <c r="P505" s="1"/>
    </row>
    <row r="506" spans="1:16" x14ac:dyDescent="0.3">
      <c r="A506" s="1">
        <v>4</v>
      </c>
      <c r="B506" s="1">
        <v>27783.921600000001</v>
      </c>
      <c r="C506" s="1"/>
      <c r="D506" s="1"/>
      <c r="E506" s="1">
        <f t="shared" si="14"/>
        <v>16</v>
      </c>
      <c r="F506" s="1">
        <f t="shared" si="14"/>
        <v>771946299.47494662</v>
      </c>
      <c r="G506" s="1"/>
      <c r="H506" s="1">
        <f t="shared" si="15"/>
        <v>111135.68640000001</v>
      </c>
      <c r="I506" s="1"/>
      <c r="J506" s="1"/>
      <c r="K506" s="1"/>
      <c r="L506" s="1"/>
      <c r="M506" s="1"/>
      <c r="N506" s="1"/>
      <c r="O506" s="1"/>
      <c r="P506" s="1"/>
    </row>
    <row r="507" spans="1:16" x14ac:dyDescent="0.3">
      <c r="A507" s="1">
        <v>24</v>
      </c>
      <c r="B507" s="1">
        <v>158135.04000000001</v>
      </c>
      <c r="C507" s="1"/>
      <c r="D507" s="1"/>
      <c r="E507" s="1">
        <f t="shared" si="14"/>
        <v>576</v>
      </c>
      <c r="F507" s="1">
        <f t="shared" si="14"/>
        <v>25006690875.801601</v>
      </c>
      <c r="G507" s="1"/>
      <c r="H507" s="1">
        <f t="shared" si="15"/>
        <v>3795240.96</v>
      </c>
      <c r="I507" s="1"/>
      <c r="J507" s="1"/>
      <c r="K507" s="1"/>
      <c r="L507" s="1"/>
      <c r="M507" s="1"/>
      <c r="N507" s="1"/>
      <c r="O507" s="1"/>
      <c r="P507" s="1"/>
    </row>
    <row r="508" spans="1:16" x14ac:dyDescent="0.3">
      <c r="A508" s="1">
        <v>8</v>
      </c>
      <c r="B508" s="1">
        <v>47365.919999999998</v>
      </c>
      <c r="C508" s="1"/>
      <c r="D508" s="1"/>
      <c r="E508" s="1">
        <f t="shared" si="14"/>
        <v>64</v>
      </c>
      <c r="F508" s="1">
        <f t="shared" si="14"/>
        <v>2243530377.4463997</v>
      </c>
      <c r="G508" s="1"/>
      <c r="H508" s="1">
        <f t="shared" si="15"/>
        <v>378927.35999999999</v>
      </c>
      <c r="I508" s="1"/>
      <c r="J508" s="1"/>
      <c r="K508" s="1"/>
      <c r="L508" s="1"/>
      <c r="M508" s="1"/>
      <c r="N508" s="1"/>
      <c r="O508" s="1"/>
      <c r="P508" s="1"/>
    </row>
    <row r="509" spans="1:16" x14ac:dyDescent="0.3">
      <c r="A509" s="1">
        <v>16</v>
      </c>
      <c r="B509" s="1">
        <v>80133.119999999995</v>
      </c>
      <c r="C509" s="1"/>
      <c r="D509" s="1"/>
      <c r="E509" s="1">
        <f t="shared" si="14"/>
        <v>256</v>
      </c>
      <c r="F509" s="1">
        <f t="shared" si="14"/>
        <v>6421316920.9343996</v>
      </c>
      <c r="G509" s="1"/>
      <c r="H509" s="1">
        <f t="shared" si="15"/>
        <v>1282129.9199999999</v>
      </c>
      <c r="I509" s="1"/>
      <c r="J509" s="1"/>
      <c r="K509" s="1"/>
      <c r="L509" s="1"/>
      <c r="M509" s="1"/>
      <c r="N509" s="1"/>
      <c r="O509" s="1"/>
      <c r="P509" s="1"/>
    </row>
    <row r="510" spans="1:16" x14ac:dyDescent="0.3">
      <c r="A510" s="1">
        <v>8</v>
      </c>
      <c r="B510" s="1">
        <v>74538.720000000001</v>
      </c>
      <c r="C510" s="1"/>
      <c r="D510" s="1"/>
      <c r="E510" s="1">
        <f t="shared" si="14"/>
        <v>64</v>
      </c>
      <c r="F510" s="1">
        <f t="shared" si="14"/>
        <v>5556020779.2384005</v>
      </c>
      <c r="G510" s="1"/>
      <c r="H510" s="1">
        <f t="shared" si="15"/>
        <v>596309.76000000001</v>
      </c>
      <c r="I510" s="1"/>
      <c r="J510" s="1"/>
      <c r="K510" s="1"/>
      <c r="L510" s="1"/>
      <c r="M510" s="1"/>
      <c r="N510" s="1"/>
      <c r="O510" s="1"/>
      <c r="P510" s="1"/>
    </row>
    <row r="511" spans="1:16" x14ac:dyDescent="0.3">
      <c r="A511" s="1">
        <v>8</v>
      </c>
      <c r="B511" s="1">
        <v>74538.720000000001</v>
      </c>
      <c r="C511" s="1"/>
      <c r="D511" s="1"/>
      <c r="E511" s="1">
        <f t="shared" si="14"/>
        <v>64</v>
      </c>
      <c r="F511" s="1">
        <f t="shared" si="14"/>
        <v>5556020779.2384005</v>
      </c>
      <c r="G511" s="1"/>
      <c r="H511" s="1">
        <f t="shared" si="15"/>
        <v>596309.76000000001</v>
      </c>
      <c r="I511" s="1"/>
      <c r="J511" s="1"/>
      <c r="K511" s="1"/>
      <c r="L511" s="1"/>
      <c r="M511" s="1"/>
      <c r="N511" s="1"/>
      <c r="O511" s="1"/>
      <c r="P511" s="1"/>
    </row>
    <row r="512" spans="1:16" x14ac:dyDescent="0.3">
      <c r="A512" s="1">
        <v>8</v>
      </c>
      <c r="B512" s="1">
        <v>68184.0144</v>
      </c>
      <c r="C512" s="1"/>
      <c r="D512" s="1"/>
      <c r="E512" s="1">
        <f t="shared" si="14"/>
        <v>64</v>
      </c>
      <c r="F512" s="1">
        <f t="shared" si="14"/>
        <v>4649059819.6994076</v>
      </c>
      <c r="G512" s="1"/>
      <c r="H512" s="1">
        <f t="shared" si="15"/>
        <v>545472.1152</v>
      </c>
      <c r="I512" s="1"/>
      <c r="J512" s="1"/>
      <c r="K512" s="1"/>
      <c r="L512" s="1"/>
      <c r="M512" s="1"/>
      <c r="N512" s="1"/>
      <c r="O512" s="1"/>
      <c r="P512" s="1"/>
    </row>
    <row r="513" spans="1:16" x14ac:dyDescent="0.3">
      <c r="A513" s="1">
        <v>4</v>
      </c>
      <c r="B513" s="1">
        <v>36709.919999999998</v>
      </c>
      <c r="C513" s="1"/>
      <c r="D513" s="1"/>
      <c r="E513" s="1">
        <f t="shared" si="14"/>
        <v>16</v>
      </c>
      <c r="F513" s="1">
        <f t="shared" si="14"/>
        <v>1347618226.4064</v>
      </c>
      <c r="G513" s="1"/>
      <c r="H513" s="1">
        <f t="shared" si="15"/>
        <v>146839.67999999999</v>
      </c>
      <c r="I513" s="1"/>
      <c r="J513" s="1"/>
      <c r="K513" s="1"/>
      <c r="L513" s="1"/>
      <c r="M513" s="1"/>
      <c r="N513" s="1"/>
      <c r="O513" s="1"/>
      <c r="P513" s="1"/>
    </row>
    <row r="514" spans="1:16" x14ac:dyDescent="0.3">
      <c r="A514" s="1">
        <v>8</v>
      </c>
      <c r="B514" s="1">
        <v>47365.919999999998</v>
      </c>
      <c r="C514" s="1"/>
      <c r="D514" s="1"/>
      <c r="E514" s="1">
        <f t="shared" si="14"/>
        <v>64</v>
      </c>
      <c r="F514" s="1">
        <f t="shared" si="14"/>
        <v>2243530377.4463997</v>
      </c>
      <c r="G514" s="1"/>
      <c r="H514" s="1">
        <f t="shared" si="15"/>
        <v>378927.35999999999</v>
      </c>
      <c r="I514" s="1"/>
      <c r="J514" s="1"/>
      <c r="K514" s="1"/>
      <c r="L514" s="1"/>
      <c r="M514" s="1"/>
      <c r="N514" s="1"/>
      <c r="O514" s="1"/>
      <c r="P514" s="1"/>
    </row>
    <row r="515" spans="1:16" x14ac:dyDescent="0.3">
      <c r="A515" s="1">
        <v>8</v>
      </c>
      <c r="B515" s="1">
        <v>71395.199999999997</v>
      </c>
      <c r="C515" s="1"/>
      <c r="D515" s="1"/>
      <c r="E515" s="1">
        <f t="shared" ref="E515:F578" si="16">A515^2</f>
        <v>64</v>
      </c>
      <c r="F515" s="1">
        <f t="shared" si="16"/>
        <v>5097274583.04</v>
      </c>
      <c r="G515" s="1"/>
      <c r="H515" s="1">
        <f t="shared" ref="H515:H578" si="17">A515*B515</f>
        <v>571161.59999999998</v>
      </c>
      <c r="I515" s="1"/>
      <c r="J515" s="1"/>
      <c r="K515" s="1"/>
      <c r="L515" s="1"/>
      <c r="M515" s="1"/>
      <c r="N515" s="1"/>
      <c r="O515" s="1"/>
      <c r="P515" s="1"/>
    </row>
    <row r="516" spans="1:16" x14ac:dyDescent="0.3">
      <c r="A516" s="1">
        <v>4</v>
      </c>
      <c r="B516" s="1">
        <v>42570.720000000001</v>
      </c>
      <c r="C516" s="1"/>
      <c r="D516" s="1"/>
      <c r="E516" s="1">
        <f t="shared" si="16"/>
        <v>16</v>
      </c>
      <c r="F516" s="1">
        <f t="shared" si="16"/>
        <v>1812266201.3184001</v>
      </c>
      <c r="G516" s="1"/>
      <c r="H516" s="1">
        <f t="shared" si="17"/>
        <v>170282.88</v>
      </c>
      <c r="I516" s="1"/>
      <c r="J516" s="1"/>
      <c r="K516" s="1"/>
      <c r="L516" s="1"/>
      <c r="M516" s="1"/>
      <c r="N516" s="1"/>
      <c r="O516" s="1"/>
      <c r="P516" s="1"/>
    </row>
    <row r="517" spans="1:16" x14ac:dyDescent="0.3">
      <c r="A517" s="1">
        <v>8</v>
      </c>
      <c r="B517" s="1">
        <v>24455.52</v>
      </c>
      <c r="C517" s="1"/>
      <c r="D517" s="1"/>
      <c r="E517" s="1">
        <f t="shared" si="16"/>
        <v>64</v>
      </c>
      <c r="F517" s="1">
        <f t="shared" si="16"/>
        <v>598072458.47039998</v>
      </c>
      <c r="G517" s="1"/>
      <c r="H517" s="1">
        <f t="shared" si="17"/>
        <v>195644.16</v>
      </c>
      <c r="I517" s="1"/>
      <c r="J517" s="1"/>
      <c r="K517" s="1"/>
      <c r="L517" s="1"/>
      <c r="M517" s="1"/>
      <c r="N517" s="1"/>
      <c r="O517" s="1"/>
      <c r="P517" s="1"/>
    </row>
    <row r="518" spans="1:16" x14ac:dyDescent="0.3">
      <c r="A518" s="1">
        <v>4</v>
      </c>
      <c r="B518" s="1">
        <v>31168.799999999999</v>
      </c>
      <c r="C518" s="1"/>
      <c r="D518" s="1"/>
      <c r="E518" s="1">
        <f t="shared" si="16"/>
        <v>16</v>
      </c>
      <c r="F518" s="1">
        <f t="shared" si="16"/>
        <v>971494093.43999994</v>
      </c>
      <c r="G518" s="1"/>
      <c r="H518" s="1">
        <f t="shared" si="17"/>
        <v>124675.2</v>
      </c>
      <c r="I518" s="1"/>
      <c r="J518" s="1"/>
      <c r="K518" s="1"/>
      <c r="L518" s="1"/>
      <c r="M518" s="1"/>
      <c r="N518" s="1"/>
      <c r="O518" s="1"/>
      <c r="P518" s="1"/>
    </row>
    <row r="519" spans="1:16" x14ac:dyDescent="0.3">
      <c r="A519" s="1">
        <v>8</v>
      </c>
      <c r="B519" s="1">
        <v>73366.559999999998</v>
      </c>
      <c r="C519" s="1"/>
      <c r="D519" s="1"/>
      <c r="E519" s="1">
        <f t="shared" si="16"/>
        <v>64</v>
      </c>
      <c r="F519" s="1">
        <f t="shared" si="16"/>
        <v>5382652126.2335997</v>
      </c>
      <c r="G519" s="1"/>
      <c r="H519" s="1">
        <f t="shared" si="17"/>
        <v>586932.47999999998</v>
      </c>
      <c r="I519" s="1"/>
      <c r="J519" s="1"/>
      <c r="K519" s="1"/>
      <c r="L519" s="1"/>
      <c r="M519" s="1"/>
      <c r="N519" s="1"/>
      <c r="O519" s="1"/>
      <c r="P519" s="1"/>
    </row>
    <row r="520" spans="1:16" x14ac:dyDescent="0.3">
      <c r="A520" s="1">
        <v>16</v>
      </c>
      <c r="B520" s="1">
        <v>160520.38560000001</v>
      </c>
      <c r="C520" s="1"/>
      <c r="D520" s="1"/>
      <c r="E520" s="1">
        <f t="shared" si="16"/>
        <v>256</v>
      </c>
      <c r="F520" s="1">
        <f t="shared" si="16"/>
        <v>25766794193.172691</v>
      </c>
      <c r="G520" s="1"/>
      <c r="H520" s="1">
        <f t="shared" si="17"/>
        <v>2568326.1696000001</v>
      </c>
      <c r="I520" s="1"/>
      <c r="J520" s="1"/>
      <c r="K520" s="1"/>
      <c r="L520" s="1"/>
      <c r="M520" s="1"/>
      <c r="N520" s="1"/>
      <c r="O520" s="1"/>
      <c r="P520" s="1"/>
    </row>
    <row r="521" spans="1:16" x14ac:dyDescent="0.3">
      <c r="A521" s="1">
        <v>8</v>
      </c>
      <c r="B521" s="1">
        <v>45820.800000000003</v>
      </c>
      <c r="C521" s="1"/>
      <c r="D521" s="1"/>
      <c r="E521" s="1">
        <f t="shared" si="16"/>
        <v>64</v>
      </c>
      <c r="F521" s="1">
        <f t="shared" si="16"/>
        <v>2099545712.6400003</v>
      </c>
      <c r="G521" s="1"/>
      <c r="H521" s="1">
        <f t="shared" si="17"/>
        <v>366566.40000000002</v>
      </c>
      <c r="I521" s="1"/>
      <c r="J521" s="1"/>
      <c r="K521" s="1"/>
      <c r="L521" s="1"/>
      <c r="M521" s="1"/>
      <c r="N521" s="1"/>
      <c r="O521" s="1"/>
      <c r="P521" s="1"/>
    </row>
    <row r="522" spans="1:16" x14ac:dyDescent="0.3">
      <c r="A522" s="1">
        <v>8</v>
      </c>
      <c r="B522" s="1">
        <v>69210.720000000001</v>
      </c>
      <c r="C522" s="1"/>
      <c r="D522" s="1"/>
      <c r="E522" s="1">
        <f t="shared" si="16"/>
        <v>64</v>
      </c>
      <c r="F522" s="1">
        <f t="shared" si="16"/>
        <v>4790123762.9183998</v>
      </c>
      <c r="G522" s="1"/>
      <c r="H522" s="1">
        <f t="shared" si="17"/>
        <v>553685.76000000001</v>
      </c>
      <c r="I522" s="1"/>
      <c r="J522" s="1"/>
      <c r="K522" s="1"/>
      <c r="L522" s="1"/>
      <c r="M522" s="1"/>
      <c r="N522" s="1"/>
      <c r="O522" s="1"/>
      <c r="P522" s="1"/>
    </row>
    <row r="523" spans="1:16" x14ac:dyDescent="0.3">
      <c r="A523" s="1">
        <v>4</v>
      </c>
      <c r="B523" s="1">
        <v>19660.32</v>
      </c>
      <c r="C523" s="1"/>
      <c r="D523" s="1"/>
      <c r="E523" s="1">
        <f t="shared" si="16"/>
        <v>16</v>
      </c>
      <c r="F523" s="1">
        <f t="shared" si="16"/>
        <v>386528182.50239998</v>
      </c>
      <c r="G523" s="1"/>
      <c r="H523" s="1">
        <f t="shared" si="17"/>
        <v>78641.279999999999</v>
      </c>
      <c r="I523" s="1"/>
      <c r="J523" s="1"/>
      <c r="K523" s="1"/>
      <c r="L523" s="1"/>
      <c r="M523" s="1"/>
      <c r="N523" s="1"/>
      <c r="O523" s="1"/>
      <c r="P523" s="1"/>
    </row>
    <row r="524" spans="1:16" x14ac:dyDescent="0.3">
      <c r="A524" s="1">
        <v>8</v>
      </c>
      <c r="B524" s="1">
        <v>87858.72</v>
      </c>
      <c r="C524" s="1"/>
      <c r="D524" s="1"/>
      <c r="E524" s="1">
        <f t="shared" si="16"/>
        <v>64</v>
      </c>
      <c r="F524" s="1">
        <f t="shared" si="16"/>
        <v>7719154680.0384007</v>
      </c>
      <c r="G524" s="1"/>
      <c r="H524" s="1">
        <f t="shared" si="17"/>
        <v>702869.76</v>
      </c>
      <c r="I524" s="1"/>
      <c r="J524" s="1"/>
      <c r="K524" s="1"/>
      <c r="L524" s="1"/>
      <c r="M524" s="1"/>
      <c r="N524" s="1"/>
      <c r="O524" s="1"/>
      <c r="P524" s="1"/>
    </row>
    <row r="525" spans="1:16" x14ac:dyDescent="0.3">
      <c r="A525" s="1">
        <v>8</v>
      </c>
      <c r="B525" s="1">
        <v>72940.320000000007</v>
      </c>
      <c r="C525" s="1"/>
      <c r="D525" s="1"/>
      <c r="E525" s="1">
        <f t="shared" si="16"/>
        <v>64</v>
      </c>
      <c r="F525" s="1">
        <f t="shared" si="16"/>
        <v>5320290281.7024012</v>
      </c>
      <c r="G525" s="1"/>
      <c r="H525" s="1">
        <f t="shared" si="17"/>
        <v>583522.56000000006</v>
      </c>
      <c r="I525" s="1"/>
      <c r="J525" s="1"/>
      <c r="K525" s="1"/>
      <c r="L525" s="1"/>
      <c r="M525" s="1"/>
      <c r="N525" s="1"/>
      <c r="O525" s="1"/>
      <c r="P525" s="1"/>
    </row>
    <row r="526" spans="1:16" x14ac:dyDescent="0.3">
      <c r="A526" s="1">
        <v>8</v>
      </c>
      <c r="B526" s="1">
        <v>42486.004800000002</v>
      </c>
      <c r="C526" s="1"/>
      <c r="D526" s="1"/>
      <c r="E526" s="1">
        <f t="shared" si="16"/>
        <v>64</v>
      </c>
      <c r="F526" s="1">
        <f t="shared" si="16"/>
        <v>1805060603.8656232</v>
      </c>
      <c r="G526" s="1"/>
      <c r="H526" s="1">
        <f t="shared" si="17"/>
        <v>339888.03840000002</v>
      </c>
      <c r="I526" s="1"/>
      <c r="J526" s="1"/>
      <c r="K526" s="1"/>
      <c r="L526" s="1"/>
      <c r="M526" s="1"/>
      <c r="N526" s="1"/>
      <c r="O526" s="1"/>
      <c r="P526" s="1"/>
    </row>
    <row r="527" spans="1:16" x14ac:dyDescent="0.3">
      <c r="A527" s="1">
        <v>4</v>
      </c>
      <c r="B527" s="1">
        <v>21258.1872</v>
      </c>
      <c r="C527" s="1"/>
      <c r="D527" s="1"/>
      <c r="E527" s="1">
        <f t="shared" si="16"/>
        <v>16</v>
      </c>
      <c r="F527" s="1">
        <f t="shared" si="16"/>
        <v>451910523.03024387</v>
      </c>
      <c r="G527" s="1"/>
      <c r="H527" s="1">
        <f t="shared" si="17"/>
        <v>85032.748800000001</v>
      </c>
      <c r="I527" s="1"/>
      <c r="J527" s="1"/>
      <c r="K527" s="1"/>
      <c r="L527" s="1"/>
      <c r="M527" s="1"/>
      <c r="N527" s="1"/>
      <c r="O527" s="1"/>
      <c r="P527" s="1"/>
    </row>
    <row r="528" spans="1:16" x14ac:dyDescent="0.3">
      <c r="A528" s="1">
        <v>12</v>
      </c>
      <c r="B528" s="1">
        <v>95850.72</v>
      </c>
      <c r="C528" s="1"/>
      <c r="D528" s="1"/>
      <c r="E528" s="1">
        <f t="shared" si="16"/>
        <v>144</v>
      </c>
      <c r="F528" s="1">
        <f t="shared" si="16"/>
        <v>9187360524.5184002</v>
      </c>
      <c r="G528" s="1"/>
      <c r="H528" s="1">
        <f t="shared" si="17"/>
        <v>1150208.6400000001</v>
      </c>
      <c r="I528" s="1"/>
      <c r="J528" s="1"/>
      <c r="K528" s="1"/>
      <c r="L528" s="1"/>
      <c r="M528" s="1"/>
      <c r="N528" s="1"/>
      <c r="O528" s="1"/>
      <c r="P528" s="1"/>
    </row>
    <row r="529" spans="1:16" x14ac:dyDescent="0.3">
      <c r="A529" s="1">
        <v>8</v>
      </c>
      <c r="B529" s="1">
        <v>45767.519999999997</v>
      </c>
      <c r="C529" s="1"/>
      <c r="D529" s="1"/>
      <c r="E529" s="1">
        <f t="shared" si="16"/>
        <v>64</v>
      </c>
      <c r="F529" s="1">
        <f t="shared" si="16"/>
        <v>2094665886.9503996</v>
      </c>
      <c r="G529" s="1"/>
      <c r="H529" s="1">
        <f t="shared" si="17"/>
        <v>366140.15999999997</v>
      </c>
      <c r="I529" s="1"/>
      <c r="J529" s="1"/>
      <c r="K529" s="1"/>
      <c r="L529" s="1"/>
      <c r="M529" s="1"/>
      <c r="N529" s="1"/>
      <c r="O529" s="1"/>
      <c r="P529" s="1"/>
    </row>
    <row r="530" spans="1:16" x14ac:dyDescent="0.3">
      <c r="A530" s="1">
        <v>8</v>
      </c>
      <c r="B530" s="1">
        <v>74538.720000000001</v>
      </c>
      <c r="C530" s="1"/>
      <c r="D530" s="1"/>
      <c r="E530" s="1">
        <f t="shared" si="16"/>
        <v>64</v>
      </c>
      <c r="F530" s="1">
        <f t="shared" si="16"/>
        <v>5556020779.2384005</v>
      </c>
      <c r="G530" s="1"/>
      <c r="H530" s="1">
        <f t="shared" si="17"/>
        <v>596309.76000000001</v>
      </c>
      <c r="I530" s="1"/>
      <c r="J530" s="1"/>
      <c r="K530" s="1"/>
      <c r="L530" s="1"/>
      <c r="M530" s="1"/>
      <c r="N530" s="1"/>
      <c r="O530" s="1"/>
      <c r="P530" s="1"/>
    </row>
    <row r="531" spans="1:16" x14ac:dyDescent="0.3">
      <c r="A531" s="1">
        <v>4</v>
      </c>
      <c r="B531" s="1">
        <v>39207.153599999998</v>
      </c>
      <c r="C531" s="1"/>
      <c r="D531" s="1"/>
      <c r="E531" s="1">
        <f t="shared" si="16"/>
        <v>16</v>
      </c>
      <c r="F531" s="1">
        <f t="shared" si="16"/>
        <v>1537200893.4139929</v>
      </c>
      <c r="G531" s="1"/>
      <c r="H531" s="1">
        <f t="shared" si="17"/>
        <v>156828.61439999999</v>
      </c>
      <c r="I531" s="1"/>
      <c r="J531" s="1"/>
      <c r="K531" s="1"/>
      <c r="L531" s="1"/>
      <c r="M531" s="1"/>
      <c r="N531" s="1"/>
      <c r="O531" s="1"/>
      <c r="P531" s="1"/>
    </row>
    <row r="532" spans="1:16" x14ac:dyDescent="0.3">
      <c r="A532" s="1">
        <v>8</v>
      </c>
      <c r="B532" s="1">
        <v>61005.599999999999</v>
      </c>
      <c r="C532" s="1"/>
      <c r="D532" s="1"/>
      <c r="E532" s="1">
        <f t="shared" si="16"/>
        <v>64</v>
      </c>
      <c r="F532" s="1">
        <f t="shared" si="16"/>
        <v>3721683231.3599997</v>
      </c>
      <c r="G532" s="1"/>
      <c r="H532" s="1">
        <f t="shared" si="17"/>
        <v>488044.79999999999</v>
      </c>
      <c r="I532" s="1"/>
      <c r="J532" s="1"/>
      <c r="K532" s="1"/>
      <c r="L532" s="1"/>
      <c r="M532" s="1"/>
      <c r="N532" s="1"/>
      <c r="O532" s="1"/>
      <c r="P532" s="1"/>
    </row>
    <row r="533" spans="1:16" x14ac:dyDescent="0.3">
      <c r="A533" s="1">
        <v>8</v>
      </c>
      <c r="B533" s="1">
        <v>42517.440000000002</v>
      </c>
      <c r="C533" s="1"/>
      <c r="D533" s="1"/>
      <c r="E533" s="1">
        <f t="shared" si="16"/>
        <v>64</v>
      </c>
      <c r="F533" s="1">
        <f t="shared" si="16"/>
        <v>1807732704.1536002</v>
      </c>
      <c r="G533" s="1"/>
      <c r="H533" s="1">
        <f t="shared" si="17"/>
        <v>340139.52000000002</v>
      </c>
      <c r="I533" s="1"/>
      <c r="J533" s="1"/>
      <c r="K533" s="1"/>
      <c r="L533" s="1"/>
      <c r="M533" s="1"/>
      <c r="N533" s="1"/>
      <c r="O533" s="1"/>
      <c r="P533" s="1"/>
    </row>
    <row r="534" spans="1:16" x14ac:dyDescent="0.3">
      <c r="A534" s="1">
        <v>4</v>
      </c>
      <c r="B534" s="1">
        <v>18594.72</v>
      </c>
      <c r="C534" s="1"/>
      <c r="D534" s="1"/>
      <c r="E534" s="1">
        <f t="shared" si="16"/>
        <v>16</v>
      </c>
      <c r="F534" s="1">
        <f t="shared" si="16"/>
        <v>345763611.87840003</v>
      </c>
      <c r="G534" s="1"/>
      <c r="H534" s="1">
        <f t="shared" si="17"/>
        <v>74378.880000000005</v>
      </c>
      <c r="I534" s="1"/>
      <c r="J534" s="1"/>
      <c r="K534" s="1"/>
      <c r="L534" s="1"/>
      <c r="M534" s="1"/>
      <c r="N534" s="1"/>
      <c r="O534" s="1"/>
      <c r="P534" s="1"/>
    </row>
    <row r="535" spans="1:16" x14ac:dyDescent="0.3">
      <c r="A535" s="1">
        <v>4</v>
      </c>
      <c r="B535" s="1">
        <v>37589.040000000001</v>
      </c>
      <c r="C535" s="1"/>
      <c r="D535" s="1"/>
      <c r="E535" s="1">
        <f t="shared" si="16"/>
        <v>16</v>
      </c>
      <c r="F535" s="1">
        <f t="shared" si="16"/>
        <v>1412935928.1216002</v>
      </c>
      <c r="G535" s="1"/>
      <c r="H535" s="1">
        <f t="shared" si="17"/>
        <v>150356.16</v>
      </c>
      <c r="I535" s="1"/>
      <c r="J535" s="1"/>
      <c r="K535" s="1"/>
      <c r="L535" s="1"/>
      <c r="M535" s="1"/>
      <c r="N535" s="1"/>
      <c r="O535" s="1"/>
      <c r="P535" s="1"/>
    </row>
    <row r="536" spans="1:16" x14ac:dyDescent="0.3">
      <c r="A536" s="1">
        <v>4</v>
      </c>
      <c r="B536" s="1">
        <v>41824.800000000003</v>
      </c>
      <c r="C536" s="1"/>
      <c r="D536" s="1"/>
      <c r="E536" s="1">
        <f t="shared" si="16"/>
        <v>16</v>
      </c>
      <c r="F536" s="1">
        <f t="shared" si="16"/>
        <v>1749313895.0400002</v>
      </c>
      <c r="G536" s="1"/>
      <c r="H536" s="1">
        <f t="shared" si="17"/>
        <v>167299.20000000001</v>
      </c>
      <c r="I536" s="1"/>
      <c r="J536" s="1"/>
      <c r="K536" s="1"/>
      <c r="L536" s="1"/>
      <c r="M536" s="1"/>
      <c r="N536" s="1"/>
      <c r="O536" s="1"/>
      <c r="P536" s="1"/>
    </row>
    <row r="537" spans="1:16" x14ac:dyDescent="0.3">
      <c r="A537" s="1">
        <v>4</v>
      </c>
      <c r="B537" s="1">
        <v>24634.008000000002</v>
      </c>
      <c r="C537" s="1"/>
      <c r="D537" s="1"/>
      <c r="E537" s="1">
        <f t="shared" si="16"/>
        <v>16</v>
      </c>
      <c r="F537" s="1">
        <f t="shared" si="16"/>
        <v>606834350.14406407</v>
      </c>
      <c r="G537" s="1"/>
      <c r="H537" s="1">
        <f t="shared" si="17"/>
        <v>98536.032000000007</v>
      </c>
      <c r="I537" s="1"/>
      <c r="J537" s="1"/>
      <c r="K537" s="1"/>
      <c r="L537" s="1"/>
      <c r="M537" s="1"/>
      <c r="N537" s="1"/>
      <c r="O537" s="1"/>
      <c r="P537" s="1"/>
    </row>
    <row r="538" spans="1:16" x14ac:dyDescent="0.3">
      <c r="A538" s="1">
        <v>4</v>
      </c>
      <c r="B538" s="1">
        <v>21152.16</v>
      </c>
      <c r="C538" s="1"/>
      <c r="D538" s="1"/>
      <c r="E538" s="1">
        <f t="shared" si="16"/>
        <v>16</v>
      </c>
      <c r="F538" s="1">
        <f t="shared" si="16"/>
        <v>447413872.6656</v>
      </c>
      <c r="G538" s="1"/>
      <c r="H538" s="1">
        <f t="shared" si="17"/>
        <v>84608.639999999999</v>
      </c>
      <c r="I538" s="1"/>
      <c r="J538" s="1"/>
      <c r="K538" s="1"/>
      <c r="L538" s="1"/>
      <c r="M538" s="1"/>
      <c r="N538" s="1"/>
      <c r="O538" s="1"/>
      <c r="P538" s="1"/>
    </row>
    <row r="539" spans="1:16" x14ac:dyDescent="0.3">
      <c r="A539" s="1">
        <v>8</v>
      </c>
      <c r="B539" s="1">
        <v>92121.12</v>
      </c>
      <c r="C539" s="1"/>
      <c r="D539" s="1"/>
      <c r="E539" s="1">
        <f t="shared" si="16"/>
        <v>64</v>
      </c>
      <c r="F539" s="1">
        <f t="shared" si="16"/>
        <v>8486300750.0543995</v>
      </c>
      <c r="G539" s="1"/>
      <c r="H539" s="1">
        <f t="shared" si="17"/>
        <v>736968.96</v>
      </c>
      <c r="I539" s="1"/>
      <c r="J539" s="1"/>
      <c r="K539" s="1"/>
      <c r="L539" s="1"/>
      <c r="M539" s="1"/>
      <c r="N539" s="1"/>
      <c r="O539" s="1"/>
      <c r="P539" s="1"/>
    </row>
    <row r="540" spans="1:16" x14ac:dyDescent="0.3">
      <c r="A540" s="1">
        <v>4</v>
      </c>
      <c r="B540" s="1">
        <v>26586.720000000001</v>
      </c>
      <c r="C540" s="1"/>
      <c r="D540" s="1"/>
      <c r="E540" s="1">
        <f t="shared" si="16"/>
        <v>16</v>
      </c>
      <c r="F540" s="1">
        <f t="shared" si="16"/>
        <v>706853680.35840011</v>
      </c>
      <c r="G540" s="1"/>
      <c r="H540" s="1">
        <f t="shared" si="17"/>
        <v>106346.88</v>
      </c>
      <c r="I540" s="1"/>
      <c r="J540" s="1"/>
      <c r="K540" s="1"/>
      <c r="L540" s="1"/>
      <c r="M540" s="1"/>
      <c r="N540" s="1"/>
      <c r="O540" s="1"/>
      <c r="P540" s="1"/>
    </row>
    <row r="541" spans="1:16" x14ac:dyDescent="0.3">
      <c r="A541" s="1">
        <v>8</v>
      </c>
      <c r="B541" s="1">
        <v>59513.227200000001</v>
      </c>
      <c r="C541" s="1"/>
      <c r="D541" s="1"/>
      <c r="E541" s="1">
        <f t="shared" si="16"/>
        <v>64</v>
      </c>
      <c r="F541" s="1">
        <f t="shared" si="16"/>
        <v>3541824211.7588201</v>
      </c>
      <c r="G541" s="1"/>
      <c r="H541" s="1">
        <f t="shared" si="17"/>
        <v>476105.81760000001</v>
      </c>
      <c r="I541" s="1"/>
      <c r="J541" s="1"/>
      <c r="K541" s="1"/>
      <c r="L541" s="1"/>
      <c r="M541" s="1"/>
      <c r="N541" s="1"/>
      <c r="O541" s="1"/>
      <c r="P541" s="1"/>
    </row>
    <row r="542" spans="1:16" x14ac:dyDescent="0.3">
      <c r="A542" s="1">
        <v>16</v>
      </c>
      <c r="B542" s="1">
        <v>143802.72</v>
      </c>
      <c r="C542" s="1"/>
      <c r="D542" s="1"/>
      <c r="E542" s="1">
        <f t="shared" si="16"/>
        <v>256</v>
      </c>
      <c r="F542" s="1">
        <f t="shared" si="16"/>
        <v>20679222279.398399</v>
      </c>
      <c r="G542" s="1"/>
      <c r="H542" s="1">
        <f t="shared" si="17"/>
        <v>2300843.52</v>
      </c>
      <c r="I542" s="1"/>
      <c r="J542" s="1"/>
      <c r="K542" s="1"/>
      <c r="L542" s="1"/>
      <c r="M542" s="1"/>
      <c r="N542" s="1"/>
      <c r="O542" s="1"/>
      <c r="P542" s="1"/>
    </row>
    <row r="543" spans="1:16" x14ac:dyDescent="0.3">
      <c r="A543" s="1">
        <v>8</v>
      </c>
      <c r="B543" s="1">
        <v>28992.312000000002</v>
      </c>
      <c r="C543" s="1"/>
      <c r="D543" s="1"/>
      <c r="E543" s="1">
        <f t="shared" si="16"/>
        <v>64</v>
      </c>
      <c r="F543" s="1">
        <f t="shared" si="16"/>
        <v>840554155.10534406</v>
      </c>
      <c r="G543" s="1"/>
      <c r="H543" s="1">
        <f t="shared" si="17"/>
        <v>231938.49600000001</v>
      </c>
      <c r="I543" s="1"/>
      <c r="J543" s="1"/>
      <c r="K543" s="1"/>
      <c r="L543" s="1"/>
      <c r="M543" s="1"/>
      <c r="N543" s="1"/>
      <c r="O543" s="1"/>
      <c r="P543" s="1"/>
    </row>
    <row r="544" spans="1:16" x14ac:dyDescent="0.3">
      <c r="A544" s="1">
        <v>8</v>
      </c>
      <c r="B544" s="1">
        <v>68198.399999999994</v>
      </c>
      <c r="C544" s="1"/>
      <c r="D544" s="1"/>
      <c r="E544" s="1">
        <f t="shared" si="16"/>
        <v>64</v>
      </c>
      <c r="F544" s="1">
        <f t="shared" si="16"/>
        <v>4651021762.5599995</v>
      </c>
      <c r="G544" s="1"/>
      <c r="H544" s="1">
        <f t="shared" si="17"/>
        <v>545587.19999999995</v>
      </c>
      <c r="I544" s="1"/>
      <c r="J544" s="1"/>
      <c r="K544" s="1"/>
      <c r="L544" s="1"/>
      <c r="M544" s="1"/>
      <c r="N544" s="1"/>
      <c r="O544" s="1"/>
      <c r="P544" s="1"/>
    </row>
    <row r="545" spans="1:16" x14ac:dyDescent="0.3">
      <c r="A545" s="1">
        <v>4</v>
      </c>
      <c r="B545" s="1">
        <v>11934.72</v>
      </c>
      <c r="C545" s="1"/>
      <c r="D545" s="1"/>
      <c r="E545" s="1">
        <f t="shared" si="16"/>
        <v>16</v>
      </c>
      <c r="F545" s="1">
        <f t="shared" si="16"/>
        <v>142437541.47839999</v>
      </c>
      <c r="G545" s="1"/>
      <c r="H545" s="1">
        <f t="shared" si="17"/>
        <v>47738.879999999997</v>
      </c>
      <c r="I545" s="1"/>
      <c r="J545" s="1"/>
      <c r="K545" s="1"/>
      <c r="L545" s="1"/>
      <c r="M545" s="1"/>
      <c r="N545" s="1"/>
      <c r="O545" s="1"/>
      <c r="P545" s="1"/>
    </row>
    <row r="546" spans="1:16" x14ac:dyDescent="0.3">
      <c r="A546" s="1">
        <v>4</v>
      </c>
      <c r="B546" s="1">
        <v>13586.4</v>
      </c>
      <c r="C546" s="1"/>
      <c r="D546" s="1"/>
      <c r="E546" s="1">
        <f t="shared" si="16"/>
        <v>16</v>
      </c>
      <c r="F546" s="1">
        <f t="shared" si="16"/>
        <v>184590264.95999998</v>
      </c>
      <c r="G546" s="1"/>
      <c r="H546" s="1">
        <f t="shared" si="17"/>
        <v>54345.599999999999</v>
      </c>
      <c r="I546" s="1"/>
      <c r="J546" s="1"/>
      <c r="K546" s="1"/>
      <c r="L546" s="1"/>
      <c r="M546" s="1"/>
      <c r="N546" s="1"/>
      <c r="O546" s="1"/>
      <c r="P546" s="1"/>
    </row>
    <row r="547" spans="1:16" x14ac:dyDescent="0.3">
      <c r="A547" s="1">
        <v>6</v>
      </c>
      <c r="B547" s="1">
        <v>50562.720000000001</v>
      </c>
      <c r="C547" s="1"/>
      <c r="D547" s="1"/>
      <c r="E547" s="1">
        <f t="shared" si="16"/>
        <v>36</v>
      </c>
      <c r="F547" s="1">
        <f t="shared" si="16"/>
        <v>2556588653.7983999</v>
      </c>
      <c r="G547" s="1"/>
      <c r="H547" s="1">
        <f t="shared" si="17"/>
        <v>303376.32</v>
      </c>
      <c r="I547" s="1"/>
      <c r="J547" s="1"/>
      <c r="K547" s="1"/>
      <c r="L547" s="1"/>
      <c r="M547" s="1"/>
      <c r="N547" s="1"/>
      <c r="O547" s="1"/>
      <c r="P547" s="1"/>
    </row>
    <row r="548" spans="1:16" x14ac:dyDescent="0.3">
      <c r="A548" s="1">
        <v>6</v>
      </c>
      <c r="B548" s="1">
        <v>30310.991999999998</v>
      </c>
      <c r="C548" s="1"/>
      <c r="D548" s="1"/>
      <c r="E548" s="1">
        <f t="shared" si="16"/>
        <v>36</v>
      </c>
      <c r="F548" s="1">
        <f t="shared" si="16"/>
        <v>918756236.02406394</v>
      </c>
      <c r="G548" s="1"/>
      <c r="H548" s="1">
        <f t="shared" si="17"/>
        <v>181865.95199999999</v>
      </c>
      <c r="I548" s="1"/>
      <c r="J548" s="1"/>
      <c r="K548" s="1"/>
      <c r="L548" s="1"/>
      <c r="M548" s="1"/>
      <c r="N548" s="1"/>
      <c r="O548" s="1"/>
      <c r="P548" s="1"/>
    </row>
    <row r="549" spans="1:16" x14ac:dyDescent="0.3">
      <c r="A549" s="1">
        <v>4</v>
      </c>
      <c r="B549" s="1">
        <v>32921.712</v>
      </c>
      <c r="C549" s="1"/>
      <c r="D549" s="1"/>
      <c r="E549" s="1">
        <f t="shared" si="16"/>
        <v>16</v>
      </c>
      <c r="F549" s="1">
        <f t="shared" si="16"/>
        <v>1083839121.0109439</v>
      </c>
      <c r="G549" s="1"/>
      <c r="H549" s="1">
        <f t="shared" si="17"/>
        <v>131686.848</v>
      </c>
      <c r="I549" s="1"/>
      <c r="J549" s="1"/>
      <c r="K549" s="1"/>
      <c r="L549" s="1"/>
      <c r="M549" s="1"/>
      <c r="N549" s="1"/>
      <c r="O549" s="1"/>
      <c r="P549" s="1"/>
    </row>
    <row r="550" spans="1:16" x14ac:dyDescent="0.3">
      <c r="A550" s="1">
        <v>4</v>
      </c>
      <c r="B550" s="1">
        <v>18594.72</v>
      </c>
      <c r="C550" s="1"/>
      <c r="D550" s="1"/>
      <c r="E550" s="1">
        <f t="shared" si="16"/>
        <v>16</v>
      </c>
      <c r="F550" s="1">
        <f t="shared" si="16"/>
        <v>345763611.87840003</v>
      </c>
      <c r="G550" s="1"/>
      <c r="H550" s="1">
        <f t="shared" si="17"/>
        <v>74378.880000000005</v>
      </c>
      <c r="I550" s="1"/>
      <c r="J550" s="1"/>
      <c r="K550" s="1"/>
      <c r="L550" s="1"/>
      <c r="M550" s="1"/>
      <c r="N550" s="1"/>
      <c r="O550" s="1"/>
      <c r="P550" s="1"/>
    </row>
    <row r="551" spans="1:16" x14ac:dyDescent="0.3">
      <c r="A551" s="1">
        <v>4</v>
      </c>
      <c r="B551" s="1">
        <v>33566.400000000001</v>
      </c>
      <c r="C551" s="1"/>
      <c r="D551" s="1"/>
      <c r="E551" s="1">
        <f t="shared" si="16"/>
        <v>16</v>
      </c>
      <c r="F551" s="1">
        <f t="shared" si="16"/>
        <v>1126703208.96</v>
      </c>
      <c r="G551" s="1"/>
      <c r="H551" s="1">
        <f t="shared" si="17"/>
        <v>134265.60000000001</v>
      </c>
      <c r="I551" s="1"/>
      <c r="J551" s="1"/>
      <c r="K551" s="1"/>
      <c r="L551" s="1"/>
      <c r="M551" s="1"/>
      <c r="N551" s="1"/>
      <c r="O551" s="1"/>
      <c r="P551" s="1"/>
    </row>
    <row r="552" spans="1:16" x14ac:dyDescent="0.3">
      <c r="A552" s="1">
        <v>16</v>
      </c>
      <c r="B552" s="1">
        <v>104695.2</v>
      </c>
      <c r="C552" s="1"/>
      <c r="D552" s="1"/>
      <c r="E552" s="1">
        <f t="shared" si="16"/>
        <v>256</v>
      </c>
      <c r="F552" s="1">
        <f t="shared" si="16"/>
        <v>10961084903.039999</v>
      </c>
      <c r="G552" s="1"/>
      <c r="H552" s="1">
        <f t="shared" si="17"/>
        <v>1675123.2</v>
      </c>
      <c r="I552" s="1"/>
      <c r="J552" s="1"/>
      <c r="K552" s="1"/>
      <c r="L552" s="1"/>
      <c r="M552" s="1"/>
      <c r="N552" s="1"/>
      <c r="O552" s="1"/>
      <c r="P552" s="1"/>
    </row>
    <row r="553" spans="1:16" x14ac:dyDescent="0.3">
      <c r="A553" s="1">
        <v>8</v>
      </c>
      <c r="B553" s="1">
        <v>159786.72</v>
      </c>
      <c r="C553" s="1"/>
      <c r="D553" s="1"/>
      <c r="E553" s="1">
        <f t="shared" si="16"/>
        <v>64</v>
      </c>
      <c r="F553" s="1">
        <f t="shared" si="16"/>
        <v>25531795888.358402</v>
      </c>
      <c r="G553" s="1"/>
      <c r="H553" s="1">
        <f t="shared" si="17"/>
        <v>1278293.76</v>
      </c>
      <c r="I553" s="1"/>
      <c r="J553" s="1"/>
      <c r="K553" s="1"/>
      <c r="L553" s="1"/>
      <c r="M553" s="1"/>
      <c r="N553" s="1"/>
      <c r="O553" s="1"/>
      <c r="P553" s="1"/>
    </row>
    <row r="554" spans="1:16" x14ac:dyDescent="0.3">
      <c r="A554" s="1">
        <v>8</v>
      </c>
      <c r="B554" s="1">
        <v>44701.919999999998</v>
      </c>
      <c r="C554" s="1"/>
      <c r="D554" s="1"/>
      <c r="E554" s="1">
        <f t="shared" si="16"/>
        <v>64</v>
      </c>
      <c r="F554" s="1">
        <f t="shared" si="16"/>
        <v>1998261651.6863999</v>
      </c>
      <c r="G554" s="1"/>
      <c r="H554" s="1">
        <f t="shared" si="17"/>
        <v>357615.35999999999</v>
      </c>
      <c r="I554" s="1"/>
      <c r="J554" s="1"/>
      <c r="K554" s="1"/>
      <c r="L554" s="1"/>
      <c r="M554" s="1"/>
      <c r="N554" s="1"/>
      <c r="O554" s="1"/>
      <c r="P554" s="1"/>
    </row>
    <row r="555" spans="1:16" x14ac:dyDescent="0.3">
      <c r="A555" s="1">
        <v>8</v>
      </c>
      <c r="B555" s="1">
        <v>85194.72</v>
      </c>
      <c r="C555" s="1"/>
      <c r="D555" s="1"/>
      <c r="E555" s="1">
        <f t="shared" si="16"/>
        <v>64</v>
      </c>
      <c r="F555" s="1">
        <f t="shared" si="16"/>
        <v>7258140315.8783998</v>
      </c>
      <c r="G555" s="1"/>
      <c r="H555" s="1">
        <f t="shared" si="17"/>
        <v>681557.76</v>
      </c>
      <c r="I555" s="1"/>
      <c r="J555" s="1"/>
      <c r="K555" s="1"/>
      <c r="L555" s="1"/>
      <c r="M555" s="1"/>
      <c r="N555" s="1"/>
      <c r="O555" s="1"/>
      <c r="P555" s="1"/>
    </row>
    <row r="556" spans="1:16" x14ac:dyDescent="0.3">
      <c r="A556" s="1">
        <v>4</v>
      </c>
      <c r="B556" s="1">
        <v>51095.519999999997</v>
      </c>
      <c r="C556" s="1"/>
      <c r="D556" s="1"/>
      <c r="E556" s="1">
        <f t="shared" si="16"/>
        <v>16</v>
      </c>
      <c r="F556" s="1">
        <f t="shared" si="16"/>
        <v>2610752164.0703998</v>
      </c>
      <c r="G556" s="1"/>
      <c r="H556" s="1">
        <f t="shared" si="17"/>
        <v>204382.07999999999</v>
      </c>
      <c r="I556" s="1"/>
      <c r="J556" s="1"/>
      <c r="K556" s="1"/>
      <c r="L556" s="1"/>
      <c r="M556" s="1"/>
      <c r="N556" s="1"/>
      <c r="O556" s="1"/>
      <c r="P556" s="1"/>
    </row>
    <row r="557" spans="1:16" x14ac:dyDescent="0.3">
      <c r="A557" s="1">
        <v>4</v>
      </c>
      <c r="B557" s="1">
        <v>18328.32</v>
      </c>
      <c r="C557" s="1"/>
      <c r="D557" s="1"/>
      <c r="E557" s="1">
        <f t="shared" si="16"/>
        <v>16</v>
      </c>
      <c r="F557" s="1">
        <f t="shared" si="16"/>
        <v>335927314.02239996</v>
      </c>
      <c r="G557" s="1"/>
      <c r="H557" s="1">
        <f t="shared" si="17"/>
        <v>73313.279999999999</v>
      </c>
      <c r="I557" s="1"/>
      <c r="J557" s="1"/>
      <c r="K557" s="1"/>
      <c r="L557" s="1"/>
      <c r="M557" s="1"/>
      <c r="N557" s="1"/>
      <c r="O557" s="1"/>
      <c r="P557" s="1"/>
    </row>
    <row r="558" spans="1:16" x14ac:dyDescent="0.3">
      <c r="A558" s="1">
        <v>4</v>
      </c>
      <c r="B558" s="1">
        <v>52747.199999999997</v>
      </c>
      <c r="C558" s="1"/>
      <c r="D558" s="1"/>
      <c r="E558" s="1">
        <f t="shared" si="16"/>
        <v>16</v>
      </c>
      <c r="F558" s="1">
        <f t="shared" si="16"/>
        <v>2782267107.8399997</v>
      </c>
      <c r="G558" s="1"/>
      <c r="H558" s="1">
        <f t="shared" si="17"/>
        <v>210988.79999999999</v>
      </c>
      <c r="I558" s="1"/>
      <c r="J558" s="1"/>
      <c r="K558" s="1"/>
      <c r="L558" s="1"/>
      <c r="M558" s="1"/>
      <c r="N558" s="1"/>
      <c r="O558" s="1"/>
      <c r="P558" s="1"/>
    </row>
    <row r="559" spans="1:16" x14ac:dyDescent="0.3">
      <c r="A559" s="1">
        <v>8</v>
      </c>
      <c r="B559" s="1">
        <v>99153.547200000001</v>
      </c>
      <c r="C559" s="1"/>
      <c r="D559" s="1"/>
      <c r="E559" s="1">
        <f t="shared" si="16"/>
        <v>64</v>
      </c>
      <c r="F559" s="1">
        <f t="shared" si="16"/>
        <v>9831425922.3426285</v>
      </c>
      <c r="G559" s="1"/>
      <c r="H559" s="1">
        <f t="shared" si="17"/>
        <v>793228.37760000001</v>
      </c>
      <c r="I559" s="1"/>
      <c r="J559" s="1"/>
      <c r="K559" s="1"/>
      <c r="L559" s="1"/>
      <c r="M559" s="1"/>
      <c r="N559" s="1"/>
      <c r="O559" s="1"/>
      <c r="P559" s="1"/>
    </row>
    <row r="560" spans="1:16" x14ac:dyDescent="0.3">
      <c r="A560" s="1">
        <v>8</v>
      </c>
      <c r="B560" s="1">
        <v>20725.919999999998</v>
      </c>
      <c r="C560" s="1"/>
      <c r="D560" s="1"/>
      <c r="E560" s="1">
        <f t="shared" si="16"/>
        <v>64</v>
      </c>
      <c r="F560" s="1">
        <f t="shared" si="16"/>
        <v>429563759.8463999</v>
      </c>
      <c r="G560" s="1"/>
      <c r="H560" s="1">
        <f t="shared" si="17"/>
        <v>165807.35999999999</v>
      </c>
      <c r="I560" s="1"/>
      <c r="J560" s="1"/>
      <c r="K560" s="1"/>
      <c r="L560" s="1"/>
      <c r="M560" s="1"/>
      <c r="N560" s="1"/>
      <c r="O560" s="1"/>
      <c r="P560" s="1"/>
    </row>
    <row r="561" spans="1:16" x14ac:dyDescent="0.3">
      <c r="A561" s="1">
        <v>6</v>
      </c>
      <c r="B561" s="1">
        <v>34578.720000000001</v>
      </c>
      <c r="C561" s="1"/>
      <c r="D561" s="1"/>
      <c r="E561" s="1">
        <f t="shared" si="16"/>
        <v>36</v>
      </c>
      <c r="F561" s="1">
        <f t="shared" si="16"/>
        <v>1195687876.8384001</v>
      </c>
      <c r="G561" s="1"/>
      <c r="H561" s="1">
        <f t="shared" si="17"/>
        <v>207472.32</v>
      </c>
      <c r="I561" s="1"/>
      <c r="J561" s="1"/>
      <c r="K561" s="1"/>
      <c r="L561" s="1"/>
      <c r="M561" s="1"/>
      <c r="N561" s="1"/>
      <c r="O561" s="1"/>
      <c r="P561" s="1"/>
    </row>
    <row r="562" spans="1:16" x14ac:dyDescent="0.3">
      <c r="A562" s="1">
        <v>8</v>
      </c>
      <c r="B562" s="1">
        <v>44222.400000000001</v>
      </c>
      <c r="C562" s="1"/>
      <c r="D562" s="1"/>
      <c r="E562" s="1">
        <f t="shared" si="16"/>
        <v>64</v>
      </c>
      <c r="F562" s="1">
        <f t="shared" si="16"/>
        <v>1955620661.7600002</v>
      </c>
      <c r="G562" s="1"/>
      <c r="H562" s="1">
        <f t="shared" si="17"/>
        <v>353779.20000000001</v>
      </c>
      <c r="I562" s="1"/>
      <c r="J562" s="1"/>
      <c r="K562" s="1"/>
      <c r="L562" s="1"/>
      <c r="M562" s="1"/>
      <c r="N562" s="1"/>
      <c r="O562" s="1"/>
      <c r="P562" s="1"/>
    </row>
    <row r="563" spans="1:16" x14ac:dyDescent="0.3">
      <c r="A563" s="1">
        <v>4</v>
      </c>
      <c r="B563" s="1">
        <v>36496.800000000003</v>
      </c>
      <c r="C563" s="1"/>
      <c r="D563" s="1"/>
      <c r="E563" s="1">
        <f t="shared" si="16"/>
        <v>16</v>
      </c>
      <c r="F563" s="1">
        <f t="shared" si="16"/>
        <v>1332016410.2400002</v>
      </c>
      <c r="G563" s="1"/>
      <c r="H563" s="1">
        <f t="shared" si="17"/>
        <v>145987.20000000001</v>
      </c>
      <c r="I563" s="1"/>
      <c r="J563" s="1"/>
      <c r="K563" s="1"/>
      <c r="L563" s="1"/>
      <c r="M563" s="1"/>
      <c r="N563" s="1"/>
      <c r="O563" s="1"/>
      <c r="P563" s="1"/>
    </row>
    <row r="564" spans="1:16" x14ac:dyDescent="0.3">
      <c r="A564" s="1">
        <v>4</v>
      </c>
      <c r="B564" s="1">
        <v>13266.72</v>
      </c>
      <c r="C564" s="1"/>
      <c r="D564" s="1"/>
      <c r="E564" s="1">
        <f t="shared" si="16"/>
        <v>16</v>
      </c>
      <c r="F564" s="1">
        <f t="shared" si="16"/>
        <v>176005859.55839998</v>
      </c>
      <c r="G564" s="1"/>
      <c r="H564" s="1">
        <f t="shared" si="17"/>
        <v>53066.879999999997</v>
      </c>
      <c r="I564" s="1"/>
      <c r="J564" s="1"/>
      <c r="K564" s="1"/>
      <c r="L564" s="1"/>
      <c r="M564" s="1"/>
      <c r="N564" s="1"/>
      <c r="O564" s="1"/>
      <c r="P564" s="1"/>
    </row>
    <row r="565" spans="1:16" x14ac:dyDescent="0.3">
      <c r="A565" s="1">
        <v>16</v>
      </c>
      <c r="B565" s="1">
        <v>99367.2</v>
      </c>
      <c r="C565" s="1"/>
      <c r="D565" s="1"/>
      <c r="E565" s="1">
        <f t="shared" si="16"/>
        <v>256</v>
      </c>
      <c r="F565" s="1">
        <f t="shared" si="16"/>
        <v>9873840435.8400002</v>
      </c>
      <c r="G565" s="1"/>
      <c r="H565" s="1">
        <f t="shared" si="17"/>
        <v>1589875.2</v>
      </c>
      <c r="I565" s="1"/>
      <c r="J565" s="1"/>
      <c r="K565" s="1"/>
      <c r="L565" s="1"/>
      <c r="M565" s="1"/>
      <c r="N565" s="1"/>
      <c r="O565" s="1"/>
      <c r="P565" s="1"/>
    </row>
    <row r="566" spans="1:16" x14ac:dyDescent="0.3">
      <c r="A566" s="1">
        <v>32</v>
      </c>
      <c r="B566" s="1">
        <v>141884.64000000001</v>
      </c>
      <c r="C566" s="1"/>
      <c r="D566" s="1"/>
      <c r="E566" s="1">
        <f t="shared" si="16"/>
        <v>1024</v>
      </c>
      <c r="F566" s="1">
        <f t="shared" si="16"/>
        <v>20131251067.929604</v>
      </c>
      <c r="G566" s="1"/>
      <c r="H566" s="1">
        <f t="shared" si="17"/>
        <v>4540308.4800000004</v>
      </c>
      <c r="I566" s="1"/>
      <c r="J566" s="1"/>
      <c r="K566" s="1"/>
      <c r="L566" s="1"/>
      <c r="M566" s="1"/>
      <c r="N566" s="1"/>
      <c r="O566" s="1"/>
      <c r="P566" s="1"/>
    </row>
    <row r="567" spans="1:16" x14ac:dyDescent="0.3">
      <c r="A567" s="1">
        <v>16</v>
      </c>
      <c r="B567" s="1">
        <v>145401.12</v>
      </c>
      <c r="C567" s="1"/>
      <c r="D567" s="1"/>
      <c r="E567" s="1">
        <f t="shared" si="16"/>
        <v>256</v>
      </c>
      <c r="F567" s="1">
        <f t="shared" si="16"/>
        <v>21141485697.254398</v>
      </c>
      <c r="G567" s="1"/>
      <c r="H567" s="1">
        <f t="shared" si="17"/>
        <v>2326417.92</v>
      </c>
      <c r="I567" s="1"/>
      <c r="J567" s="1"/>
      <c r="K567" s="1"/>
      <c r="L567" s="1"/>
      <c r="M567" s="1"/>
      <c r="N567" s="1"/>
      <c r="O567" s="1"/>
      <c r="P567" s="1"/>
    </row>
    <row r="568" spans="1:16" x14ac:dyDescent="0.3">
      <c r="A568" s="1">
        <v>8</v>
      </c>
      <c r="B568" s="1">
        <v>39907.252800000002</v>
      </c>
      <c r="C568" s="1"/>
      <c r="D568" s="1"/>
      <c r="E568" s="1">
        <f t="shared" si="16"/>
        <v>64</v>
      </c>
      <c r="F568" s="1">
        <f t="shared" si="16"/>
        <v>1592588826.043108</v>
      </c>
      <c r="G568" s="1"/>
      <c r="H568" s="1">
        <f t="shared" si="17"/>
        <v>319258.02240000002</v>
      </c>
      <c r="I568" s="1"/>
      <c r="J568" s="1"/>
      <c r="K568" s="1"/>
      <c r="L568" s="1"/>
      <c r="M568" s="1"/>
      <c r="N568" s="1"/>
      <c r="O568" s="1"/>
      <c r="P568" s="1"/>
    </row>
    <row r="569" spans="1:16" x14ac:dyDescent="0.3">
      <c r="A569" s="1">
        <v>4</v>
      </c>
      <c r="B569" s="1">
        <v>20725.919999999998</v>
      </c>
      <c r="C569" s="1"/>
      <c r="D569" s="1"/>
      <c r="E569" s="1">
        <f t="shared" si="16"/>
        <v>16</v>
      </c>
      <c r="F569" s="1">
        <f t="shared" si="16"/>
        <v>429563759.8463999</v>
      </c>
      <c r="G569" s="1"/>
      <c r="H569" s="1">
        <f t="shared" si="17"/>
        <v>82903.679999999993</v>
      </c>
      <c r="I569" s="1"/>
      <c r="J569" s="1"/>
      <c r="K569" s="1"/>
      <c r="L569" s="1"/>
      <c r="M569" s="1"/>
      <c r="N569" s="1"/>
      <c r="O569" s="1"/>
      <c r="P569" s="1"/>
    </row>
    <row r="570" spans="1:16" x14ac:dyDescent="0.3">
      <c r="A570" s="1">
        <v>8</v>
      </c>
      <c r="B570" s="1">
        <v>53733.945599999999</v>
      </c>
      <c r="C570" s="1"/>
      <c r="D570" s="1"/>
      <c r="E570" s="1">
        <f t="shared" si="16"/>
        <v>64</v>
      </c>
      <c r="F570" s="1">
        <f t="shared" si="16"/>
        <v>2887336909.7437592</v>
      </c>
      <c r="G570" s="1"/>
      <c r="H570" s="1">
        <f t="shared" si="17"/>
        <v>429871.56479999999</v>
      </c>
      <c r="I570" s="1"/>
      <c r="J570" s="1"/>
      <c r="K570" s="1"/>
      <c r="L570" s="1"/>
      <c r="M570" s="1"/>
      <c r="N570" s="1"/>
      <c r="O570" s="1"/>
      <c r="P570" s="1"/>
    </row>
    <row r="571" spans="1:16" x14ac:dyDescent="0.3">
      <c r="A571" s="1">
        <v>4</v>
      </c>
      <c r="B571" s="1">
        <v>38308.32</v>
      </c>
      <c r="C571" s="1"/>
      <c r="D571" s="1"/>
      <c r="E571" s="1">
        <f t="shared" si="16"/>
        <v>16</v>
      </c>
      <c r="F571" s="1">
        <f t="shared" si="16"/>
        <v>1467527381.2224</v>
      </c>
      <c r="G571" s="1"/>
      <c r="H571" s="1">
        <f t="shared" si="17"/>
        <v>153233.28</v>
      </c>
      <c r="I571" s="1"/>
      <c r="J571" s="1"/>
      <c r="K571" s="1"/>
      <c r="L571" s="1"/>
      <c r="M571" s="1"/>
      <c r="N571" s="1"/>
      <c r="O571" s="1"/>
      <c r="P571" s="1"/>
    </row>
    <row r="572" spans="1:16" x14ac:dyDescent="0.3">
      <c r="A572" s="1">
        <v>16</v>
      </c>
      <c r="B572" s="1">
        <v>81912.139200000005</v>
      </c>
      <c r="C572" s="1"/>
      <c r="D572" s="1"/>
      <c r="E572" s="1">
        <f t="shared" si="16"/>
        <v>256</v>
      </c>
      <c r="F572" s="1">
        <f t="shared" si="16"/>
        <v>6709598548.3201771</v>
      </c>
      <c r="G572" s="1"/>
      <c r="H572" s="1">
        <f t="shared" si="17"/>
        <v>1310594.2272000001</v>
      </c>
      <c r="I572" s="1"/>
      <c r="J572" s="1"/>
      <c r="K572" s="1"/>
      <c r="L572" s="1"/>
      <c r="M572" s="1"/>
      <c r="N572" s="1"/>
      <c r="O572" s="1"/>
      <c r="P572" s="1"/>
    </row>
    <row r="573" spans="1:16" x14ac:dyDescent="0.3">
      <c r="A573" s="1">
        <v>4</v>
      </c>
      <c r="B573" s="1">
        <v>15717.6</v>
      </c>
      <c r="C573" s="1"/>
      <c r="D573" s="1"/>
      <c r="E573" s="1">
        <f t="shared" si="16"/>
        <v>16</v>
      </c>
      <c r="F573" s="1">
        <f t="shared" si="16"/>
        <v>247042949.76000002</v>
      </c>
      <c r="G573" s="1"/>
      <c r="H573" s="1">
        <f t="shared" si="17"/>
        <v>62870.400000000001</v>
      </c>
      <c r="I573" s="1"/>
      <c r="J573" s="1"/>
      <c r="K573" s="1"/>
      <c r="L573" s="1"/>
      <c r="M573" s="1"/>
      <c r="N573" s="1"/>
      <c r="O573" s="1"/>
      <c r="P573" s="1"/>
    </row>
    <row r="574" spans="1:16" x14ac:dyDescent="0.3">
      <c r="A574" s="1">
        <v>16</v>
      </c>
      <c r="B574" s="1">
        <v>125154.72</v>
      </c>
      <c r="C574" s="1"/>
      <c r="D574" s="1"/>
      <c r="E574" s="1">
        <f t="shared" si="16"/>
        <v>256</v>
      </c>
      <c r="F574" s="1">
        <f t="shared" si="16"/>
        <v>15663703938.2784</v>
      </c>
      <c r="G574" s="1"/>
      <c r="H574" s="1">
        <f t="shared" si="17"/>
        <v>2002475.52</v>
      </c>
      <c r="I574" s="1"/>
      <c r="J574" s="1"/>
      <c r="K574" s="1"/>
      <c r="L574" s="1"/>
      <c r="M574" s="1"/>
      <c r="N574" s="1"/>
      <c r="O574" s="1"/>
      <c r="P574" s="1"/>
    </row>
    <row r="575" spans="1:16" x14ac:dyDescent="0.3">
      <c r="A575" s="1">
        <v>16</v>
      </c>
      <c r="B575" s="1">
        <v>79813.440000000002</v>
      </c>
      <c r="C575" s="1"/>
      <c r="D575" s="1"/>
      <c r="E575" s="1">
        <f t="shared" si="16"/>
        <v>256</v>
      </c>
      <c r="F575" s="1">
        <f t="shared" si="16"/>
        <v>6370185204.6336002</v>
      </c>
      <c r="G575" s="1"/>
      <c r="H575" s="1">
        <f t="shared" si="17"/>
        <v>1277015.04</v>
      </c>
      <c r="I575" s="1"/>
      <c r="J575" s="1"/>
      <c r="K575" s="1"/>
      <c r="L575" s="1"/>
      <c r="M575" s="1"/>
      <c r="N575" s="1"/>
      <c r="O575" s="1"/>
      <c r="P575" s="1"/>
    </row>
    <row r="576" spans="1:16" x14ac:dyDescent="0.3">
      <c r="A576" s="1">
        <v>12</v>
      </c>
      <c r="B576" s="1">
        <v>89137.44</v>
      </c>
      <c r="C576" s="1"/>
      <c r="D576" s="1"/>
      <c r="E576" s="1">
        <f t="shared" si="16"/>
        <v>144</v>
      </c>
      <c r="F576" s="1">
        <f t="shared" si="16"/>
        <v>7945483209.7536001</v>
      </c>
      <c r="G576" s="1"/>
      <c r="H576" s="1">
        <f t="shared" si="17"/>
        <v>1069649.28</v>
      </c>
      <c r="I576" s="1"/>
      <c r="J576" s="1"/>
      <c r="K576" s="1"/>
      <c r="L576" s="1"/>
      <c r="M576" s="1"/>
      <c r="N576" s="1"/>
      <c r="O576" s="1"/>
      <c r="P576" s="1"/>
    </row>
    <row r="577" spans="1:16" x14ac:dyDescent="0.3">
      <c r="A577" s="1">
        <v>12</v>
      </c>
      <c r="B577" s="1">
        <v>32447.52</v>
      </c>
      <c r="C577" s="1"/>
      <c r="D577" s="1"/>
      <c r="E577" s="1">
        <f t="shared" si="16"/>
        <v>144</v>
      </c>
      <c r="F577" s="1">
        <f t="shared" si="16"/>
        <v>1052841554.1504</v>
      </c>
      <c r="G577" s="1"/>
      <c r="H577" s="1">
        <f t="shared" si="17"/>
        <v>389370.24</v>
      </c>
      <c r="I577" s="1"/>
      <c r="J577" s="1"/>
      <c r="K577" s="1"/>
      <c r="L577" s="1"/>
      <c r="M577" s="1"/>
      <c r="N577" s="1"/>
      <c r="O577" s="1"/>
      <c r="P577" s="1"/>
    </row>
    <row r="578" spans="1:16" x14ac:dyDescent="0.3">
      <c r="A578" s="1">
        <v>8</v>
      </c>
      <c r="B578" s="1">
        <v>94305.600000000006</v>
      </c>
      <c r="C578" s="1"/>
      <c r="D578" s="1"/>
      <c r="E578" s="1">
        <f t="shared" si="16"/>
        <v>64</v>
      </c>
      <c r="F578" s="1">
        <f t="shared" si="16"/>
        <v>8893546191.3600006</v>
      </c>
      <c r="G578" s="1"/>
      <c r="H578" s="1">
        <f t="shared" si="17"/>
        <v>754444.80000000005</v>
      </c>
      <c r="I578" s="1"/>
      <c r="J578" s="1"/>
      <c r="K578" s="1"/>
      <c r="L578" s="1"/>
      <c r="M578" s="1"/>
      <c r="N578" s="1"/>
      <c r="O578" s="1"/>
      <c r="P578" s="1"/>
    </row>
    <row r="579" spans="1:16" x14ac:dyDescent="0.3">
      <c r="A579" s="1">
        <v>8</v>
      </c>
      <c r="B579" s="1">
        <v>39373.919999999998</v>
      </c>
      <c r="C579" s="1"/>
      <c r="D579" s="1"/>
      <c r="E579" s="1">
        <f t="shared" ref="E579:F642" si="18">A579^2</f>
        <v>64</v>
      </c>
      <c r="F579" s="1">
        <f t="shared" si="18"/>
        <v>1550305576.1664</v>
      </c>
      <c r="G579" s="1"/>
      <c r="H579" s="1">
        <f t="shared" ref="H579:H642" si="19">A579*B579</f>
        <v>314991.35999999999</v>
      </c>
      <c r="I579" s="1"/>
      <c r="J579" s="1"/>
      <c r="K579" s="1"/>
      <c r="L579" s="1"/>
      <c r="M579" s="1"/>
      <c r="N579" s="1"/>
      <c r="O579" s="1"/>
      <c r="P579" s="1"/>
    </row>
    <row r="580" spans="1:16" x14ac:dyDescent="0.3">
      <c r="A580" s="1">
        <v>12</v>
      </c>
      <c r="B580" s="1">
        <v>50562.720000000001</v>
      </c>
      <c r="C580" s="1"/>
      <c r="D580" s="1"/>
      <c r="E580" s="1">
        <f t="shared" si="18"/>
        <v>144</v>
      </c>
      <c r="F580" s="1">
        <f t="shared" si="18"/>
        <v>2556588653.7983999</v>
      </c>
      <c r="G580" s="1"/>
      <c r="H580" s="1">
        <f t="shared" si="19"/>
        <v>606752.64</v>
      </c>
      <c r="I580" s="1"/>
      <c r="J580" s="1"/>
      <c r="K580" s="1"/>
      <c r="L580" s="1"/>
      <c r="M580" s="1"/>
      <c r="N580" s="1"/>
      <c r="O580" s="1"/>
      <c r="P580" s="1"/>
    </row>
    <row r="581" spans="1:16" x14ac:dyDescent="0.3">
      <c r="A581" s="1">
        <v>4</v>
      </c>
      <c r="B581" s="1">
        <v>32127.84</v>
      </c>
      <c r="C581" s="1"/>
      <c r="D581" s="1"/>
      <c r="E581" s="1">
        <f t="shared" si="18"/>
        <v>16</v>
      </c>
      <c r="F581" s="1">
        <f t="shared" si="18"/>
        <v>1032198103.0656</v>
      </c>
      <c r="G581" s="1"/>
      <c r="H581" s="1">
        <f t="shared" si="19"/>
        <v>128511.36</v>
      </c>
      <c r="I581" s="1"/>
      <c r="J581" s="1"/>
      <c r="K581" s="1"/>
      <c r="L581" s="1"/>
      <c r="M581" s="1"/>
      <c r="N581" s="1"/>
      <c r="O581" s="1"/>
      <c r="P581" s="1"/>
    </row>
    <row r="582" spans="1:16" x14ac:dyDescent="0.3">
      <c r="A582" s="1">
        <v>16</v>
      </c>
      <c r="B582" s="1">
        <v>90522.72</v>
      </c>
      <c r="C582" s="1"/>
      <c r="D582" s="1"/>
      <c r="E582" s="1">
        <f t="shared" si="18"/>
        <v>256</v>
      </c>
      <c r="F582" s="1">
        <f t="shared" si="18"/>
        <v>8194362836.1984005</v>
      </c>
      <c r="G582" s="1"/>
      <c r="H582" s="1">
        <f t="shared" si="19"/>
        <v>1448363.52</v>
      </c>
      <c r="I582" s="1"/>
      <c r="J582" s="1"/>
      <c r="K582" s="1"/>
      <c r="L582" s="1"/>
      <c r="M582" s="1"/>
      <c r="N582" s="1"/>
      <c r="O582" s="1"/>
      <c r="P582" s="1"/>
    </row>
    <row r="583" spans="1:16" x14ac:dyDescent="0.3">
      <c r="A583" s="1">
        <v>4</v>
      </c>
      <c r="B583" s="1">
        <v>28185.119999999999</v>
      </c>
      <c r="C583" s="1"/>
      <c r="D583" s="1"/>
      <c r="E583" s="1">
        <f t="shared" si="18"/>
        <v>16</v>
      </c>
      <c r="F583" s="1">
        <f t="shared" si="18"/>
        <v>794400989.41439998</v>
      </c>
      <c r="G583" s="1"/>
      <c r="H583" s="1">
        <f t="shared" si="19"/>
        <v>112740.48</v>
      </c>
      <c r="I583" s="1"/>
      <c r="J583" s="1"/>
      <c r="K583" s="1"/>
      <c r="L583" s="1"/>
      <c r="M583" s="1"/>
      <c r="N583" s="1"/>
      <c r="O583" s="1"/>
      <c r="P583" s="1"/>
    </row>
    <row r="584" spans="1:16" x14ac:dyDescent="0.3">
      <c r="A584" s="1">
        <v>8</v>
      </c>
      <c r="B584" s="1">
        <v>24455.52</v>
      </c>
      <c r="C584" s="1"/>
      <c r="D584" s="1"/>
      <c r="E584" s="1">
        <f t="shared" si="18"/>
        <v>64</v>
      </c>
      <c r="F584" s="1">
        <f t="shared" si="18"/>
        <v>598072458.47039998</v>
      </c>
      <c r="G584" s="1"/>
      <c r="H584" s="1">
        <f t="shared" si="19"/>
        <v>195644.16</v>
      </c>
      <c r="I584" s="1"/>
      <c r="J584" s="1"/>
      <c r="K584" s="1"/>
      <c r="L584" s="1"/>
      <c r="M584" s="1"/>
      <c r="N584" s="1"/>
      <c r="O584" s="1"/>
      <c r="P584" s="1"/>
    </row>
    <row r="585" spans="1:16" x14ac:dyDescent="0.3">
      <c r="A585" s="1">
        <v>8</v>
      </c>
      <c r="B585" s="1">
        <v>107892</v>
      </c>
      <c r="C585" s="1"/>
      <c r="D585" s="1"/>
      <c r="E585" s="1">
        <f t="shared" si="18"/>
        <v>64</v>
      </c>
      <c r="F585" s="1">
        <f t="shared" si="18"/>
        <v>11640683664</v>
      </c>
      <c r="G585" s="1"/>
      <c r="H585" s="1">
        <f t="shared" si="19"/>
        <v>863136</v>
      </c>
      <c r="I585" s="1"/>
      <c r="J585" s="1"/>
      <c r="K585" s="1"/>
      <c r="L585" s="1"/>
      <c r="M585" s="1"/>
      <c r="N585" s="1"/>
      <c r="O585" s="1"/>
      <c r="P585" s="1"/>
    </row>
    <row r="586" spans="1:16" x14ac:dyDescent="0.3">
      <c r="A586" s="1">
        <v>8</v>
      </c>
      <c r="B586" s="1">
        <v>78534.720000000001</v>
      </c>
      <c r="C586" s="1"/>
      <c r="D586" s="1"/>
      <c r="E586" s="1">
        <f t="shared" si="18"/>
        <v>64</v>
      </c>
      <c r="F586" s="1">
        <f t="shared" si="18"/>
        <v>6167702245.4784002</v>
      </c>
      <c r="G586" s="1"/>
      <c r="H586" s="1">
        <f t="shared" si="19"/>
        <v>628277.76000000001</v>
      </c>
      <c r="I586" s="1"/>
      <c r="J586" s="1"/>
      <c r="K586" s="1"/>
      <c r="L586" s="1"/>
      <c r="M586" s="1"/>
      <c r="N586" s="1"/>
      <c r="O586" s="1"/>
      <c r="P586" s="1"/>
    </row>
    <row r="587" spans="1:16" x14ac:dyDescent="0.3">
      <c r="A587" s="1">
        <v>8</v>
      </c>
      <c r="B587" s="1">
        <v>88977.600000000006</v>
      </c>
      <c r="C587" s="1"/>
      <c r="D587" s="1"/>
      <c r="E587" s="1">
        <f t="shared" si="18"/>
        <v>64</v>
      </c>
      <c r="F587" s="1">
        <f t="shared" si="18"/>
        <v>7917013301.7600012</v>
      </c>
      <c r="G587" s="1"/>
      <c r="H587" s="1">
        <f t="shared" si="19"/>
        <v>711820.80000000005</v>
      </c>
      <c r="I587" s="1"/>
      <c r="J587" s="1"/>
      <c r="K587" s="1"/>
      <c r="L587" s="1"/>
      <c r="M587" s="1"/>
      <c r="N587" s="1"/>
      <c r="O587" s="1"/>
      <c r="P587" s="1"/>
    </row>
    <row r="588" spans="1:16" x14ac:dyDescent="0.3">
      <c r="A588" s="1">
        <v>8</v>
      </c>
      <c r="B588" s="1">
        <v>93932.64</v>
      </c>
      <c r="C588" s="1"/>
      <c r="D588" s="1"/>
      <c r="E588" s="1">
        <f t="shared" si="18"/>
        <v>64</v>
      </c>
      <c r="F588" s="1">
        <f t="shared" si="18"/>
        <v>8823340857.3696003</v>
      </c>
      <c r="G588" s="1"/>
      <c r="H588" s="1">
        <f t="shared" si="19"/>
        <v>751461.12</v>
      </c>
      <c r="I588" s="1"/>
      <c r="J588" s="1"/>
      <c r="K588" s="1"/>
      <c r="L588" s="1"/>
      <c r="M588" s="1"/>
      <c r="N588" s="1"/>
      <c r="O588" s="1"/>
      <c r="P588" s="1"/>
    </row>
    <row r="589" spans="1:16" x14ac:dyDescent="0.3">
      <c r="A589" s="1">
        <v>8</v>
      </c>
      <c r="B589" s="1">
        <v>64948.32</v>
      </c>
      <c r="C589" s="1"/>
      <c r="D589" s="1"/>
      <c r="E589" s="1">
        <f t="shared" si="18"/>
        <v>64</v>
      </c>
      <c r="F589" s="1">
        <f t="shared" si="18"/>
        <v>4218284270.8224001</v>
      </c>
      <c r="G589" s="1"/>
      <c r="H589" s="1">
        <f t="shared" si="19"/>
        <v>519586.56</v>
      </c>
      <c r="I589" s="1"/>
      <c r="J589" s="1"/>
      <c r="K589" s="1"/>
      <c r="L589" s="1"/>
      <c r="M589" s="1"/>
      <c r="N589" s="1"/>
      <c r="O589" s="1"/>
      <c r="P589" s="1"/>
    </row>
    <row r="590" spans="1:16" x14ac:dyDescent="0.3">
      <c r="A590" s="1">
        <v>4</v>
      </c>
      <c r="B590" s="1">
        <v>35616.614399999999</v>
      </c>
      <c r="C590" s="1"/>
      <c r="D590" s="1"/>
      <c r="E590" s="1">
        <f t="shared" si="18"/>
        <v>16</v>
      </c>
      <c r="F590" s="1">
        <f t="shared" si="18"/>
        <v>1268543221.3182874</v>
      </c>
      <c r="G590" s="1"/>
      <c r="H590" s="1">
        <f t="shared" si="19"/>
        <v>142466.45759999999</v>
      </c>
      <c r="I590" s="1"/>
      <c r="J590" s="1"/>
      <c r="K590" s="1"/>
      <c r="L590" s="1"/>
      <c r="M590" s="1"/>
      <c r="N590" s="1"/>
      <c r="O590" s="1"/>
      <c r="P590" s="1"/>
    </row>
    <row r="591" spans="1:16" x14ac:dyDescent="0.3">
      <c r="A591" s="1">
        <v>4</v>
      </c>
      <c r="B591" s="1">
        <v>17529.12</v>
      </c>
      <c r="C591" s="1"/>
      <c r="D591" s="1"/>
      <c r="E591" s="1">
        <f t="shared" si="18"/>
        <v>16</v>
      </c>
      <c r="F591" s="1">
        <f t="shared" si="18"/>
        <v>307270047.97439998</v>
      </c>
      <c r="G591" s="1"/>
      <c r="H591" s="1">
        <f t="shared" si="19"/>
        <v>70116.479999999996</v>
      </c>
      <c r="I591" s="1"/>
      <c r="J591" s="1"/>
      <c r="K591" s="1"/>
      <c r="L591" s="1"/>
      <c r="M591" s="1"/>
      <c r="N591" s="1"/>
      <c r="O591" s="1"/>
      <c r="P591" s="1"/>
    </row>
    <row r="592" spans="1:16" x14ac:dyDescent="0.3">
      <c r="A592" s="1">
        <v>16</v>
      </c>
      <c r="B592" s="1">
        <v>117162.72</v>
      </c>
      <c r="C592" s="1"/>
      <c r="D592" s="1"/>
      <c r="E592" s="1">
        <f t="shared" si="18"/>
        <v>256</v>
      </c>
      <c r="F592" s="1">
        <f t="shared" si="18"/>
        <v>13727102957.798401</v>
      </c>
      <c r="G592" s="1"/>
      <c r="H592" s="1">
        <f t="shared" si="19"/>
        <v>1874603.52</v>
      </c>
      <c r="I592" s="1"/>
      <c r="J592" s="1"/>
      <c r="K592" s="1"/>
      <c r="L592" s="1"/>
      <c r="M592" s="1"/>
      <c r="N592" s="1"/>
      <c r="O592" s="1"/>
      <c r="P592" s="1"/>
    </row>
    <row r="593" spans="1:16" x14ac:dyDescent="0.3">
      <c r="A593" s="1">
        <v>4</v>
      </c>
      <c r="B593" s="1">
        <v>24775.200000000001</v>
      </c>
      <c r="C593" s="1"/>
      <c r="D593" s="1"/>
      <c r="E593" s="1">
        <f t="shared" si="18"/>
        <v>16</v>
      </c>
      <c r="F593" s="1">
        <f t="shared" si="18"/>
        <v>613810535.04000008</v>
      </c>
      <c r="G593" s="1"/>
      <c r="H593" s="1">
        <f t="shared" si="19"/>
        <v>99100.800000000003</v>
      </c>
      <c r="I593" s="1"/>
      <c r="J593" s="1"/>
      <c r="K593" s="1"/>
      <c r="L593" s="1"/>
      <c r="M593" s="1"/>
      <c r="N593" s="1"/>
      <c r="O593" s="1"/>
      <c r="P593" s="1"/>
    </row>
    <row r="594" spans="1:16" x14ac:dyDescent="0.3">
      <c r="A594" s="1">
        <v>16</v>
      </c>
      <c r="B594" s="1">
        <v>122490.72</v>
      </c>
      <c r="C594" s="1"/>
      <c r="D594" s="1"/>
      <c r="E594" s="1">
        <f t="shared" si="18"/>
        <v>256</v>
      </c>
      <c r="F594" s="1">
        <f t="shared" si="18"/>
        <v>15003976486.118401</v>
      </c>
      <c r="G594" s="1"/>
      <c r="H594" s="1">
        <f t="shared" si="19"/>
        <v>1959851.52</v>
      </c>
      <c r="I594" s="1"/>
      <c r="J594" s="1"/>
      <c r="K594" s="1"/>
      <c r="L594" s="1"/>
      <c r="M594" s="1"/>
      <c r="N594" s="1"/>
      <c r="O594" s="1"/>
      <c r="P594" s="1"/>
    </row>
    <row r="595" spans="1:16" x14ac:dyDescent="0.3">
      <c r="A595" s="1">
        <v>8</v>
      </c>
      <c r="B595" s="1">
        <v>74538.720000000001</v>
      </c>
      <c r="C595" s="1"/>
      <c r="D595" s="1"/>
      <c r="E595" s="1">
        <f t="shared" si="18"/>
        <v>64</v>
      </c>
      <c r="F595" s="1">
        <f t="shared" si="18"/>
        <v>5556020779.2384005</v>
      </c>
      <c r="G595" s="1"/>
      <c r="H595" s="1">
        <f t="shared" si="19"/>
        <v>596309.76000000001</v>
      </c>
      <c r="I595" s="1"/>
      <c r="J595" s="1"/>
      <c r="K595" s="1"/>
      <c r="L595" s="1"/>
      <c r="M595" s="1"/>
      <c r="N595" s="1"/>
      <c r="O595" s="1"/>
      <c r="P595" s="1"/>
    </row>
    <row r="596" spans="1:16" x14ac:dyDescent="0.3">
      <c r="A596" s="1">
        <v>6</v>
      </c>
      <c r="B596" s="1">
        <v>30049.919999999998</v>
      </c>
      <c r="C596" s="1"/>
      <c r="D596" s="1"/>
      <c r="E596" s="1">
        <f t="shared" si="18"/>
        <v>36</v>
      </c>
      <c r="F596" s="1">
        <f t="shared" si="18"/>
        <v>902997692.00639987</v>
      </c>
      <c r="G596" s="1"/>
      <c r="H596" s="1">
        <f t="shared" si="19"/>
        <v>180299.51999999999</v>
      </c>
      <c r="I596" s="1"/>
      <c r="J596" s="1"/>
      <c r="K596" s="1"/>
      <c r="L596" s="1"/>
      <c r="M596" s="1"/>
      <c r="N596" s="1"/>
      <c r="O596" s="1"/>
      <c r="P596" s="1"/>
    </row>
    <row r="597" spans="1:16" x14ac:dyDescent="0.3">
      <c r="A597" s="1">
        <v>8</v>
      </c>
      <c r="B597" s="1">
        <v>69210.720000000001</v>
      </c>
      <c r="C597" s="1"/>
      <c r="D597" s="1"/>
      <c r="E597" s="1">
        <f t="shared" si="18"/>
        <v>64</v>
      </c>
      <c r="F597" s="1">
        <f t="shared" si="18"/>
        <v>4790123762.9183998</v>
      </c>
      <c r="G597" s="1"/>
      <c r="H597" s="1">
        <f t="shared" si="19"/>
        <v>553685.76000000001</v>
      </c>
      <c r="I597" s="1"/>
      <c r="J597" s="1"/>
      <c r="K597" s="1"/>
      <c r="L597" s="1"/>
      <c r="M597" s="1"/>
      <c r="N597" s="1"/>
      <c r="O597" s="1"/>
      <c r="P597" s="1"/>
    </row>
    <row r="598" spans="1:16" x14ac:dyDescent="0.3">
      <c r="A598" s="1">
        <v>4</v>
      </c>
      <c r="B598" s="1">
        <v>18594.72</v>
      </c>
      <c r="C598" s="1"/>
      <c r="D598" s="1"/>
      <c r="E598" s="1">
        <f t="shared" si="18"/>
        <v>16</v>
      </c>
      <c r="F598" s="1">
        <f t="shared" si="18"/>
        <v>345763611.87840003</v>
      </c>
      <c r="G598" s="1"/>
      <c r="H598" s="1">
        <f t="shared" si="19"/>
        <v>74378.880000000005</v>
      </c>
      <c r="I598" s="1"/>
      <c r="J598" s="1"/>
      <c r="K598" s="1"/>
      <c r="L598" s="1"/>
      <c r="M598" s="1"/>
      <c r="N598" s="1"/>
      <c r="O598" s="1"/>
      <c r="P598" s="1"/>
    </row>
    <row r="599" spans="1:16" x14ac:dyDescent="0.3">
      <c r="A599" s="1">
        <v>32</v>
      </c>
      <c r="B599" s="1">
        <v>261018.72</v>
      </c>
      <c r="C599" s="1"/>
      <c r="D599" s="1"/>
      <c r="E599" s="1">
        <f t="shared" si="18"/>
        <v>1024</v>
      </c>
      <c r="F599" s="1">
        <f t="shared" si="18"/>
        <v>68130772190.4384</v>
      </c>
      <c r="G599" s="1"/>
      <c r="H599" s="1">
        <f t="shared" si="19"/>
        <v>8352599.04</v>
      </c>
      <c r="I599" s="1"/>
      <c r="J599" s="1"/>
      <c r="K599" s="1"/>
      <c r="L599" s="1"/>
      <c r="M599" s="1"/>
      <c r="N599" s="1"/>
      <c r="O599" s="1"/>
      <c r="P599" s="1"/>
    </row>
    <row r="600" spans="1:16" x14ac:dyDescent="0.3">
      <c r="A600" s="1">
        <v>16</v>
      </c>
      <c r="B600" s="1">
        <v>46833.652800000003</v>
      </c>
      <c r="C600" s="1"/>
      <c r="D600" s="1"/>
      <c r="E600" s="1">
        <f t="shared" si="18"/>
        <v>256</v>
      </c>
      <c r="F600" s="1">
        <f t="shared" si="18"/>
        <v>2193391034.5909481</v>
      </c>
      <c r="G600" s="1"/>
      <c r="H600" s="1">
        <f t="shared" si="19"/>
        <v>749338.44480000006</v>
      </c>
      <c r="I600" s="1"/>
      <c r="J600" s="1"/>
      <c r="K600" s="1"/>
      <c r="L600" s="1"/>
      <c r="M600" s="1"/>
      <c r="N600" s="1"/>
      <c r="O600" s="1"/>
      <c r="P600" s="1"/>
    </row>
    <row r="601" spans="1:16" x14ac:dyDescent="0.3">
      <c r="A601" s="1">
        <v>4</v>
      </c>
      <c r="B601" s="1">
        <v>23650.991999999998</v>
      </c>
      <c r="C601" s="1"/>
      <c r="D601" s="1"/>
      <c r="E601" s="1">
        <f t="shared" si="18"/>
        <v>16</v>
      </c>
      <c r="F601" s="1">
        <f t="shared" si="18"/>
        <v>559369422.58406389</v>
      </c>
      <c r="G601" s="1"/>
      <c r="H601" s="1">
        <f t="shared" si="19"/>
        <v>94603.967999999993</v>
      </c>
      <c r="I601" s="1"/>
      <c r="J601" s="1"/>
      <c r="K601" s="1"/>
      <c r="L601" s="1"/>
      <c r="M601" s="1"/>
      <c r="N601" s="1"/>
      <c r="O601" s="1"/>
      <c r="P601" s="1"/>
    </row>
    <row r="602" spans="1:16" x14ac:dyDescent="0.3">
      <c r="A602" s="1">
        <v>4</v>
      </c>
      <c r="B602" s="1">
        <v>19127.52</v>
      </c>
      <c r="C602" s="1"/>
      <c r="D602" s="1"/>
      <c r="E602" s="1">
        <f t="shared" si="18"/>
        <v>16</v>
      </c>
      <c r="F602" s="1">
        <f t="shared" si="18"/>
        <v>365862021.35040003</v>
      </c>
      <c r="G602" s="1"/>
      <c r="H602" s="1">
        <f t="shared" si="19"/>
        <v>76510.080000000002</v>
      </c>
      <c r="I602" s="1"/>
      <c r="J602" s="1"/>
      <c r="K602" s="1"/>
      <c r="L602" s="1"/>
      <c r="M602" s="1"/>
      <c r="N602" s="1"/>
      <c r="O602" s="1"/>
      <c r="P602" s="1"/>
    </row>
    <row r="603" spans="1:16" x14ac:dyDescent="0.3">
      <c r="A603" s="1">
        <v>4</v>
      </c>
      <c r="B603" s="1">
        <v>46300.32</v>
      </c>
      <c r="C603" s="1"/>
      <c r="D603" s="1"/>
      <c r="E603" s="1">
        <f t="shared" si="18"/>
        <v>16</v>
      </c>
      <c r="F603" s="1">
        <f t="shared" si="18"/>
        <v>2143719632.1024001</v>
      </c>
      <c r="G603" s="1"/>
      <c r="H603" s="1">
        <f t="shared" si="19"/>
        <v>185201.28</v>
      </c>
      <c r="I603" s="1"/>
      <c r="J603" s="1"/>
      <c r="K603" s="1"/>
      <c r="L603" s="1"/>
      <c r="M603" s="1"/>
      <c r="N603" s="1"/>
      <c r="O603" s="1"/>
      <c r="P603" s="1"/>
    </row>
    <row r="604" spans="1:16" x14ac:dyDescent="0.3">
      <c r="A604" s="1">
        <v>8</v>
      </c>
      <c r="B604" s="1">
        <v>62231.040000000001</v>
      </c>
      <c r="C604" s="1"/>
      <c r="D604" s="1"/>
      <c r="E604" s="1">
        <f t="shared" si="18"/>
        <v>64</v>
      </c>
      <c r="F604" s="1">
        <f t="shared" si="18"/>
        <v>3872702339.4816003</v>
      </c>
      <c r="G604" s="1"/>
      <c r="H604" s="1">
        <f t="shared" si="19"/>
        <v>497848.32000000001</v>
      </c>
      <c r="I604" s="1"/>
      <c r="J604" s="1"/>
      <c r="K604" s="1"/>
      <c r="L604" s="1"/>
      <c r="M604" s="1"/>
      <c r="N604" s="1"/>
      <c r="O604" s="1"/>
      <c r="P604" s="1"/>
    </row>
    <row r="605" spans="1:16" x14ac:dyDescent="0.3">
      <c r="A605" s="1">
        <v>8</v>
      </c>
      <c r="B605" s="1">
        <v>74005.919999999998</v>
      </c>
      <c r="C605" s="1"/>
      <c r="D605" s="1"/>
      <c r="E605" s="1">
        <f t="shared" si="18"/>
        <v>64</v>
      </c>
      <c r="F605" s="1">
        <f t="shared" si="18"/>
        <v>5476876195.0464001</v>
      </c>
      <c r="G605" s="1"/>
      <c r="H605" s="1">
        <f t="shared" si="19"/>
        <v>592047.35999999999</v>
      </c>
      <c r="I605" s="1"/>
      <c r="J605" s="1"/>
      <c r="K605" s="1"/>
      <c r="L605" s="1"/>
      <c r="M605" s="1"/>
      <c r="N605" s="1"/>
      <c r="O605" s="1"/>
      <c r="P605" s="1"/>
    </row>
    <row r="606" spans="1:16" x14ac:dyDescent="0.3">
      <c r="A606" s="1">
        <v>16</v>
      </c>
      <c r="B606" s="1">
        <v>120831.5808</v>
      </c>
      <c r="C606" s="1"/>
      <c r="D606" s="1"/>
      <c r="E606" s="1">
        <f t="shared" si="18"/>
        <v>256</v>
      </c>
      <c r="F606" s="1">
        <f t="shared" si="18"/>
        <v>14600270918.626928</v>
      </c>
      <c r="G606" s="1"/>
      <c r="H606" s="1">
        <f t="shared" si="19"/>
        <v>1933305.2927999999</v>
      </c>
      <c r="I606" s="1"/>
      <c r="J606" s="1"/>
      <c r="K606" s="1"/>
      <c r="L606" s="1"/>
      <c r="M606" s="1"/>
      <c r="N606" s="1"/>
      <c r="O606" s="1"/>
      <c r="P606" s="1"/>
    </row>
    <row r="607" spans="1:16" x14ac:dyDescent="0.3">
      <c r="A607" s="1">
        <v>4</v>
      </c>
      <c r="B607" s="1">
        <v>20193.12</v>
      </c>
      <c r="C607" s="1"/>
      <c r="D607" s="1"/>
      <c r="E607" s="1">
        <f t="shared" si="18"/>
        <v>16</v>
      </c>
      <c r="F607" s="1">
        <f t="shared" si="18"/>
        <v>407762095.33439994</v>
      </c>
      <c r="G607" s="1"/>
      <c r="H607" s="1">
        <f t="shared" si="19"/>
        <v>80772.479999999996</v>
      </c>
      <c r="I607" s="1"/>
      <c r="J607" s="1"/>
      <c r="K607" s="1"/>
      <c r="L607" s="1"/>
      <c r="M607" s="1"/>
      <c r="N607" s="1"/>
      <c r="O607" s="1"/>
      <c r="P607" s="1"/>
    </row>
    <row r="608" spans="1:16" x14ac:dyDescent="0.3">
      <c r="A608" s="1">
        <v>8</v>
      </c>
      <c r="B608" s="1">
        <v>59886.720000000001</v>
      </c>
      <c r="C608" s="1"/>
      <c r="D608" s="1"/>
      <c r="E608" s="1">
        <f t="shared" si="18"/>
        <v>64</v>
      </c>
      <c r="F608" s="1">
        <f t="shared" si="18"/>
        <v>3586419232.3584003</v>
      </c>
      <c r="G608" s="1"/>
      <c r="H608" s="1">
        <f t="shared" si="19"/>
        <v>479093.76000000001</v>
      </c>
      <c r="I608" s="1"/>
      <c r="J608" s="1"/>
      <c r="K608" s="1"/>
      <c r="L608" s="1"/>
      <c r="M608" s="1"/>
      <c r="N608" s="1"/>
      <c r="O608" s="1"/>
      <c r="P608" s="1"/>
    </row>
    <row r="609" spans="1:16" x14ac:dyDescent="0.3">
      <c r="A609" s="1">
        <v>8</v>
      </c>
      <c r="B609" s="1">
        <v>78055.199999999997</v>
      </c>
      <c r="C609" s="1"/>
      <c r="D609" s="1"/>
      <c r="E609" s="1">
        <f t="shared" si="18"/>
        <v>64</v>
      </c>
      <c r="F609" s="1">
        <f t="shared" si="18"/>
        <v>6092614247.04</v>
      </c>
      <c r="G609" s="1"/>
      <c r="H609" s="1">
        <f t="shared" si="19"/>
        <v>624441.59999999998</v>
      </c>
      <c r="I609" s="1"/>
      <c r="J609" s="1"/>
      <c r="K609" s="1"/>
      <c r="L609" s="1"/>
      <c r="M609" s="1"/>
      <c r="N609" s="1"/>
      <c r="O609" s="1"/>
      <c r="P609" s="1"/>
    </row>
    <row r="610" spans="1:16" x14ac:dyDescent="0.3">
      <c r="A610" s="1">
        <v>4</v>
      </c>
      <c r="B610" s="1">
        <v>41345.279999999999</v>
      </c>
      <c r="C610" s="1"/>
      <c r="D610" s="1"/>
      <c r="E610" s="1">
        <f t="shared" si="18"/>
        <v>16</v>
      </c>
      <c r="F610" s="1">
        <f t="shared" si="18"/>
        <v>1709432178.2783999</v>
      </c>
      <c r="G610" s="1"/>
      <c r="H610" s="1">
        <f t="shared" si="19"/>
        <v>165381.12</v>
      </c>
      <c r="I610" s="1"/>
      <c r="J610" s="1"/>
      <c r="K610" s="1"/>
      <c r="L610" s="1"/>
      <c r="M610" s="1"/>
      <c r="N610" s="1"/>
      <c r="O610" s="1"/>
      <c r="P610" s="1"/>
    </row>
    <row r="611" spans="1:16" x14ac:dyDescent="0.3">
      <c r="A611" s="1">
        <v>8</v>
      </c>
      <c r="B611" s="1">
        <v>42570.720000000001</v>
      </c>
      <c r="C611" s="1"/>
      <c r="D611" s="1"/>
      <c r="E611" s="1">
        <f t="shared" si="18"/>
        <v>64</v>
      </c>
      <c r="F611" s="1">
        <f t="shared" si="18"/>
        <v>1812266201.3184001</v>
      </c>
      <c r="G611" s="1"/>
      <c r="H611" s="1">
        <f t="shared" si="19"/>
        <v>340565.76000000001</v>
      </c>
      <c r="I611" s="1"/>
      <c r="J611" s="1"/>
      <c r="K611" s="1"/>
      <c r="L611" s="1"/>
      <c r="M611" s="1"/>
      <c r="N611" s="1"/>
      <c r="O611" s="1"/>
      <c r="P611" s="1"/>
    </row>
    <row r="612" spans="1:16" x14ac:dyDescent="0.3">
      <c r="A612" s="1">
        <v>4</v>
      </c>
      <c r="B612" s="1">
        <v>49656.959999999999</v>
      </c>
      <c r="C612" s="1"/>
      <c r="D612" s="1"/>
      <c r="E612" s="1">
        <f t="shared" si="18"/>
        <v>16</v>
      </c>
      <c r="F612" s="1">
        <f t="shared" si="18"/>
        <v>2465813676.4415998</v>
      </c>
      <c r="G612" s="1"/>
      <c r="H612" s="1">
        <f t="shared" si="19"/>
        <v>198627.84</v>
      </c>
      <c r="I612" s="1"/>
      <c r="J612" s="1"/>
      <c r="K612" s="1"/>
      <c r="L612" s="1"/>
      <c r="M612" s="1"/>
      <c r="N612" s="1"/>
      <c r="O612" s="1"/>
      <c r="P612" s="1"/>
    </row>
    <row r="613" spans="1:16" x14ac:dyDescent="0.3">
      <c r="A613" s="1">
        <v>2</v>
      </c>
      <c r="B613" s="1">
        <v>12733.92</v>
      </c>
      <c r="C613" s="1"/>
      <c r="D613" s="1"/>
      <c r="E613" s="1">
        <f t="shared" si="18"/>
        <v>4</v>
      </c>
      <c r="F613" s="1">
        <f t="shared" si="18"/>
        <v>162152718.56639999</v>
      </c>
      <c r="G613" s="1"/>
      <c r="H613" s="1">
        <f t="shared" si="19"/>
        <v>25467.84</v>
      </c>
      <c r="I613" s="1"/>
      <c r="J613" s="1"/>
      <c r="K613" s="1"/>
      <c r="L613" s="1"/>
      <c r="M613" s="1"/>
      <c r="N613" s="1"/>
      <c r="O613" s="1"/>
      <c r="P613" s="1"/>
    </row>
    <row r="614" spans="1:16" x14ac:dyDescent="0.3">
      <c r="A614" s="1">
        <v>4</v>
      </c>
      <c r="B614" s="1">
        <v>24935.040000000001</v>
      </c>
      <c r="C614" s="1"/>
      <c r="D614" s="1"/>
      <c r="E614" s="1">
        <f t="shared" si="18"/>
        <v>16</v>
      </c>
      <c r="F614" s="1">
        <f t="shared" si="18"/>
        <v>621756219.8016001</v>
      </c>
      <c r="G614" s="1"/>
      <c r="H614" s="1">
        <f t="shared" si="19"/>
        <v>99740.160000000003</v>
      </c>
      <c r="I614" s="1"/>
      <c r="J614" s="1"/>
      <c r="K614" s="1"/>
      <c r="L614" s="1"/>
      <c r="M614" s="1"/>
      <c r="N614" s="1"/>
      <c r="O614" s="1"/>
      <c r="P614" s="1"/>
    </row>
    <row r="615" spans="1:16" x14ac:dyDescent="0.3">
      <c r="A615" s="1">
        <v>6</v>
      </c>
      <c r="B615" s="1">
        <v>34046.452799999999</v>
      </c>
      <c r="C615" s="1"/>
      <c r="D615" s="1"/>
      <c r="E615" s="1">
        <f t="shared" si="18"/>
        <v>36</v>
      </c>
      <c r="F615" s="1">
        <f t="shared" si="18"/>
        <v>1159160948.2626278</v>
      </c>
      <c r="G615" s="1"/>
      <c r="H615" s="1">
        <f t="shared" si="19"/>
        <v>204278.71679999999</v>
      </c>
      <c r="I615" s="1"/>
      <c r="J615" s="1"/>
      <c r="K615" s="1"/>
      <c r="L615" s="1"/>
      <c r="M615" s="1"/>
      <c r="N615" s="1"/>
      <c r="O615" s="1"/>
      <c r="P615" s="1"/>
    </row>
    <row r="616" spans="1:16" x14ac:dyDescent="0.3">
      <c r="A616" s="1">
        <v>16</v>
      </c>
      <c r="B616" s="1">
        <v>101232</v>
      </c>
      <c r="C616" s="1"/>
      <c r="D616" s="1"/>
      <c r="E616" s="1">
        <f t="shared" si="18"/>
        <v>256</v>
      </c>
      <c r="F616" s="1">
        <f t="shared" si="18"/>
        <v>10247917824</v>
      </c>
      <c r="G616" s="1"/>
      <c r="H616" s="1">
        <f t="shared" si="19"/>
        <v>1619712</v>
      </c>
      <c r="I616" s="1"/>
      <c r="J616" s="1"/>
      <c r="K616" s="1"/>
      <c r="L616" s="1"/>
      <c r="M616" s="1"/>
      <c r="N616" s="1"/>
      <c r="O616" s="1"/>
      <c r="P616" s="1"/>
    </row>
    <row r="617" spans="1:16" x14ac:dyDescent="0.3">
      <c r="A617" s="1">
        <v>16</v>
      </c>
      <c r="B617" s="1">
        <v>78801.119999999995</v>
      </c>
      <c r="C617" s="1"/>
      <c r="D617" s="1"/>
      <c r="E617" s="1">
        <f t="shared" si="18"/>
        <v>256</v>
      </c>
      <c r="F617" s="1">
        <f t="shared" si="18"/>
        <v>6209616513.2543993</v>
      </c>
      <c r="G617" s="1"/>
      <c r="H617" s="1">
        <f t="shared" si="19"/>
        <v>1260817.9199999999</v>
      </c>
      <c r="I617" s="1"/>
      <c r="J617" s="1"/>
      <c r="K617" s="1"/>
      <c r="L617" s="1"/>
      <c r="M617" s="1"/>
      <c r="N617" s="1"/>
      <c r="O617" s="1"/>
      <c r="P617" s="1"/>
    </row>
    <row r="618" spans="1:16" x14ac:dyDescent="0.3">
      <c r="A618" s="1">
        <v>4</v>
      </c>
      <c r="B618" s="1">
        <v>44169.120000000003</v>
      </c>
      <c r="C618" s="1"/>
      <c r="D618" s="1"/>
      <c r="E618" s="1">
        <f t="shared" si="18"/>
        <v>16</v>
      </c>
      <c r="F618" s="1">
        <f t="shared" si="18"/>
        <v>1950911161.5744002</v>
      </c>
      <c r="G618" s="1"/>
      <c r="H618" s="1">
        <f t="shared" si="19"/>
        <v>176676.48000000001</v>
      </c>
      <c r="I618" s="1"/>
      <c r="J618" s="1"/>
      <c r="K618" s="1"/>
      <c r="L618" s="1"/>
      <c r="M618" s="1"/>
      <c r="N618" s="1"/>
      <c r="O618" s="1"/>
      <c r="P618" s="1"/>
    </row>
    <row r="619" spans="1:16" x14ac:dyDescent="0.3">
      <c r="A619" s="1">
        <v>4</v>
      </c>
      <c r="B619" s="1">
        <v>30849.119999999999</v>
      </c>
      <c r="C619" s="1"/>
      <c r="D619" s="1"/>
      <c r="E619" s="1">
        <f t="shared" si="18"/>
        <v>16</v>
      </c>
      <c r="F619" s="1">
        <f t="shared" si="18"/>
        <v>951668204.7744</v>
      </c>
      <c r="G619" s="1"/>
      <c r="H619" s="1">
        <f t="shared" si="19"/>
        <v>123396.48</v>
      </c>
      <c r="I619" s="1"/>
      <c r="J619" s="1"/>
      <c r="K619" s="1"/>
      <c r="L619" s="1"/>
      <c r="M619" s="1"/>
      <c r="N619" s="1"/>
      <c r="O619" s="1"/>
      <c r="P619" s="1"/>
    </row>
    <row r="620" spans="1:16" x14ac:dyDescent="0.3">
      <c r="A620" s="1">
        <v>8</v>
      </c>
      <c r="B620" s="1">
        <v>21258.720000000001</v>
      </c>
      <c r="C620" s="1"/>
      <c r="D620" s="1"/>
      <c r="E620" s="1">
        <f t="shared" si="18"/>
        <v>64</v>
      </c>
      <c r="F620" s="1">
        <f t="shared" si="18"/>
        <v>451933176.03840005</v>
      </c>
      <c r="G620" s="1"/>
      <c r="H620" s="1">
        <f t="shared" si="19"/>
        <v>170069.76000000001</v>
      </c>
      <c r="I620" s="1"/>
      <c r="J620" s="1"/>
      <c r="K620" s="1"/>
      <c r="L620" s="1"/>
      <c r="M620" s="1"/>
      <c r="N620" s="1"/>
      <c r="O620" s="1"/>
      <c r="P620" s="1"/>
    </row>
    <row r="621" spans="1:16" x14ac:dyDescent="0.3">
      <c r="A621" s="1">
        <v>8</v>
      </c>
      <c r="B621" s="1">
        <v>48304.713600000003</v>
      </c>
      <c r="C621" s="1"/>
      <c r="D621" s="1"/>
      <c r="E621" s="1">
        <f t="shared" si="18"/>
        <v>64</v>
      </c>
      <c r="F621" s="1">
        <f t="shared" si="18"/>
        <v>2333345355.9780254</v>
      </c>
      <c r="G621" s="1"/>
      <c r="H621" s="1">
        <f t="shared" si="19"/>
        <v>386437.70880000002</v>
      </c>
      <c r="I621" s="1"/>
      <c r="J621" s="1"/>
      <c r="K621" s="1"/>
      <c r="L621" s="1"/>
      <c r="M621" s="1"/>
      <c r="N621" s="1"/>
      <c r="O621" s="1"/>
      <c r="P621" s="1"/>
    </row>
    <row r="622" spans="1:16" x14ac:dyDescent="0.3">
      <c r="A622" s="1">
        <v>8</v>
      </c>
      <c r="B622" s="1">
        <v>99580.32</v>
      </c>
      <c r="C622" s="1"/>
      <c r="D622" s="1"/>
      <c r="E622" s="1">
        <f t="shared" si="18"/>
        <v>64</v>
      </c>
      <c r="F622" s="1">
        <f t="shared" si="18"/>
        <v>9916240131.3024006</v>
      </c>
      <c r="G622" s="1"/>
      <c r="H622" s="1">
        <f t="shared" si="19"/>
        <v>796642.56</v>
      </c>
      <c r="I622" s="1"/>
      <c r="J622" s="1"/>
      <c r="K622" s="1"/>
      <c r="L622" s="1"/>
      <c r="M622" s="1"/>
      <c r="N622" s="1"/>
      <c r="O622" s="1"/>
      <c r="P622" s="1"/>
    </row>
    <row r="623" spans="1:16" x14ac:dyDescent="0.3">
      <c r="A623" s="1">
        <v>2</v>
      </c>
      <c r="B623" s="1">
        <v>13266.72</v>
      </c>
      <c r="C623" s="1"/>
      <c r="D623" s="1"/>
      <c r="E623" s="1">
        <f t="shared" si="18"/>
        <v>4</v>
      </c>
      <c r="F623" s="1">
        <f t="shared" si="18"/>
        <v>176005859.55839998</v>
      </c>
      <c r="G623" s="1"/>
      <c r="H623" s="1">
        <f t="shared" si="19"/>
        <v>26533.439999999999</v>
      </c>
      <c r="I623" s="1"/>
      <c r="J623" s="1"/>
      <c r="K623" s="1"/>
      <c r="L623" s="1"/>
      <c r="M623" s="1"/>
      <c r="N623" s="1"/>
      <c r="O623" s="1"/>
      <c r="P623" s="1"/>
    </row>
    <row r="624" spans="1:16" x14ac:dyDescent="0.3">
      <c r="A624" s="1">
        <v>8</v>
      </c>
      <c r="B624" s="1">
        <v>93635.337599999999</v>
      </c>
      <c r="C624" s="1"/>
      <c r="D624" s="1"/>
      <c r="E624" s="1">
        <f t="shared" si="18"/>
        <v>64</v>
      </c>
      <c r="F624" s="1">
        <f t="shared" si="18"/>
        <v>8767576447.4659729</v>
      </c>
      <c r="G624" s="1"/>
      <c r="H624" s="1">
        <f t="shared" si="19"/>
        <v>749082.70079999999</v>
      </c>
      <c r="I624" s="1"/>
      <c r="J624" s="1"/>
      <c r="K624" s="1"/>
      <c r="L624" s="1"/>
      <c r="M624" s="1"/>
      <c r="N624" s="1"/>
      <c r="O624" s="1"/>
      <c r="P624" s="1"/>
    </row>
    <row r="625" spans="1:16" x14ac:dyDescent="0.3">
      <c r="A625" s="1">
        <v>16</v>
      </c>
      <c r="B625" s="1">
        <v>127818.72</v>
      </c>
      <c r="C625" s="1"/>
      <c r="D625" s="1"/>
      <c r="E625" s="1">
        <f t="shared" si="18"/>
        <v>256</v>
      </c>
      <c r="F625" s="1">
        <f t="shared" si="18"/>
        <v>16337625182.4384</v>
      </c>
      <c r="G625" s="1"/>
      <c r="H625" s="1">
        <f t="shared" si="19"/>
        <v>2045099.52</v>
      </c>
      <c r="I625" s="1"/>
      <c r="J625" s="1"/>
      <c r="K625" s="1"/>
      <c r="L625" s="1"/>
      <c r="M625" s="1"/>
      <c r="N625" s="1"/>
      <c r="O625" s="1"/>
      <c r="P625" s="1"/>
    </row>
    <row r="626" spans="1:16" x14ac:dyDescent="0.3">
      <c r="A626" s="1">
        <v>8</v>
      </c>
      <c r="B626" s="1">
        <v>59087.519999999997</v>
      </c>
      <c r="C626" s="1"/>
      <c r="D626" s="1"/>
      <c r="E626" s="1">
        <f t="shared" si="18"/>
        <v>64</v>
      </c>
      <c r="F626" s="1">
        <f t="shared" si="18"/>
        <v>3491335019.7503996</v>
      </c>
      <c r="G626" s="1"/>
      <c r="H626" s="1">
        <f t="shared" si="19"/>
        <v>472700.15999999997</v>
      </c>
      <c r="I626" s="1"/>
      <c r="J626" s="1"/>
      <c r="K626" s="1"/>
      <c r="L626" s="1"/>
      <c r="M626" s="1"/>
      <c r="N626" s="1"/>
      <c r="O626" s="1"/>
      <c r="P626" s="1"/>
    </row>
    <row r="627" spans="1:16" x14ac:dyDescent="0.3">
      <c r="A627" s="1">
        <v>8</v>
      </c>
      <c r="B627" s="1">
        <v>27753.552</v>
      </c>
      <c r="C627" s="1"/>
      <c r="D627" s="1"/>
      <c r="E627" s="1">
        <f t="shared" si="18"/>
        <v>64</v>
      </c>
      <c r="F627" s="1">
        <f t="shared" si="18"/>
        <v>770259648.61670399</v>
      </c>
      <c r="G627" s="1"/>
      <c r="H627" s="1">
        <f t="shared" si="19"/>
        <v>222028.416</v>
      </c>
      <c r="I627" s="1"/>
      <c r="J627" s="1"/>
      <c r="K627" s="1"/>
      <c r="L627" s="1"/>
      <c r="M627" s="1"/>
      <c r="N627" s="1"/>
      <c r="O627" s="1"/>
      <c r="P627" s="1"/>
    </row>
    <row r="628" spans="1:16" x14ac:dyDescent="0.3">
      <c r="A628" s="1">
        <v>16</v>
      </c>
      <c r="B628" s="1">
        <v>130536</v>
      </c>
      <c r="C628" s="1"/>
      <c r="D628" s="1"/>
      <c r="E628" s="1">
        <f t="shared" si="18"/>
        <v>256</v>
      </c>
      <c r="F628" s="1">
        <f t="shared" si="18"/>
        <v>17039647296</v>
      </c>
      <c r="G628" s="1"/>
      <c r="H628" s="1">
        <f t="shared" si="19"/>
        <v>2088576</v>
      </c>
      <c r="I628" s="1"/>
      <c r="J628" s="1"/>
      <c r="K628" s="1"/>
      <c r="L628" s="1"/>
      <c r="M628" s="1"/>
      <c r="N628" s="1"/>
      <c r="O628" s="1"/>
      <c r="P628" s="1"/>
    </row>
    <row r="629" spans="1:16" x14ac:dyDescent="0.3">
      <c r="A629" s="1">
        <v>8</v>
      </c>
      <c r="B629" s="1">
        <v>62284.32</v>
      </c>
      <c r="C629" s="1"/>
      <c r="D629" s="1"/>
      <c r="E629" s="1">
        <f t="shared" si="18"/>
        <v>64</v>
      </c>
      <c r="F629" s="1">
        <f t="shared" si="18"/>
        <v>3879336517.8624001</v>
      </c>
      <c r="G629" s="1"/>
      <c r="H629" s="1">
        <f t="shared" si="19"/>
        <v>498274.56</v>
      </c>
      <c r="I629" s="1"/>
      <c r="J629" s="1"/>
      <c r="K629" s="1"/>
      <c r="L629" s="1"/>
      <c r="M629" s="1"/>
      <c r="N629" s="1"/>
      <c r="O629" s="1"/>
      <c r="P629" s="1"/>
    </row>
    <row r="630" spans="1:16" x14ac:dyDescent="0.3">
      <c r="A630" s="1">
        <v>4</v>
      </c>
      <c r="B630" s="1">
        <v>23976</v>
      </c>
      <c r="C630" s="1"/>
      <c r="D630" s="1"/>
      <c r="E630" s="1">
        <f t="shared" si="18"/>
        <v>16</v>
      </c>
      <c r="F630" s="1">
        <f t="shared" si="18"/>
        <v>574848576</v>
      </c>
      <c r="G630" s="1"/>
      <c r="H630" s="1">
        <f t="shared" si="19"/>
        <v>95904</v>
      </c>
      <c r="I630" s="1"/>
      <c r="J630" s="1"/>
      <c r="K630" s="1"/>
      <c r="L630" s="1"/>
      <c r="M630" s="1"/>
      <c r="N630" s="1"/>
      <c r="O630" s="1"/>
      <c r="P630" s="1"/>
    </row>
    <row r="631" spans="1:16" x14ac:dyDescent="0.3">
      <c r="A631" s="1">
        <v>4</v>
      </c>
      <c r="B631" s="1">
        <v>14598.72</v>
      </c>
      <c r="C631" s="1"/>
      <c r="D631" s="1"/>
      <c r="E631" s="1">
        <f t="shared" si="18"/>
        <v>16</v>
      </c>
      <c r="F631" s="1">
        <f t="shared" si="18"/>
        <v>213122625.63839999</v>
      </c>
      <c r="G631" s="1"/>
      <c r="H631" s="1">
        <f t="shared" si="19"/>
        <v>58394.879999999997</v>
      </c>
      <c r="I631" s="1"/>
      <c r="J631" s="1"/>
      <c r="K631" s="1"/>
      <c r="L631" s="1"/>
      <c r="M631" s="1"/>
      <c r="N631" s="1"/>
      <c r="O631" s="1"/>
      <c r="P631" s="1"/>
    </row>
    <row r="632" spans="1:16" x14ac:dyDescent="0.3">
      <c r="A632" s="1">
        <v>8</v>
      </c>
      <c r="B632" s="1">
        <v>48964.32</v>
      </c>
      <c r="C632" s="1"/>
      <c r="D632" s="1"/>
      <c r="E632" s="1">
        <f t="shared" si="18"/>
        <v>64</v>
      </c>
      <c r="F632" s="1">
        <f t="shared" si="18"/>
        <v>2397504633.0623999</v>
      </c>
      <c r="G632" s="1"/>
      <c r="H632" s="1">
        <f t="shared" si="19"/>
        <v>391714.56</v>
      </c>
      <c r="I632" s="1"/>
      <c r="J632" s="1"/>
      <c r="K632" s="1"/>
      <c r="L632" s="1"/>
      <c r="M632" s="1"/>
      <c r="N632" s="1"/>
      <c r="O632" s="1"/>
      <c r="P632" s="1"/>
    </row>
    <row r="633" spans="1:16" x14ac:dyDescent="0.3">
      <c r="A633" s="1">
        <v>16</v>
      </c>
      <c r="B633" s="1">
        <v>138474.72</v>
      </c>
      <c r="C633" s="1"/>
      <c r="D633" s="1"/>
      <c r="E633" s="1">
        <f t="shared" si="18"/>
        <v>256</v>
      </c>
      <c r="F633" s="1">
        <f t="shared" si="18"/>
        <v>19175248079.0784</v>
      </c>
      <c r="G633" s="1"/>
      <c r="H633" s="1">
        <f t="shared" si="19"/>
        <v>2215595.52</v>
      </c>
      <c r="I633" s="1"/>
      <c r="J633" s="1"/>
      <c r="K633" s="1"/>
      <c r="L633" s="1"/>
      <c r="M633" s="1"/>
      <c r="N633" s="1"/>
      <c r="O633" s="1"/>
      <c r="P633" s="1"/>
    </row>
    <row r="634" spans="1:16" x14ac:dyDescent="0.3">
      <c r="A634" s="1">
        <v>8</v>
      </c>
      <c r="B634" s="1">
        <v>64628.639999999999</v>
      </c>
      <c r="C634" s="1"/>
      <c r="D634" s="1"/>
      <c r="E634" s="1">
        <f t="shared" si="18"/>
        <v>64</v>
      </c>
      <c r="F634" s="1">
        <f t="shared" si="18"/>
        <v>4176861108.2495999</v>
      </c>
      <c r="G634" s="1"/>
      <c r="H634" s="1">
        <f t="shared" si="19"/>
        <v>517029.12</v>
      </c>
      <c r="I634" s="1"/>
      <c r="J634" s="1"/>
      <c r="K634" s="1"/>
      <c r="L634" s="1"/>
      <c r="M634" s="1"/>
      <c r="N634" s="1"/>
      <c r="O634" s="1"/>
      <c r="P634" s="1"/>
    </row>
    <row r="635" spans="1:16" x14ac:dyDescent="0.3">
      <c r="A635" s="1">
        <v>8</v>
      </c>
      <c r="B635" s="1">
        <v>84395.520000000004</v>
      </c>
      <c r="C635" s="1"/>
      <c r="D635" s="1"/>
      <c r="E635" s="1">
        <f t="shared" si="18"/>
        <v>64</v>
      </c>
      <c r="F635" s="1">
        <f t="shared" si="18"/>
        <v>7122603796.0704002</v>
      </c>
      <c r="G635" s="1"/>
      <c r="H635" s="1">
        <f t="shared" si="19"/>
        <v>675164.16000000003</v>
      </c>
      <c r="I635" s="1"/>
      <c r="J635" s="1"/>
      <c r="K635" s="1"/>
      <c r="L635" s="1"/>
      <c r="M635" s="1"/>
      <c r="N635" s="1"/>
      <c r="O635" s="1"/>
      <c r="P635" s="1"/>
    </row>
    <row r="636" spans="1:16" x14ac:dyDescent="0.3">
      <c r="A636" s="1">
        <v>32</v>
      </c>
      <c r="B636" s="1">
        <v>149130.72</v>
      </c>
      <c r="C636" s="1"/>
      <c r="D636" s="1"/>
      <c r="E636" s="1">
        <f t="shared" si="18"/>
        <v>1024</v>
      </c>
      <c r="F636" s="1">
        <f t="shared" si="18"/>
        <v>22239971647.718399</v>
      </c>
      <c r="G636" s="1"/>
      <c r="H636" s="1">
        <f t="shared" si="19"/>
        <v>4772183.04</v>
      </c>
      <c r="I636" s="1"/>
      <c r="J636" s="1"/>
      <c r="K636" s="1"/>
      <c r="L636" s="1"/>
      <c r="M636" s="1"/>
      <c r="N636" s="1"/>
      <c r="O636" s="1"/>
      <c r="P636" s="1"/>
    </row>
    <row r="637" spans="1:16" x14ac:dyDescent="0.3">
      <c r="A637" s="1">
        <v>8</v>
      </c>
      <c r="B637" s="1">
        <v>37775.519999999997</v>
      </c>
      <c r="C637" s="1"/>
      <c r="D637" s="1"/>
      <c r="E637" s="1">
        <f t="shared" si="18"/>
        <v>64</v>
      </c>
      <c r="F637" s="1">
        <f t="shared" si="18"/>
        <v>1426989911.2703998</v>
      </c>
      <c r="G637" s="1"/>
      <c r="H637" s="1">
        <f t="shared" si="19"/>
        <v>302204.15999999997</v>
      </c>
      <c r="I637" s="1"/>
      <c r="J637" s="1"/>
      <c r="K637" s="1"/>
      <c r="L637" s="1"/>
      <c r="M637" s="1"/>
      <c r="N637" s="1"/>
      <c r="O637" s="1"/>
      <c r="P637" s="1"/>
    </row>
    <row r="638" spans="1:16" x14ac:dyDescent="0.3">
      <c r="A638" s="1">
        <v>8</v>
      </c>
      <c r="B638" s="1">
        <v>77250.672000000006</v>
      </c>
      <c r="C638" s="1"/>
      <c r="D638" s="1"/>
      <c r="E638" s="1">
        <f t="shared" si="18"/>
        <v>64</v>
      </c>
      <c r="F638" s="1">
        <f t="shared" si="18"/>
        <v>5967666324.4515848</v>
      </c>
      <c r="G638" s="1"/>
      <c r="H638" s="1">
        <f t="shared" si="19"/>
        <v>618005.37600000005</v>
      </c>
      <c r="I638" s="1"/>
      <c r="J638" s="1"/>
      <c r="K638" s="1"/>
      <c r="L638" s="1"/>
      <c r="M638" s="1"/>
      <c r="N638" s="1"/>
      <c r="O638" s="1"/>
      <c r="P638" s="1"/>
    </row>
    <row r="639" spans="1:16" x14ac:dyDescent="0.3">
      <c r="A639" s="1">
        <v>8</v>
      </c>
      <c r="B639" s="1">
        <v>63499.103999999999</v>
      </c>
      <c r="C639" s="1"/>
      <c r="D639" s="1"/>
      <c r="E639" s="1">
        <f t="shared" si="18"/>
        <v>64</v>
      </c>
      <c r="F639" s="1">
        <f t="shared" si="18"/>
        <v>4032136208.8028159</v>
      </c>
      <c r="G639" s="1"/>
      <c r="H639" s="1">
        <f t="shared" si="19"/>
        <v>507992.83199999999</v>
      </c>
      <c r="I639" s="1"/>
      <c r="J639" s="1"/>
      <c r="K639" s="1"/>
      <c r="L639" s="1"/>
      <c r="M639" s="1"/>
      <c r="N639" s="1"/>
      <c r="O639" s="1"/>
      <c r="P639" s="1"/>
    </row>
    <row r="640" spans="1:16" x14ac:dyDescent="0.3">
      <c r="A640" s="1">
        <v>4</v>
      </c>
      <c r="B640" s="1">
        <v>19441.871999999999</v>
      </c>
      <c r="C640" s="1"/>
      <c r="D640" s="1"/>
      <c r="E640" s="1">
        <f t="shared" si="18"/>
        <v>16</v>
      </c>
      <c r="F640" s="1">
        <f t="shared" si="18"/>
        <v>377986386.864384</v>
      </c>
      <c r="G640" s="1"/>
      <c r="H640" s="1">
        <f t="shared" si="19"/>
        <v>77767.487999999998</v>
      </c>
      <c r="I640" s="1"/>
      <c r="J640" s="1"/>
      <c r="K640" s="1"/>
      <c r="L640" s="1"/>
      <c r="M640" s="1"/>
      <c r="N640" s="1"/>
      <c r="O640" s="1"/>
      <c r="P640" s="1"/>
    </row>
    <row r="641" spans="1:16" x14ac:dyDescent="0.3">
      <c r="A641" s="1">
        <v>8</v>
      </c>
      <c r="B641" s="1">
        <v>56689.919999999998</v>
      </c>
      <c r="C641" s="1"/>
      <c r="D641" s="1"/>
      <c r="E641" s="1">
        <f t="shared" si="18"/>
        <v>64</v>
      </c>
      <c r="F641" s="1">
        <f t="shared" si="18"/>
        <v>3213747029.6064</v>
      </c>
      <c r="G641" s="1"/>
      <c r="H641" s="1">
        <f t="shared" si="19"/>
        <v>453519.35999999999</v>
      </c>
      <c r="I641" s="1"/>
      <c r="J641" s="1"/>
      <c r="K641" s="1"/>
      <c r="L641" s="1"/>
      <c r="M641" s="1"/>
      <c r="N641" s="1"/>
      <c r="O641" s="1"/>
      <c r="P641" s="1"/>
    </row>
    <row r="642" spans="1:16" x14ac:dyDescent="0.3">
      <c r="A642" s="1">
        <v>8</v>
      </c>
      <c r="B642" s="1">
        <v>48964.32</v>
      </c>
      <c r="C642" s="1"/>
      <c r="D642" s="1"/>
      <c r="E642" s="1">
        <f t="shared" si="18"/>
        <v>64</v>
      </c>
      <c r="F642" s="1">
        <f t="shared" si="18"/>
        <v>2397504633.0623999</v>
      </c>
      <c r="G642" s="1"/>
      <c r="H642" s="1">
        <f t="shared" si="19"/>
        <v>391714.56</v>
      </c>
      <c r="I642" s="1"/>
      <c r="J642" s="1"/>
      <c r="K642" s="1"/>
      <c r="L642" s="1"/>
      <c r="M642" s="1"/>
      <c r="N642" s="1"/>
      <c r="O642" s="1"/>
      <c r="P642" s="1"/>
    </row>
    <row r="643" spans="1:16" x14ac:dyDescent="0.3">
      <c r="A643" s="1">
        <v>16</v>
      </c>
      <c r="B643" s="1">
        <v>60472.800000000003</v>
      </c>
      <c r="C643" s="1"/>
      <c r="D643" s="1"/>
      <c r="E643" s="1">
        <f t="shared" ref="E643:F706" si="20">A643^2</f>
        <v>256</v>
      </c>
      <c r="F643" s="1">
        <f t="shared" si="20"/>
        <v>3656959539.8400002</v>
      </c>
      <c r="G643" s="1"/>
      <c r="H643" s="1">
        <f t="shared" ref="H643:H706" si="21">A643*B643</f>
        <v>967564.80000000005</v>
      </c>
      <c r="I643" s="1"/>
      <c r="J643" s="1"/>
      <c r="K643" s="1"/>
      <c r="L643" s="1"/>
      <c r="M643" s="1"/>
      <c r="N643" s="1"/>
      <c r="O643" s="1"/>
      <c r="P643" s="1"/>
    </row>
    <row r="644" spans="1:16" x14ac:dyDescent="0.3">
      <c r="A644" s="1">
        <v>8</v>
      </c>
      <c r="B644" s="1">
        <v>63722.879999999997</v>
      </c>
      <c r="C644" s="1"/>
      <c r="D644" s="1"/>
      <c r="E644" s="1">
        <f t="shared" si="20"/>
        <v>64</v>
      </c>
      <c r="F644" s="1">
        <f t="shared" si="20"/>
        <v>4060605435.4943995</v>
      </c>
      <c r="G644" s="1"/>
      <c r="H644" s="1">
        <f t="shared" si="21"/>
        <v>509783.03999999998</v>
      </c>
      <c r="I644" s="1"/>
      <c r="J644" s="1"/>
      <c r="K644" s="1"/>
      <c r="L644" s="1"/>
      <c r="M644" s="1"/>
      <c r="N644" s="1"/>
      <c r="O644" s="1"/>
      <c r="P644" s="1"/>
    </row>
    <row r="645" spans="1:16" x14ac:dyDescent="0.3">
      <c r="A645" s="1">
        <v>32</v>
      </c>
      <c r="B645" s="1">
        <v>167691.87359999999</v>
      </c>
      <c r="C645" s="1"/>
      <c r="D645" s="1"/>
      <c r="E645" s="1">
        <f t="shared" si="20"/>
        <v>1024</v>
      </c>
      <c r="F645" s="1">
        <f t="shared" si="20"/>
        <v>28120564471.478374</v>
      </c>
      <c r="G645" s="1"/>
      <c r="H645" s="1">
        <f t="shared" si="21"/>
        <v>5366139.9551999997</v>
      </c>
      <c r="I645" s="1"/>
      <c r="J645" s="1"/>
      <c r="K645" s="1"/>
      <c r="L645" s="1"/>
      <c r="M645" s="1"/>
      <c r="N645" s="1"/>
      <c r="O645" s="1"/>
      <c r="P645" s="1"/>
    </row>
    <row r="646" spans="1:16" x14ac:dyDescent="0.3">
      <c r="A646" s="1">
        <v>8</v>
      </c>
      <c r="B646" s="1">
        <v>65481.120000000003</v>
      </c>
      <c r="C646" s="1"/>
      <c r="D646" s="1"/>
      <c r="E646" s="1">
        <f t="shared" si="20"/>
        <v>64</v>
      </c>
      <c r="F646" s="1">
        <f t="shared" si="20"/>
        <v>4287777076.4544005</v>
      </c>
      <c r="G646" s="1"/>
      <c r="H646" s="1">
        <f t="shared" si="21"/>
        <v>523848.96000000002</v>
      </c>
      <c r="I646" s="1"/>
      <c r="J646" s="1"/>
      <c r="K646" s="1"/>
      <c r="L646" s="1"/>
      <c r="M646" s="1"/>
      <c r="N646" s="1"/>
      <c r="O646" s="1"/>
      <c r="P646" s="1"/>
    </row>
    <row r="647" spans="1:16" x14ac:dyDescent="0.3">
      <c r="A647" s="1">
        <v>4</v>
      </c>
      <c r="B647" s="1">
        <v>22324.32</v>
      </c>
      <c r="C647" s="1"/>
      <c r="D647" s="1"/>
      <c r="E647" s="1">
        <f t="shared" si="20"/>
        <v>16</v>
      </c>
      <c r="F647" s="1">
        <f t="shared" si="20"/>
        <v>498375263.46239996</v>
      </c>
      <c r="G647" s="1"/>
      <c r="H647" s="1">
        <f t="shared" si="21"/>
        <v>89297.279999999999</v>
      </c>
      <c r="I647" s="1"/>
      <c r="J647" s="1"/>
      <c r="K647" s="1"/>
      <c r="L647" s="1"/>
      <c r="M647" s="1"/>
      <c r="N647" s="1"/>
      <c r="O647" s="1"/>
      <c r="P647" s="1"/>
    </row>
    <row r="648" spans="1:16" x14ac:dyDescent="0.3">
      <c r="A648" s="1">
        <v>4</v>
      </c>
      <c r="B648" s="1">
        <v>28504.799999999999</v>
      </c>
      <c r="C648" s="1"/>
      <c r="D648" s="1"/>
      <c r="E648" s="1">
        <f t="shared" si="20"/>
        <v>16</v>
      </c>
      <c r="F648" s="1">
        <f t="shared" si="20"/>
        <v>812523623.03999996</v>
      </c>
      <c r="G648" s="1"/>
      <c r="H648" s="1">
        <f t="shared" si="21"/>
        <v>114019.2</v>
      </c>
      <c r="I648" s="1"/>
      <c r="J648" s="1"/>
      <c r="K648" s="1"/>
      <c r="L648" s="1"/>
      <c r="M648" s="1"/>
      <c r="N648" s="1"/>
      <c r="O648" s="1"/>
      <c r="P648" s="1"/>
    </row>
    <row r="649" spans="1:16" x14ac:dyDescent="0.3">
      <c r="A649" s="1">
        <v>6</v>
      </c>
      <c r="B649" s="1">
        <v>28717.919999999998</v>
      </c>
      <c r="C649" s="1"/>
      <c r="D649" s="1"/>
      <c r="E649" s="1">
        <f t="shared" si="20"/>
        <v>36</v>
      </c>
      <c r="F649" s="1">
        <f t="shared" si="20"/>
        <v>824718929.12639987</v>
      </c>
      <c r="G649" s="1"/>
      <c r="H649" s="1">
        <f t="shared" si="21"/>
        <v>172307.52</v>
      </c>
      <c r="I649" s="1"/>
      <c r="J649" s="1"/>
      <c r="K649" s="1"/>
      <c r="L649" s="1"/>
      <c r="M649" s="1"/>
      <c r="N649" s="1"/>
      <c r="O649" s="1"/>
      <c r="P649" s="1"/>
    </row>
    <row r="650" spans="1:16" x14ac:dyDescent="0.3">
      <c r="A650" s="1">
        <v>8</v>
      </c>
      <c r="B650" s="1">
        <v>79215.105599999995</v>
      </c>
      <c r="C650" s="1"/>
      <c r="D650" s="1"/>
      <c r="E650" s="1">
        <f t="shared" si="20"/>
        <v>64</v>
      </c>
      <c r="F650" s="1">
        <f t="shared" si="20"/>
        <v>6275032955.2191505</v>
      </c>
      <c r="G650" s="1"/>
      <c r="H650" s="1">
        <f t="shared" si="21"/>
        <v>633720.84479999996</v>
      </c>
      <c r="I650" s="1"/>
      <c r="J650" s="1"/>
      <c r="K650" s="1"/>
      <c r="L650" s="1"/>
      <c r="M650" s="1"/>
      <c r="N650" s="1"/>
      <c r="O650" s="1"/>
      <c r="P650" s="1"/>
    </row>
    <row r="651" spans="1:16" x14ac:dyDescent="0.3">
      <c r="A651" s="1">
        <v>4</v>
      </c>
      <c r="B651" s="1">
        <v>26533.439999999999</v>
      </c>
      <c r="C651" s="1"/>
      <c r="D651" s="1"/>
      <c r="E651" s="1">
        <f t="shared" si="20"/>
        <v>16</v>
      </c>
      <c r="F651" s="1">
        <f t="shared" si="20"/>
        <v>704023438.2335999</v>
      </c>
      <c r="G651" s="1"/>
      <c r="H651" s="1">
        <f t="shared" si="21"/>
        <v>106133.75999999999</v>
      </c>
      <c r="I651" s="1"/>
      <c r="J651" s="1"/>
      <c r="K651" s="1"/>
      <c r="L651" s="1"/>
      <c r="M651" s="1"/>
      <c r="N651" s="1"/>
      <c r="O651" s="1"/>
      <c r="P651" s="1"/>
    </row>
    <row r="652" spans="1:16" x14ac:dyDescent="0.3">
      <c r="A652" s="1">
        <v>8</v>
      </c>
      <c r="B652" s="1">
        <v>39693.599999999999</v>
      </c>
      <c r="C652" s="1"/>
      <c r="D652" s="1"/>
      <c r="E652" s="1">
        <f t="shared" si="20"/>
        <v>64</v>
      </c>
      <c r="F652" s="1">
        <f t="shared" si="20"/>
        <v>1575581880.9599998</v>
      </c>
      <c r="G652" s="1"/>
      <c r="H652" s="1">
        <f t="shared" si="21"/>
        <v>317548.79999999999</v>
      </c>
      <c r="I652" s="1"/>
      <c r="J652" s="1"/>
      <c r="K652" s="1"/>
      <c r="L652" s="1"/>
      <c r="M652" s="1"/>
      <c r="N652" s="1"/>
      <c r="O652" s="1"/>
      <c r="P652" s="1"/>
    </row>
    <row r="653" spans="1:16" x14ac:dyDescent="0.3">
      <c r="A653" s="1">
        <v>8</v>
      </c>
      <c r="B653" s="1">
        <v>67026.240000000005</v>
      </c>
      <c r="C653" s="1"/>
      <c r="D653" s="1"/>
      <c r="E653" s="1">
        <f t="shared" si="20"/>
        <v>64</v>
      </c>
      <c r="F653" s="1">
        <f t="shared" si="20"/>
        <v>4492516848.5376005</v>
      </c>
      <c r="G653" s="1"/>
      <c r="H653" s="1">
        <f t="shared" si="21"/>
        <v>536209.92000000004</v>
      </c>
      <c r="I653" s="1"/>
      <c r="J653" s="1"/>
      <c r="K653" s="1"/>
      <c r="L653" s="1"/>
      <c r="M653" s="1"/>
      <c r="N653" s="1"/>
      <c r="O653" s="1"/>
      <c r="P653" s="1"/>
    </row>
    <row r="654" spans="1:16" x14ac:dyDescent="0.3">
      <c r="A654" s="1">
        <v>4</v>
      </c>
      <c r="B654" s="1">
        <v>21951.360000000001</v>
      </c>
      <c r="C654" s="1"/>
      <c r="D654" s="1"/>
      <c r="E654" s="1">
        <f t="shared" si="20"/>
        <v>16</v>
      </c>
      <c r="F654" s="1">
        <f t="shared" si="20"/>
        <v>481862205.84960002</v>
      </c>
      <c r="G654" s="1"/>
      <c r="H654" s="1">
        <f t="shared" si="21"/>
        <v>87805.440000000002</v>
      </c>
      <c r="I654" s="1"/>
      <c r="J654" s="1"/>
      <c r="K654" s="1"/>
      <c r="L654" s="1"/>
      <c r="M654" s="1"/>
      <c r="N654" s="1"/>
      <c r="O654" s="1"/>
      <c r="P654" s="1"/>
    </row>
    <row r="655" spans="1:16" x14ac:dyDescent="0.3">
      <c r="A655" s="1">
        <v>8</v>
      </c>
      <c r="B655" s="1">
        <v>99519.047999999995</v>
      </c>
      <c r="C655" s="1"/>
      <c r="D655" s="1"/>
      <c r="E655" s="1">
        <f t="shared" si="20"/>
        <v>64</v>
      </c>
      <c r="F655" s="1">
        <f t="shared" si="20"/>
        <v>9904040914.8263035</v>
      </c>
      <c r="G655" s="1"/>
      <c r="H655" s="1">
        <f t="shared" si="21"/>
        <v>796152.38399999996</v>
      </c>
      <c r="I655" s="1"/>
      <c r="J655" s="1"/>
      <c r="K655" s="1"/>
      <c r="L655" s="1"/>
      <c r="M655" s="1"/>
      <c r="N655" s="1"/>
      <c r="O655" s="1"/>
      <c r="P655" s="1"/>
    </row>
    <row r="656" spans="1:16" x14ac:dyDescent="0.3">
      <c r="A656" s="1">
        <v>8</v>
      </c>
      <c r="B656" s="1">
        <v>43580.375999999997</v>
      </c>
      <c r="C656" s="1"/>
      <c r="D656" s="1"/>
      <c r="E656" s="1">
        <f t="shared" si="20"/>
        <v>64</v>
      </c>
      <c r="F656" s="1">
        <f t="shared" si="20"/>
        <v>1899249172.3013756</v>
      </c>
      <c r="G656" s="1"/>
      <c r="H656" s="1">
        <f t="shared" si="21"/>
        <v>348643.00799999997</v>
      </c>
      <c r="I656" s="1"/>
      <c r="J656" s="1"/>
      <c r="K656" s="1"/>
      <c r="L656" s="1"/>
      <c r="M656" s="1"/>
      <c r="N656" s="1"/>
      <c r="O656" s="1"/>
      <c r="P656" s="1"/>
    </row>
    <row r="657" spans="1:16" x14ac:dyDescent="0.3">
      <c r="A657" s="1">
        <v>8</v>
      </c>
      <c r="B657" s="1">
        <v>55091.519999999997</v>
      </c>
      <c r="C657" s="1"/>
      <c r="D657" s="1"/>
      <c r="E657" s="1">
        <f t="shared" si="20"/>
        <v>64</v>
      </c>
      <c r="F657" s="1">
        <f t="shared" si="20"/>
        <v>3035075575.9103994</v>
      </c>
      <c r="G657" s="1"/>
      <c r="H657" s="1">
        <f t="shared" si="21"/>
        <v>440732.15999999997</v>
      </c>
      <c r="I657" s="1"/>
      <c r="J657" s="1"/>
      <c r="K657" s="1"/>
      <c r="L657" s="1"/>
      <c r="M657" s="1"/>
      <c r="N657" s="1"/>
      <c r="O657" s="1"/>
      <c r="P657" s="1"/>
    </row>
    <row r="658" spans="1:16" x14ac:dyDescent="0.3">
      <c r="A658" s="1">
        <v>4</v>
      </c>
      <c r="B658" s="1">
        <v>18594.72</v>
      </c>
      <c r="C658" s="1"/>
      <c r="D658" s="1"/>
      <c r="E658" s="1">
        <f t="shared" si="20"/>
        <v>16</v>
      </c>
      <c r="F658" s="1">
        <f t="shared" si="20"/>
        <v>345763611.87840003</v>
      </c>
      <c r="G658" s="1"/>
      <c r="H658" s="1">
        <f t="shared" si="21"/>
        <v>74378.880000000005</v>
      </c>
      <c r="I658" s="1"/>
      <c r="J658" s="1"/>
      <c r="K658" s="1"/>
      <c r="L658" s="1"/>
      <c r="M658" s="1"/>
      <c r="N658" s="1"/>
      <c r="O658" s="1"/>
      <c r="P658" s="1"/>
    </row>
    <row r="659" spans="1:16" x14ac:dyDescent="0.3">
      <c r="A659" s="1">
        <v>4</v>
      </c>
      <c r="B659" s="1">
        <v>37242.720000000001</v>
      </c>
      <c r="C659" s="1"/>
      <c r="D659" s="1"/>
      <c r="E659" s="1">
        <f t="shared" si="20"/>
        <v>16</v>
      </c>
      <c r="F659" s="1">
        <f t="shared" si="20"/>
        <v>1387020192.9984</v>
      </c>
      <c r="G659" s="1"/>
      <c r="H659" s="1">
        <f t="shared" si="21"/>
        <v>148970.88</v>
      </c>
      <c r="I659" s="1"/>
      <c r="J659" s="1"/>
      <c r="K659" s="1"/>
      <c r="L659" s="1"/>
      <c r="M659" s="1"/>
      <c r="N659" s="1"/>
      <c r="O659" s="1"/>
      <c r="P659" s="1"/>
    </row>
    <row r="660" spans="1:16" x14ac:dyDescent="0.3">
      <c r="A660" s="1">
        <v>16</v>
      </c>
      <c r="B660" s="1">
        <v>68944.320000000007</v>
      </c>
      <c r="C660" s="1"/>
      <c r="D660" s="1"/>
      <c r="E660" s="1">
        <f t="shared" si="20"/>
        <v>256</v>
      </c>
      <c r="F660" s="1">
        <f t="shared" si="20"/>
        <v>4753319260.2624006</v>
      </c>
      <c r="G660" s="1"/>
      <c r="H660" s="1">
        <f t="shared" si="21"/>
        <v>1103109.1200000001</v>
      </c>
      <c r="I660" s="1"/>
      <c r="J660" s="1"/>
      <c r="K660" s="1"/>
      <c r="L660" s="1"/>
      <c r="M660" s="1"/>
      <c r="N660" s="1"/>
      <c r="O660" s="1"/>
      <c r="P660" s="1"/>
    </row>
    <row r="661" spans="1:16" x14ac:dyDescent="0.3">
      <c r="A661" s="1">
        <v>8</v>
      </c>
      <c r="B661" s="1">
        <v>60472.800000000003</v>
      </c>
      <c r="C661" s="1"/>
      <c r="D661" s="1"/>
      <c r="E661" s="1">
        <f t="shared" si="20"/>
        <v>64</v>
      </c>
      <c r="F661" s="1">
        <f t="shared" si="20"/>
        <v>3656959539.8400002</v>
      </c>
      <c r="G661" s="1"/>
      <c r="H661" s="1">
        <f t="shared" si="21"/>
        <v>483782.40000000002</v>
      </c>
      <c r="I661" s="1"/>
      <c r="J661" s="1"/>
      <c r="K661" s="1"/>
      <c r="L661" s="1"/>
      <c r="M661" s="1"/>
      <c r="N661" s="1"/>
      <c r="O661" s="1"/>
      <c r="P661" s="1"/>
    </row>
    <row r="662" spans="1:16" x14ac:dyDescent="0.3">
      <c r="A662" s="1">
        <v>8</v>
      </c>
      <c r="B662" s="1">
        <v>26373.599999999999</v>
      </c>
      <c r="C662" s="1"/>
      <c r="D662" s="1"/>
      <c r="E662" s="1">
        <f t="shared" si="20"/>
        <v>64</v>
      </c>
      <c r="F662" s="1">
        <f t="shared" si="20"/>
        <v>695566776.95999992</v>
      </c>
      <c r="G662" s="1"/>
      <c r="H662" s="1">
        <f t="shared" si="21"/>
        <v>210988.79999999999</v>
      </c>
      <c r="I662" s="1"/>
      <c r="J662" s="1"/>
      <c r="K662" s="1"/>
      <c r="L662" s="1"/>
      <c r="M662" s="1"/>
      <c r="N662" s="1"/>
      <c r="O662" s="1"/>
      <c r="P662" s="1"/>
    </row>
    <row r="663" spans="1:16" x14ac:dyDescent="0.3">
      <c r="A663" s="1">
        <v>8</v>
      </c>
      <c r="B663" s="1">
        <v>122490.72</v>
      </c>
      <c r="C663" s="1"/>
      <c r="D663" s="1"/>
      <c r="E663" s="1">
        <f t="shared" si="20"/>
        <v>64</v>
      </c>
      <c r="F663" s="1">
        <f t="shared" si="20"/>
        <v>15003976486.118401</v>
      </c>
      <c r="G663" s="1"/>
      <c r="H663" s="1">
        <f t="shared" si="21"/>
        <v>979925.76</v>
      </c>
      <c r="I663" s="1"/>
      <c r="J663" s="1"/>
      <c r="K663" s="1"/>
      <c r="L663" s="1"/>
      <c r="M663" s="1"/>
      <c r="N663" s="1"/>
      <c r="O663" s="1"/>
      <c r="P663" s="1"/>
    </row>
    <row r="664" spans="1:16" x14ac:dyDescent="0.3">
      <c r="A664" s="1">
        <v>16</v>
      </c>
      <c r="B664" s="1">
        <v>69210.720000000001</v>
      </c>
      <c r="C664" s="1"/>
      <c r="D664" s="1"/>
      <c r="E664" s="1">
        <f t="shared" si="20"/>
        <v>256</v>
      </c>
      <c r="F664" s="1">
        <f t="shared" si="20"/>
        <v>4790123762.9183998</v>
      </c>
      <c r="G664" s="1"/>
      <c r="H664" s="1">
        <f t="shared" si="21"/>
        <v>1107371.52</v>
      </c>
      <c r="I664" s="1"/>
      <c r="J664" s="1"/>
      <c r="K664" s="1"/>
      <c r="L664" s="1"/>
      <c r="M664" s="1"/>
      <c r="N664" s="1"/>
      <c r="O664" s="1"/>
      <c r="P664" s="1"/>
    </row>
    <row r="665" spans="1:16" x14ac:dyDescent="0.3">
      <c r="A665" s="1">
        <v>8</v>
      </c>
      <c r="B665" s="1">
        <v>53168.112000000001</v>
      </c>
      <c r="C665" s="1"/>
      <c r="D665" s="1"/>
      <c r="E665" s="1">
        <f t="shared" si="20"/>
        <v>64</v>
      </c>
      <c r="F665" s="1">
        <f t="shared" si="20"/>
        <v>2826848133.6445441</v>
      </c>
      <c r="G665" s="1"/>
      <c r="H665" s="1">
        <f t="shared" si="21"/>
        <v>425344.89600000001</v>
      </c>
      <c r="I665" s="1"/>
      <c r="J665" s="1"/>
      <c r="K665" s="1"/>
      <c r="L665" s="1"/>
      <c r="M665" s="1"/>
      <c r="N665" s="1"/>
      <c r="O665" s="1"/>
      <c r="P665" s="1"/>
    </row>
    <row r="666" spans="1:16" x14ac:dyDescent="0.3">
      <c r="A666" s="1">
        <v>4</v>
      </c>
      <c r="B666" s="1">
        <v>22324.32</v>
      </c>
      <c r="C666" s="1"/>
      <c r="D666" s="1"/>
      <c r="E666" s="1">
        <f t="shared" si="20"/>
        <v>16</v>
      </c>
      <c r="F666" s="1">
        <f t="shared" si="20"/>
        <v>498375263.46239996</v>
      </c>
      <c r="G666" s="1"/>
      <c r="H666" s="1">
        <f t="shared" si="21"/>
        <v>89297.279999999999</v>
      </c>
      <c r="I666" s="1"/>
      <c r="J666" s="1"/>
      <c r="K666" s="1"/>
      <c r="L666" s="1"/>
      <c r="M666" s="1"/>
      <c r="N666" s="1"/>
      <c r="O666" s="1"/>
      <c r="P666" s="1"/>
    </row>
    <row r="667" spans="1:16" x14ac:dyDescent="0.3">
      <c r="A667" s="1">
        <v>16</v>
      </c>
      <c r="B667" s="1">
        <v>109277.28</v>
      </c>
      <c r="C667" s="1"/>
      <c r="D667" s="1"/>
      <c r="E667" s="1">
        <f t="shared" si="20"/>
        <v>256</v>
      </c>
      <c r="F667" s="1">
        <f t="shared" si="20"/>
        <v>11941523924.1984</v>
      </c>
      <c r="G667" s="1"/>
      <c r="H667" s="1">
        <f t="shared" si="21"/>
        <v>1748436.48</v>
      </c>
      <c r="I667" s="1"/>
      <c r="J667" s="1"/>
      <c r="K667" s="1"/>
      <c r="L667" s="1"/>
      <c r="M667" s="1"/>
      <c r="N667" s="1"/>
      <c r="O667" s="1"/>
      <c r="P667" s="1"/>
    </row>
    <row r="668" spans="1:16" x14ac:dyDescent="0.3">
      <c r="A668" s="1">
        <v>4</v>
      </c>
      <c r="B668" s="1">
        <v>37242.720000000001</v>
      </c>
      <c r="C668" s="1"/>
      <c r="D668" s="1"/>
      <c r="E668" s="1">
        <f t="shared" si="20"/>
        <v>16</v>
      </c>
      <c r="F668" s="1">
        <f t="shared" si="20"/>
        <v>1387020192.9984</v>
      </c>
      <c r="G668" s="1"/>
      <c r="H668" s="1">
        <f t="shared" si="21"/>
        <v>148970.88</v>
      </c>
      <c r="I668" s="1"/>
      <c r="J668" s="1"/>
      <c r="K668" s="1"/>
      <c r="L668" s="1"/>
      <c r="M668" s="1"/>
      <c r="N668" s="1"/>
      <c r="O668" s="1"/>
      <c r="P668" s="1"/>
    </row>
    <row r="669" spans="1:16" x14ac:dyDescent="0.3">
      <c r="A669" s="1">
        <v>8</v>
      </c>
      <c r="B669" s="1">
        <v>79866.720000000001</v>
      </c>
      <c r="C669" s="1"/>
      <c r="D669" s="1"/>
      <c r="E669" s="1">
        <f t="shared" si="20"/>
        <v>64</v>
      </c>
      <c r="F669" s="1">
        <f t="shared" si="20"/>
        <v>6378692963.5584002</v>
      </c>
      <c r="G669" s="1"/>
      <c r="H669" s="1">
        <f t="shared" si="21"/>
        <v>638933.76000000001</v>
      </c>
      <c r="I669" s="1"/>
      <c r="J669" s="1"/>
      <c r="K669" s="1"/>
      <c r="L669" s="1"/>
      <c r="M669" s="1"/>
      <c r="N669" s="1"/>
      <c r="O669" s="1"/>
      <c r="P669" s="1"/>
    </row>
    <row r="670" spans="1:16" x14ac:dyDescent="0.3">
      <c r="A670" s="1">
        <v>16</v>
      </c>
      <c r="B670" s="1">
        <v>149916.6</v>
      </c>
      <c r="C670" s="1"/>
      <c r="D670" s="1"/>
      <c r="E670" s="1">
        <f t="shared" si="20"/>
        <v>256</v>
      </c>
      <c r="F670" s="1">
        <f t="shared" si="20"/>
        <v>22474986955.560001</v>
      </c>
      <c r="G670" s="1"/>
      <c r="H670" s="1">
        <f t="shared" si="21"/>
        <v>2398665.6</v>
      </c>
      <c r="I670" s="1"/>
      <c r="J670" s="1"/>
      <c r="K670" s="1"/>
      <c r="L670" s="1"/>
      <c r="M670" s="1"/>
      <c r="N670" s="1"/>
      <c r="O670" s="1"/>
      <c r="P670" s="1"/>
    </row>
    <row r="671" spans="1:16" x14ac:dyDescent="0.3">
      <c r="A671" s="1">
        <v>4</v>
      </c>
      <c r="B671" s="1">
        <v>32639.860799999999</v>
      </c>
      <c r="C671" s="1"/>
      <c r="D671" s="1"/>
      <c r="E671" s="1">
        <f t="shared" si="20"/>
        <v>16</v>
      </c>
      <c r="F671" s="1">
        <f t="shared" si="20"/>
        <v>1065360513.0433766</v>
      </c>
      <c r="G671" s="1"/>
      <c r="H671" s="1">
        <f t="shared" si="21"/>
        <v>130559.44319999999</v>
      </c>
      <c r="I671" s="1"/>
      <c r="J671" s="1"/>
      <c r="K671" s="1"/>
      <c r="L671" s="1"/>
      <c r="M671" s="1"/>
      <c r="N671" s="1"/>
      <c r="O671" s="1"/>
      <c r="P671" s="1"/>
    </row>
    <row r="672" spans="1:16" x14ac:dyDescent="0.3">
      <c r="A672" s="1">
        <v>4</v>
      </c>
      <c r="B672" s="1">
        <v>29073.297600000002</v>
      </c>
      <c r="C672" s="1"/>
      <c r="D672" s="1"/>
      <c r="E672" s="1">
        <f t="shared" si="20"/>
        <v>16</v>
      </c>
      <c r="F672" s="1">
        <f t="shared" si="20"/>
        <v>845256633.33816588</v>
      </c>
      <c r="G672" s="1"/>
      <c r="H672" s="1">
        <f t="shared" si="21"/>
        <v>116293.19040000001</v>
      </c>
      <c r="I672" s="1"/>
      <c r="J672" s="1"/>
      <c r="K672" s="1"/>
      <c r="L672" s="1"/>
      <c r="M672" s="1"/>
      <c r="N672" s="1"/>
      <c r="O672" s="1"/>
      <c r="P672" s="1"/>
    </row>
    <row r="673" spans="1:16" x14ac:dyDescent="0.3">
      <c r="A673" s="1">
        <v>6</v>
      </c>
      <c r="B673" s="1">
        <v>30316.32</v>
      </c>
      <c r="C673" s="1"/>
      <c r="D673" s="1"/>
      <c r="E673" s="1">
        <f t="shared" si="20"/>
        <v>36</v>
      </c>
      <c r="F673" s="1">
        <f t="shared" si="20"/>
        <v>919079258.34239995</v>
      </c>
      <c r="G673" s="1"/>
      <c r="H673" s="1">
        <f t="shared" si="21"/>
        <v>181897.91999999998</v>
      </c>
      <c r="I673" s="1"/>
      <c r="J673" s="1"/>
      <c r="K673" s="1"/>
      <c r="L673" s="1"/>
      <c r="M673" s="1"/>
      <c r="N673" s="1"/>
      <c r="O673" s="1"/>
      <c r="P673" s="1"/>
    </row>
    <row r="674" spans="1:16" x14ac:dyDescent="0.3">
      <c r="A674" s="1">
        <v>4</v>
      </c>
      <c r="B674" s="1">
        <v>16943.04</v>
      </c>
      <c r="C674" s="1"/>
      <c r="D674" s="1"/>
      <c r="E674" s="1">
        <f t="shared" si="20"/>
        <v>16</v>
      </c>
      <c r="F674" s="1">
        <f t="shared" si="20"/>
        <v>287066604.44160002</v>
      </c>
      <c r="G674" s="1"/>
      <c r="H674" s="1">
        <f t="shared" si="21"/>
        <v>67772.160000000003</v>
      </c>
      <c r="I674" s="1"/>
      <c r="J674" s="1"/>
      <c r="K674" s="1"/>
      <c r="L674" s="1"/>
      <c r="M674" s="1"/>
      <c r="N674" s="1"/>
      <c r="O674" s="1"/>
      <c r="P674" s="1"/>
    </row>
    <row r="675" spans="1:16" x14ac:dyDescent="0.3">
      <c r="A675" s="1">
        <v>4</v>
      </c>
      <c r="B675" s="1">
        <v>19980</v>
      </c>
      <c r="C675" s="1"/>
      <c r="D675" s="1"/>
      <c r="E675" s="1">
        <f t="shared" si="20"/>
        <v>16</v>
      </c>
      <c r="F675" s="1">
        <f t="shared" si="20"/>
        <v>399200400</v>
      </c>
      <c r="G675" s="1"/>
      <c r="H675" s="1">
        <f t="shared" si="21"/>
        <v>79920</v>
      </c>
      <c r="I675" s="1"/>
      <c r="J675" s="1"/>
      <c r="K675" s="1"/>
      <c r="L675" s="1"/>
      <c r="M675" s="1"/>
      <c r="N675" s="1"/>
      <c r="O675" s="1"/>
      <c r="P675" s="1"/>
    </row>
    <row r="676" spans="1:16" x14ac:dyDescent="0.3">
      <c r="A676" s="1">
        <v>4</v>
      </c>
      <c r="B676" s="1">
        <v>37242.720000000001</v>
      </c>
      <c r="C676" s="1"/>
      <c r="D676" s="1"/>
      <c r="E676" s="1">
        <f t="shared" si="20"/>
        <v>16</v>
      </c>
      <c r="F676" s="1">
        <f t="shared" si="20"/>
        <v>1387020192.9984</v>
      </c>
      <c r="G676" s="1"/>
      <c r="H676" s="1">
        <f t="shared" si="21"/>
        <v>148970.88</v>
      </c>
      <c r="I676" s="1"/>
      <c r="J676" s="1"/>
      <c r="K676" s="1"/>
      <c r="L676" s="1"/>
      <c r="M676" s="1"/>
      <c r="N676" s="1"/>
      <c r="O676" s="1"/>
      <c r="P676" s="1"/>
    </row>
    <row r="677" spans="1:16" x14ac:dyDescent="0.3">
      <c r="A677" s="1">
        <v>8</v>
      </c>
      <c r="B677" s="1">
        <v>101657.7072</v>
      </c>
      <c r="C677" s="1"/>
      <c r="D677" s="1"/>
      <c r="E677" s="1">
        <f t="shared" si="20"/>
        <v>64</v>
      </c>
      <c r="F677" s="1">
        <f t="shared" si="20"/>
        <v>10334289433.160933</v>
      </c>
      <c r="G677" s="1"/>
      <c r="H677" s="1">
        <f t="shared" si="21"/>
        <v>813261.65760000004</v>
      </c>
      <c r="I677" s="1"/>
      <c r="J677" s="1"/>
      <c r="K677" s="1"/>
      <c r="L677" s="1"/>
      <c r="M677" s="1"/>
      <c r="N677" s="1"/>
      <c r="O677" s="1"/>
      <c r="P677" s="1"/>
    </row>
    <row r="678" spans="1:16" x14ac:dyDescent="0.3">
      <c r="A678" s="1">
        <v>8</v>
      </c>
      <c r="B678" s="1">
        <v>137995.20000000001</v>
      </c>
      <c r="C678" s="1"/>
      <c r="D678" s="1"/>
      <c r="E678" s="1">
        <f t="shared" si="20"/>
        <v>64</v>
      </c>
      <c r="F678" s="1">
        <f t="shared" si="20"/>
        <v>19042675223.040005</v>
      </c>
      <c r="G678" s="1"/>
      <c r="H678" s="1">
        <f t="shared" si="21"/>
        <v>1103961.6000000001</v>
      </c>
      <c r="I678" s="1"/>
      <c r="J678" s="1"/>
      <c r="K678" s="1"/>
      <c r="L678" s="1"/>
      <c r="M678" s="1"/>
      <c r="N678" s="1"/>
      <c r="O678" s="1"/>
      <c r="P678" s="1"/>
    </row>
    <row r="679" spans="1:16" x14ac:dyDescent="0.3">
      <c r="A679" s="1">
        <v>8</v>
      </c>
      <c r="B679" s="1">
        <v>51841.440000000002</v>
      </c>
      <c r="C679" s="1"/>
      <c r="D679" s="1"/>
      <c r="E679" s="1">
        <f t="shared" si="20"/>
        <v>64</v>
      </c>
      <c r="F679" s="1">
        <f t="shared" si="20"/>
        <v>2687534901.2736001</v>
      </c>
      <c r="G679" s="1"/>
      <c r="H679" s="1">
        <f t="shared" si="21"/>
        <v>414731.52000000002</v>
      </c>
      <c r="I679" s="1"/>
      <c r="J679" s="1"/>
      <c r="K679" s="1"/>
      <c r="L679" s="1"/>
      <c r="M679" s="1"/>
      <c r="N679" s="1"/>
      <c r="O679" s="1"/>
      <c r="P679" s="1"/>
    </row>
    <row r="680" spans="1:16" x14ac:dyDescent="0.3">
      <c r="A680" s="1">
        <v>4</v>
      </c>
      <c r="B680" s="1">
        <v>14332.32</v>
      </c>
      <c r="C680" s="1"/>
      <c r="D680" s="1"/>
      <c r="E680" s="1">
        <f t="shared" si="20"/>
        <v>16</v>
      </c>
      <c r="F680" s="1">
        <f t="shared" si="20"/>
        <v>205415396.58239999</v>
      </c>
      <c r="G680" s="1"/>
      <c r="H680" s="1">
        <f t="shared" si="21"/>
        <v>57329.279999999999</v>
      </c>
      <c r="I680" s="1"/>
      <c r="J680" s="1"/>
      <c r="K680" s="1"/>
      <c r="L680" s="1"/>
      <c r="M680" s="1"/>
      <c r="N680" s="1"/>
      <c r="O680" s="1"/>
      <c r="P680" s="1"/>
    </row>
    <row r="681" spans="1:16" x14ac:dyDescent="0.3">
      <c r="A681" s="1">
        <v>16</v>
      </c>
      <c r="B681" s="1">
        <v>93186.72</v>
      </c>
      <c r="C681" s="1"/>
      <c r="D681" s="1"/>
      <c r="E681" s="1">
        <f t="shared" si="20"/>
        <v>256</v>
      </c>
      <c r="F681" s="1">
        <f t="shared" si="20"/>
        <v>8683764784.3584003</v>
      </c>
      <c r="G681" s="1"/>
      <c r="H681" s="1">
        <f t="shared" si="21"/>
        <v>1490987.52</v>
      </c>
      <c r="I681" s="1"/>
      <c r="J681" s="1"/>
      <c r="K681" s="1"/>
      <c r="L681" s="1"/>
      <c r="M681" s="1"/>
      <c r="N681" s="1"/>
      <c r="O681" s="1"/>
      <c r="P681" s="1"/>
    </row>
    <row r="682" spans="1:16" x14ac:dyDescent="0.3">
      <c r="A682" s="1">
        <v>4</v>
      </c>
      <c r="B682" s="1">
        <v>35644.32</v>
      </c>
      <c r="C682" s="1"/>
      <c r="D682" s="1"/>
      <c r="E682" s="1">
        <f t="shared" si="20"/>
        <v>16</v>
      </c>
      <c r="F682" s="1">
        <f t="shared" si="20"/>
        <v>1270517548.2623999</v>
      </c>
      <c r="G682" s="1"/>
      <c r="H682" s="1">
        <f t="shared" si="21"/>
        <v>142577.28</v>
      </c>
      <c r="I682" s="1"/>
      <c r="J682" s="1"/>
      <c r="K682" s="1"/>
      <c r="L682" s="1"/>
      <c r="M682" s="1"/>
      <c r="N682" s="1"/>
      <c r="O682" s="1"/>
      <c r="P682" s="1"/>
    </row>
    <row r="683" spans="1:16" x14ac:dyDescent="0.3">
      <c r="A683" s="1">
        <v>16</v>
      </c>
      <c r="B683" s="1">
        <v>100006.56</v>
      </c>
      <c r="C683" s="1"/>
      <c r="D683" s="1"/>
      <c r="E683" s="1">
        <f t="shared" si="20"/>
        <v>256</v>
      </c>
      <c r="F683" s="1">
        <f t="shared" si="20"/>
        <v>10001312043.0336</v>
      </c>
      <c r="G683" s="1"/>
      <c r="H683" s="1">
        <f t="shared" si="21"/>
        <v>1600104.96</v>
      </c>
      <c r="I683" s="1"/>
      <c r="J683" s="1"/>
      <c r="K683" s="1"/>
      <c r="L683" s="1"/>
      <c r="M683" s="1"/>
      <c r="N683" s="1"/>
      <c r="O683" s="1"/>
      <c r="P683" s="1"/>
    </row>
    <row r="684" spans="1:16" x14ac:dyDescent="0.3">
      <c r="A684" s="1">
        <v>8</v>
      </c>
      <c r="B684" s="1">
        <v>43636.32</v>
      </c>
      <c r="C684" s="1"/>
      <c r="D684" s="1"/>
      <c r="E684" s="1">
        <f t="shared" si="20"/>
        <v>64</v>
      </c>
      <c r="F684" s="1">
        <f t="shared" si="20"/>
        <v>1904128423.1424</v>
      </c>
      <c r="G684" s="1"/>
      <c r="H684" s="1">
        <f t="shared" si="21"/>
        <v>349090.56</v>
      </c>
      <c r="I684" s="1"/>
      <c r="J684" s="1"/>
      <c r="K684" s="1"/>
      <c r="L684" s="1"/>
      <c r="M684" s="1"/>
      <c r="N684" s="1"/>
      <c r="O684" s="1"/>
      <c r="P684" s="1"/>
    </row>
    <row r="685" spans="1:16" x14ac:dyDescent="0.3">
      <c r="A685" s="1">
        <v>4</v>
      </c>
      <c r="B685" s="1">
        <v>21258.720000000001</v>
      </c>
      <c r="C685" s="1"/>
      <c r="D685" s="1"/>
      <c r="E685" s="1">
        <f t="shared" si="20"/>
        <v>16</v>
      </c>
      <c r="F685" s="1">
        <f t="shared" si="20"/>
        <v>451933176.03840005</v>
      </c>
      <c r="G685" s="1"/>
      <c r="H685" s="1">
        <f t="shared" si="21"/>
        <v>85034.880000000005</v>
      </c>
      <c r="I685" s="1"/>
      <c r="J685" s="1"/>
      <c r="K685" s="1"/>
      <c r="L685" s="1"/>
      <c r="M685" s="1"/>
      <c r="N685" s="1"/>
      <c r="O685" s="1"/>
      <c r="P685" s="1"/>
    </row>
    <row r="686" spans="1:16" x14ac:dyDescent="0.3">
      <c r="A686" s="1">
        <v>8</v>
      </c>
      <c r="B686" s="1">
        <v>22857.119999999999</v>
      </c>
      <c r="C686" s="1"/>
      <c r="D686" s="1"/>
      <c r="E686" s="1">
        <f t="shared" si="20"/>
        <v>64</v>
      </c>
      <c r="F686" s="1">
        <f t="shared" si="20"/>
        <v>522447934.69439995</v>
      </c>
      <c r="G686" s="1"/>
      <c r="H686" s="1">
        <f t="shared" si="21"/>
        <v>182856.95999999999</v>
      </c>
      <c r="I686" s="1"/>
      <c r="J686" s="1"/>
      <c r="K686" s="1"/>
      <c r="L686" s="1"/>
      <c r="M686" s="1"/>
      <c r="N686" s="1"/>
      <c r="O686" s="1"/>
      <c r="P686" s="1"/>
    </row>
    <row r="687" spans="1:16" x14ac:dyDescent="0.3">
      <c r="A687" s="1">
        <v>4</v>
      </c>
      <c r="B687" s="1">
        <v>33110.856</v>
      </c>
      <c r="C687" s="1"/>
      <c r="D687" s="1"/>
      <c r="E687" s="1">
        <f t="shared" si="20"/>
        <v>16</v>
      </c>
      <c r="F687" s="1">
        <f t="shared" si="20"/>
        <v>1096328785.052736</v>
      </c>
      <c r="G687" s="1"/>
      <c r="H687" s="1">
        <f t="shared" si="21"/>
        <v>132443.424</v>
      </c>
      <c r="I687" s="1"/>
      <c r="J687" s="1"/>
      <c r="K687" s="1"/>
      <c r="L687" s="1"/>
      <c r="M687" s="1"/>
      <c r="N687" s="1"/>
      <c r="O687" s="1"/>
      <c r="P687" s="1"/>
    </row>
    <row r="688" spans="1:16" x14ac:dyDescent="0.3">
      <c r="A688" s="1">
        <v>4</v>
      </c>
      <c r="B688" s="1">
        <v>23976</v>
      </c>
      <c r="C688" s="1"/>
      <c r="D688" s="1"/>
      <c r="E688" s="1">
        <f t="shared" si="20"/>
        <v>16</v>
      </c>
      <c r="F688" s="1">
        <f t="shared" si="20"/>
        <v>574848576</v>
      </c>
      <c r="G688" s="1"/>
      <c r="H688" s="1">
        <f t="shared" si="21"/>
        <v>95904</v>
      </c>
      <c r="I688" s="1"/>
      <c r="J688" s="1"/>
      <c r="K688" s="1"/>
      <c r="L688" s="1"/>
      <c r="M688" s="1"/>
      <c r="N688" s="1"/>
      <c r="O688" s="1"/>
      <c r="P688" s="1"/>
    </row>
    <row r="689" spans="1:16" x14ac:dyDescent="0.3">
      <c r="A689" s="1">
        <v>8</v>
      </c>
      <c r="B689" s="1">
        <v>42357.599999999999</v>
      </c>
      <c r="C689" s="1"/>
      <c r="D689" s="1"/>
      <c r="E689" s="1">
        <f t="shared" si="20"/>
        <v>64</v>
      </c>
      <c r="F689" s="1">
        <f t="shared" si="20"/>
        <v>1794166277.76</v>
      </c>
      <c r="G689" s="1"/>
      <c r="H689" s="1">
        <f t="shared" si="21"/>
        <v>338860.79999999999</v>
      </c>
      <c r="I689" s="1"/>
      <c r="J689" s="1"/>
      <c r="K689" s="1"/>
      <c r="L689" s="1"/>
      <c r="M689" s="1"/>
      <c r="N689" s="1"/>
      <c r="O689" s="1"/>
      <c r="P689" s="1"/>
    </row>
    <row r="690" spans="1:16" x14ac:dyDescent="0.3">
      <c r="A690" s="1">
        <v>1</v>
      </c>
      <c r="B690" s="1">
        <v>53226.720000000001</v>
      </c>
      <c r="C690" s="1"/>
      <c r="D690" s="1"/>
      <c r="E690" s="1">
        <f t="shared" si="20"/>
        <v>1</v>
      </c>
      <c r="F690" s="1">
        <f t="shared" si="20"/>
        <v>2833083721.9584002</v>
      </c>
      <c r="G690" s="1"/>
      <c r="H690" s="1">
        <f t="shared" si="21"/>
        <v>53226.720000000001</v>
      </c>
      <c r="I690" s="1"/>
      <c r="J690" s="1"/>
      <c r="K690" s="1"/>
      <c r="L690" s="1"/>
      <c r="M690" s="1"/>
      <c r="N690" s="1"/>
      <c r="O690" s="1"/>
      <c r="P690" s="1"/>
    </row>
    <row r="691" spans="1:16" x14ac:dyDescent="0.3">
      <c r="A691" s="1">
        <v>16</v>
      </c>
      <c r="B691" s="1">
        <v>98834.4</v>
      </c>
      <c r="C691" s="1"/>
      <c r="D691" s="1"/>
      <c r="E691" s="1">
        <f t="shared" si="20"/>
        <v>256</v>
      </c>
      <c r="F691" s="1">
        <f t="shared" si="20"/>
        <v>9768238623.3599987</v>
      </c>
      <c r="G691" s="1"/>
      <c r="H691" s="1">
        <f t="shared" si="21"/>
        <v>1581350.4</v>
      </c>
      <c r="I691" s="1"/>
      <c r="J691" s="1"/>
      <c r="K691" s="1"/>
      <c r="L691" s="1"/>
      <c r="M691" s="1"/>
      <c r="N691" s="1"/>
      <c r="O691" s="1"/>
      <c r="P691" s="1"/>
    </row>
    <row r="692" spans="1:16" x14ac:dyDescent="0.3">
      <c r="A692" s="1">
        <v>8</v>
      </c>
      <c r="B692" s="1">
        <v>63456.480000000003</v>
      </c>
      <c r="C692" s="1"/>
      <c r="D692" s="1"/>
      <c r="E692" s="1">
        <f t="shared" si="20"/>
        <v>64</v>
      </c>
      <c r="F692" s="1">
        <f t="shared" si="20"/>
        <v>4026724853.9904003</v>
      </c>
      <c r="G692" s="1"/>
      <c r="H692" s="1">
        <f t="shared" si="21"/>
        <v>507651.84000000003</v>
      </c>
      <c r="I692" s="1"/>
      <c r="J692" s="1"/>
      <c r="K692" s="1"/>
      <c r="L692" s="1"/>
      <c r="M692" s="1"/>
      <c r="N692" s="1"/>
      <c r="O692" s="1"/>
      <c r="P692" s="1"/>
    </row>
    <row r="693" spans="1:16" x14ac:dyDescent="0.3">
      <c r="A693" s="1">
        <v>6</v>
      </c>
      <c r="B693" s="1">
        <v>34898.932800000002</v>
      </c>
      <c r="C693" s="1"/>
      <c r="D693" s="1"/>
      <c r="E693" s="1">
        <f t="shared" si="20"/>
        <v>36</v>
      </c>
      <c r="F693" s="1">
        <f t="shared" si="20"/>
        <v>1217935510.5789161</v>
      </c>
      <c r="G693" s="1"/>
      <c r="H693" s="1">
        <f t="shared" si="21"/>
        <v>209393.5968</v>
      </c>
      <c r="I693" s="1"/>
      <c r="J693" s="1"/>
      <c r="K693" s="1"/>
      <c r="L693" s="1"/>
      <c r="M693" s="1"/>
      <c r="N693" s="1"/>
      <c r="O693" s="1"/>
      <c r="P693" s="1"/>
    </row>
    <row r="694" spans="1:16" x14ac:dyDescent="0.3">
      <c r="A694" s="1">
        <v>8</v>
      </c>
      <c r="B694" s="1">
        <v>66546.720000000001</v>
      </c>
      <c r="C694" s="1"/>
      <c r="D694" s="1"/>
      <c r="E694" s="1">
        <f t="shared" si="20"/>
        <v>64</v>
      </c>
      <c r="F694" s="1">
        <f t="shared" si="20"/>
        <v>4428465942.7584</v>
      </c>
      <c r="G694" s="1"/>
      <c r="H694" s="1">
        <f t="shared" si="21"/>
        <v>532373.76000000001</v>
      </c>
      <c r="I694" s="1"/>
      <c r="J694" s="1"/>
      <c r="K694" s="1"/>
      <c r="L694" s="1"/>
      <c r="M694" s="1"/>
      <c r="N694" s="1"/>
      <c r="O694" s="1"/>
      <c r="P694" s="1"/>
    </row>
    <row r="695" spans="1:16" x14ac:dyDescent="0.3">
      <c r="A695" s="1">
        <v>8</v>
      </c>
      <c r="B695" s="1">
        <v>58021.919999999998</v>
      </c>
      <c r="C695" s="1"/>
      <c r="D695" s="1"/>
      <c r="E695" s="1">
        <f t="shared" si="20"/>
        <v>64</v>
      </c>
      <c r="F695" s="1">
        <f t="shared" si="20"/>
        <v>3366543200.4863997</v>
      </c>
      <c r="G695" s="1"/>
      <c r="H695" s="1">
        <f t="shared" si="21"/>
        <v>464175.35999999999</v>
      </c>
      <c r="I695" s="1"/>
      <c r="J695" s="1"/>
      <c r="K695" s="1"/>
      <c r="L695" s="1"/>
      <c r="M695" s="1"/>
      <c r="N695" s="1"/>
      <c r="O695" s="1"/>
      <c r="P695" s="1"/>
    </row>
    <row r="696" spans="1:16" x14ac:dyDescent="0.3">
      <c r="A696" s="1">
        <v>8</v>
      </c>
      <c r="B696" s="1">
        <v>38681.279999999999</v>
      </c>
      <c r="C696" s="1"/>
      <c r="D696" s="1"/>
      <c r="E696" s="1">
        <f t="shared" si="20"/>
        <v>64</v>
      </c>
      <c r="F696" s="1">
        <f t="shared" si="20"/>
        <v>1496241422.4383998</v>
      </c>
      <c r="G696" s="1"/>
      <c r="H696" s="1">
        <f t="shared" si="21"/>
        <v>309450.23999999999</v>
      </c>
      <c r="I696" s="1"/>
      <c r="J696" s="1"/>
      <c r="K696" s="1"/>
      <c r="L696" s="1"/>
      <c r="M696" s="1"/>
      <c r="N696" s="1"/>
      <c r="O696" s="1"/>
      <c r="P696" s="1"/>
    </row>
    <row r="697" spans="1:16" x14ac:dyDescent="0.3">
      <c r="A697" s="1">
        <v>4</v>
      </c>
      <c r="B697" s="1">
        <v>15877.44</v>
      </c>
      <c r="C697" s="1"/>
      <c r="D697" s="1"/>
      <c r="E697" s="1">
        <f t="shared" si="20"/>
        <v>16</v>
      </c>
      <c r="F697" s="1">
        <f t="shared" si="20"/>
        <v>252093100.95360002</v>
      </c>
      <c r="G697" s="1"/>
      <c r="H697" s="1">
        <f t="shared" si="21"/>
        <v>63509.760000000002</v>
      </c>
      <c r="I697" s="1"/>
      <c r="J697" s="1"/>
      <c r="K697" s="1"/>
      <c r="L697" s="1"/>
      <c r="M697" s="1"/>
      <c r="N697" s="1"/>
      <c r="O697" s="1"/>
      <c r="P697" s="1"/>
    </row>
    <row r="698" spans="1:16" x14ac:dyDescent="0.3">
      <c r="A698" s="1">
        <v>16</v>
      </c>
      <c r="B698" s="1">
        <v>76012.444799999997</v>
      </c>
      <c r="C698" s="1"/>
      <c r="D698" s="1"/>
      <c r="E698" s="1">
        <f t="shared" si="20"/>
        <v>256</v>
      </c>
      <c r="F698" s="1">
        <f t="shared" si="20"/>
        <v>5777891764.4730463</v>
      </c>
      <c r="G698" s="1"/>
      <c r="H698" s="1">
        <f t="shared" si="21"/>
        <v>1216199.1168</v>
      </c>
      <c r="I698" s="1"/>
      <c r="J698" s="1"/>
      <c r="K698" s="1"/>
      <c r="L698" s="1"/>
      <c r="M698" s="1"/>
      <c r="N698" s="1"/>
      <c r="O698" s="1"/>
      <c r="P698" s="1"/>
    </row>
    <row r="699" spans="1:16" x14ac:dyDescent="0.3">
      <c r="A699" s="1">
        <v>8</v>
      </c>
      <c r="B699" s="1">
        <v>45664.689599999998</v>
      </c>
      <c r="C699" s="1"/>
      <c r="D699" s="1"/>
      <c r="E699" s="1">
        <f t="shared" si="20"/>
        <v>64</v>
      </c>
      <c r="F699" s="1">
        <f t="shared" si="20"/>
        <v>2085263876.264348</v>
      </c>
      <c r="G699" s="1"/>
      <c r="H699" s="1">
        <f t="shared" si="21"/>
        <v>365317.51679999998</v>
      </c>
      <c r="I699" s="1"/>
      <c r="J699" s="1"/>
      <c r="K699" s="1"/>
      <c r="L699" s="1"/>
      <c r="M699" s="1"/>
      <c r="N699" s="1"/>
      <c r="O699" s="1"/>
      <c r="P699" s="1"/>
    </row>
    <row r="700" spans="1:16" x14ac:dyDescent="0.3">
      <c r="A700" s="1">
        <v>8</v>
      </c>
      <c r="B700" s="1">
        <v>62817.120000000003</v>
      </c>
      <c r="C700" s="1"/>
      <c r="D700" s="1"/>
      <c r="E700" s="1">
        <f t="shared" si="20"/>
        <v>64</v>
      </c>
      <c r="F700" s="1">
        <f t="shared" si="20"/>
        <v>3945990565.0944004</v>
      </c>
      <c r="G700" s="1"/>
      <c r="H700" s="1">
        <f t="shared" si="21"/>
        <v>502536.96000000002</v>
      </c>
      <c r="I700" s="1"/>
      <c r="J700" s="1"/>
      <c r="K700" s="1"/>
      <c r="L700" s="1"/>
      <c r="M700" s="1"/>
      <c r="N700" s="1"/>
      <c r="O700" s="1"/>
      <c r="P700" s="1"/>
    </row>
    <row r="701" spans="1:16" x14ac:dyDescent="0.3">
      <c r="A701" s="1">
        <v>4</v>
      </c>
      <c r="B701" s="1">
        <v>15877.44</v>
      </c>
      <c r="C701" s="1"/>
      <c r="D701" s="1"/>
      <c r="E701" s="1">
        <f t="shared" si="20"/>
        <v>16</v>
      </c>
      <c r="F701" s="1">
        <f t="shared" si="20"/>
        <v>252093100.95360002</v>
      </c>
      <c r="G701" s="1"/>
      <c r="H701" s="1">
        <f t="shared" si="21"/>
        <v>63509.760000000002</v>
      </c>
      <c r="I701" s="1"/>
      <c r="J701" s="1"/>
      <c r="K701" s="1"/>
      <c r="L701" s="1"/>
      <c r="M701" s="1"/>
      <c r="N701" s="1"/>
      <c r="O701" s="1"/>
      <c r="P701" s="1"/>
    </row>
    <row r="702" spans="1:16" x14ac:dyDescent="0.3">
      <c r="A702" s="1">
        <v>4</v>
      </c>
      <c r="B702" s="1">
        <v>14119.2</v>
      </c>
      <c r="C702" s="1"/>
      <c r="D702" s="1"/>
      <c r="E702" s="1">
        <f t="shared" si="20"/>
        <v>16</v>
      </c>
      <c r="F702" s="1">
        <f t="shared" si="20"/>
        <v>199351808.64000002</v>
      </c>
      <c r="G702" s="1"/>
      <c r="H702" s="1">
        <f t="shared" si="21"/>
        <v>56476.800000000003</v>
      </c>
      <c r="I702" s="1"/>
      <c r="J702" s="1"/>
      <c r="K702" s="1"/>
      <c r="L702" s="1"/>
      <c r="M702" s="1"/>
      <c r="N702" s="1"/>
      <c r="O702" s="1"/>
      <c r="P702" s="1"/>
    </row>
    <row r="703" spans="1:16" x14ac:dyDescent="0.3">
      <c r="A703" s="1">
        <v>8</v>
      </c>
      <c r="B703" s="1">
        <v>63936</v>
      </c>
      <c r="C703" s="1"/>
      <c r="D703" s="1"/>
      <c r="E703" s="1">
        <f t="shared" si="20"/>
        <v>64</v>
      </c>
      <c r="F703" s="1">
        <f t="shared" si="20"/>
        <v>4087812096</v>
      </c>
      <c r="G703" s="1"/>
      <c r="H703" s="1">
        <f t="shared" si="21"/>
        <v>511488</v>
      </c>
      <c r="I703" s="1"/>
      <c r="J703" s="1"/>
      <c r="K703" s="1"/>
      <c r="L703" s="1"/>
      <c r="M703" s="1"/>
      <c r="N703" s="1"/>
      <c r="O703" s="1"/>
      <c r="P703" s="1"/>
    </row>
    <row r="704" spans="1:16" x14ac:dyDescent="0.3">
      <c r="A704" s="1">
        <v>64</v>
      </c>
      <c r="B704" s="1">
        <v>89864.179199999999</v>
      </c>
      <c r="C704" s="1"/>
      <c r="D704" s="1"/>
      <c r="E704" s="1">
        <f t="shared" si="20"/>
        <v>4096</v>
      </c>
      <c r="F704" s="1">
        <f t="shared" si="20"/>
        <v>8075570703.289712</v>
      </c>
      <c r="G704" s="1"/>
      <c r="H704" s="1">
        <f t="shared" si="21"/>
        <v>5751307.4687999999</v>
      </c>
      <c r="I704" s="1"/>
      <c r="J704" s="1"/>
      <c r="K704" s="1"/>
      <c r="L704" s="1"/>
      <c r="M704" s="1"/>
      <c r="N704" s="1"/>
      <c r="O704" s="1"/>
      <c r="P704" s="1"/>
    </row>
    <row r="705" spans="1:16" x14ac:dyDescent="0.3">
      <c r="A705" s="1">
        <v>8</v>
      </c>
      <c r="B705" s="1">
        <v>44574.048000000003</v>
      </c>
      <c r="C705" s="1"/>
      <c r="D705" s="1"/>
      <c r="E705" s="1">
        <f t="shared" si="20"/>
        <v>64</v>
      </c>
      <c r="F705" s="1">
        <f t="shared" si="20"/>
        <v>1986845755.1063042</v>
      </c>
      <c r="G705" s="1"/>
      <c r="H705" s="1">
        <f t="shared" si="21"/>
        <v>356592.38400000002</v>
      </c>
      <c r="I705" s="1"/>
      <c r="J705" s="1"/>
      <c r="K705" s="1"/>
      <c r="L705" s="1"/>
      <c r="M705" s="1"/>
      <c r="N705" s="1"/>
      <c r="O705" s="1"/>
      <c r="P705" s="1"/>
    </row>
    <row r="706" spans="1:16" x14ac:dyDescent="0.3">
      <c r="A706" s="1">
        <v>8</v>
      </c>
      <c r="B706" s="1">
        <v>79866.720000000001</v>
      </c>
      <c r="C706" s="1"/>
      <c r="D706" s="1"/>
      <c r="E706" s="1">
        <f t="shared" si="20"/>
        <v>64</v>
      </c>
      <c r="F706" s="1">
        <f t="shared" si="20"/>
        <v>6378692963.5584002</v>
      </c>
      <c r="G706" s="1"/>
      <c r="H706" s="1">
        <f t="shared" si="21"/>
        <v>638933.76000000001</v>
      </c>
      <c r="I706" s="1"/>
      <c r="J706" s="1"/>
      <c r="K706" s="1"/>
      <c r="L706" s="1"/>
      <c r="M706" s="1"/>
      <c r="N706" s="1"/>
      <c r="O706" s="1"/>
      <c r="P706" s="1"/>
    </row>
    <row r="707" spans="1:16" x14ac:dyDescent="0.3">
      <c r="A707" s="1">
        <v>32</v>
      </c>
      <c r="B707" s="1">
        <v>194972.83199999999</v>
      </c>
      <c r="C707" s="1"/>
      <c r="D707" s="1"/>
      <c r="E707" s="1">
        <f t="shared" ref="E707:F770" si="22">A707^2</f>
        <v>1024</v>
      </c>
      <c r="F707" s="1">
        <f t="shared" si="22"/>
        <v>38014405218.10022</v>
      </c>
      <c r="G707" s="1"/>
      <c r="H707" s="1">
        <f t="shared" ref="H707:H770" si="23">A707*B707</f>
        <v>6239130.6239999998</v>
      </c>
      <c r="I707" s="1"/>
      <c r="J707" s="1"/>
      <c r="K707" s="1"/>
      <c r="L707" s="1"/>
      <c r="M707" s="1"/>
      <c r="N707" s="1"/>
      <c r="O707" s="1"/>
      <c r="P707" s="1"/>
    </row>
    <row r="708" spans="1:16" x14ac:dyDescent="0.3">
      <c r="A708" s="1">
        <v>8</v>
      </c>
      <c r="B708" s="1">
        <v>71847.0144</v>
      </c>
      <c r="C708" s="1"/>
      <c r="D708" s="1"/>
      <c r="E708" s="1">
        <f t="shared" si="22"/>
        <v>64</v>
      </c>
      <c r="F708" s="1">
        <f t="shared" si="22"/>
        <v>5161993478.1938076</v>
      </c>
      <c r="G708" s="1"/>
      <c r="H708" s="1">
        <f t="shared" si="23"/>
        <v>574776.1152</v>
      </c>
      <c r="I708" s="1"/>
      <c r="J708" s="1"/>
      <c r="K708" s="1"/>
      <c r="L708" s="1"/>
      <c r="M708" s="1"/>
      <c r="N708" s="1"/>
      <c r="O708" s="1"/>
      <c r="P708" s="1"/>
    </row>
    <row r="709" spans="1:16" x14ac:dyDescent="0.3">
      <c r="A709" s="1">
        <v>4</v>
      </c>
      <c r="B709" s="1">
        <v>26101.871999999999</v>
      </c>
      <c r="C709" s="1"/>
      <c r="D709" s="1"/>
      <c r="E709" s="1">
        <f t="shared" si="22"/>
        <v>16</v>
      </c>
      <c r="F709" s="1">
        <f t="shared" si="22"/>
        <v>681307721.90438402</v>
      </c>
      <c r="G709" s="1"/>
      <c r="H709" s="1">
        <f t="shared" si="23"/>
        <v>104407.488</v>
      </c>
      <c r="I709" s="1"/>
      <c r="J709" s="1"/>
      <c r="K709" s="1"/>
      <c r="L709" s="1"/>
      <c r="M709" s="1"/>
      <c r="N709" s="1"/>
      <c r="O709" s="1"/>
      <c r="P709" s="1"/>
    </row>
    <row r="710" spans="1:16" x14ac:dyDescent="0.3">
      <c r="A710" s="1">
        <v>4</v>
      </c>
      <c r="B710" s="1">
        <v>34578.720000000001</v>
      </c>
      <c r="C710" s="1"/>
      <c r="D710" s="1"/>
      <c r="E710" s="1">
        <f t="shared" si="22"/>
        <v>16</v>
      </c>
      <c r="F710" s="1">
        <f t="shared" si="22"/>
        <v>1195687876.8384001</v>
      </c>
      <c r="G710" s="1"/>
      <c r="H710" s="1">
        <f t="shared" si="23"/>
        <v>138314.88</v>
      </c>
      <c r="I710" s="1"/>
      <c r="J710" s="1"/>
      <c r="K710" s="1"/>
      <c r="L710" s="1"/>
      <c r="M710" s="1"/>
      <c r="N710" s="1"/>
      <c r="O710" s="1"/>
      <c r="P710" s="1"/>
    </row>
    <row r="711" spans="1:16" x14ac:dyDescent="0.3">
      <c r="A711" s="1">
        <v>8</v>
      </c>
      <c r="B711" s="1">
        <v>31409.625599999999</v>
      </c>
      <c r="C711" s="1"/>
      <c r="D711" s="1"/>
      <c r="E711" s="1">
        <f t="shared" si="22"/>
        <v>64</v>
      </c>
      <c r="F711" s="1">
        <f t="shared" si="22"/>
        <v>986564580.33217537</v>
      </c>
      <c r="G711" s="1"/>
      <c r="H711" s="1">
        <f t="shared" si="23"/>
        <v>251277.0048</v>
      </c>
      <c r="I711" s="1"/>
      <c r="J711" s="1"/>
      <c r="K711" s="1"/>
      <c r="L711" s="1"/>
      <c r="M711" s="1"/>
      <c r="N711" s="1"/>
      <c r="O711" s="1"/>
      <c r="P711" s="1"/>
    </row>
    <row r="712" spans="1:16" x14ac:dyDescent="0.3">
      <c r="A712" s="1">
        <v>4</v>
      </c>
      <c r="B712" s="1">
        <v>26053.919999999998</v>
      </c>
      <c r="C712" s="1"/>
      <c r="D712" s="1"/>
      <c r="E712" s="1">
        <f t="shared" si="22"/>
        <v>16</v>
      </c>
      <c r="F712" s="1">
        <f t="shared" si="22"/>
        <v>678806747.36639988</v>
      </c>
      <c r="G712" s="1"/>
      <c r="H712" s="1">
        <f t="shared" si="23"/>
        <v>104215.67999999999</v>
      </c>
      <c r="I712" s="1"/>
      <c r="J712" s="1"/>
      <c r="K712" s="1"/>
      <c r="L712" s="1"/>
      <c r="M712" s="1"/>
      <c r="N712" s="1"/>
      <c r="O712" s="1"/>
      <c r="P712" s="1"/>
    </row>
    <row r="713" spans="1:16" x14ac:dyDescent="0.3">
      <c r="A713" s="1">
        <v>16</v>
      </c>
      <c r="B713" s="1">
        <v>103096.8</v>
      </c>
      <c r="C713" s="1"/>
      <c r="D713" s="1"/>
      <c r="E713" s="1">
        <f t="shared" si="22"/>
        <v>256</v>
      </c>
      <c r="F713" s="1">
        <f t="shared" si="22"/>
        <v>10628950170.24</v>
      </c>
      <c r="G713" s="1"/>
      <c r="H713" s="1">
        <f t="shared" si="23"/>
        <v>1649548.8</v>
      </c>
      <c r="I713" s="1"/>
      <c r="J713" s="1"/>
      <c r="K713" s="1"/>
      <c r="L713" s="1"/>
      <c r="M713" s="1"/>
      <c r="N713" s="1"/>
      <c r="O713" s="1"/>
      <c r="P713" s="1"/>
    </row>
    <row r="714" spans="1:16" x14ac:dyDescent="0.3">
      <c r="A714" s="1">
        <v>12</v>
      </c>
      <c r="B714" s="1">
        <v>34578.720000000001</v>
      </c>
      <c r="C714" s="1"/>
      <c r="D714" s="1"/>
      <c r="E714" s="1">
        <f t="shared" si="22"/>
        <v>144</v>
      </c>
      <c r="F714" s="1">
        <f t="shared" si="22"/>
        <v>1195687876.8384001</v>
      </c>
      <c r="G714" s="1"/>
      <c r="H714" s="1">
        <f t="shared" si="23"/>
        <v>414944.64</v>
      </c>
      <c r="I714" s="1"/>
      <c r="J714" s="1"/>
      <c r="K714" s="1"/>
      <c r="L714" s="1"/>
      <c r="M714" s="1"/>
      <c r="N714" s="1"/>
      <c r="O714" s="1"/>
      <c r="P714" s="1"/>
    </row>
    <row r="715" spans="1:16" x14ac:dyDescent="0.3">
      <c r="A715" s="1">
        <v>6</v>
      </c>
      <c r="B715" s="1">
        <v>34632</v>
      </c>
      <c r="C715" s="1"/>
      <c r="D715" s="1"/>
      <c r="E715" s="1">
        <f t="shared" si="22"/>
        <v>36</v>
      </c>
      <c r="F715" s="1">
        <f t="shared" si="22"/>
        <v>1199375424</v>
      </c>
      <c r="G715" s="1"/>
      <c r="H715" s="1">
        <f t="shared" si="23"/>
        <v>207792</v>
      </c>
      <c r="I715" s="1"/>
      <c r="J715" s="1"/>
      <c r="K715" s="1"/>
      <c r="L715" s="1"/>
      <c r="M715" s="1"/>
      <c r="N715" s="1"/>
      <c r="O715" s="1"/>
      <c r="P715" s="1"/>
    </row>
    <row r="716" spans="1:16" x14ac:dyDescent="0.3">
      <c r="A716" s="1">
        <v>4</v>
      </c>
      <c r="B716" s="1">
        <v>29783.52</v>
      </c>
      <c r="C716" s="1"/>
      <c r="D716" s="1"/>
      <c r="E716" s="1">
        <f t="shared" si="22"/>
        <v>16</v>
      </c>
      <c r="F716" s="1">
        <f t="shared" si="22"/>
        <v>887058063.59039998</v>
      </c>
      <c r="G716" s="1"/>
      <c r="H716" s="1">
        <f t="shared" si="23"/>
        <v>119134.08</v>
      </c>
      <c r="I716" s="1"/>
      <c r="J716" s="1"/>
      <c r="K716" s="1"/>
      <c r="L716" s="1"/>
      <c r="M716" s="1"/>
      <c r="N716" s="1"/>
      <c r="O716" s="1"/>
      <c r="P716" s="1"/>
    </row>
    <row r="717" spans="1:16" x14ac:dyDescent="0.3">
      <c r="A717" s="1">
        <v>8</v>
      </c>
      <c r="B717" s="1">
        <v>51148.800000000003</v>
      </c>
      <c r="C717" s="1"/>
      <c r="D717" s="1"/>
      <c r="E717" s="1">
        <f t="shared" si="22"/>
        <v>64</v>
      </c>
      <c r="F717" s="1">
        <f t="shared" si="22"/>
        <v>2616199741.4400005</v>
      </c>
      <c r="G717" s="1"/>
      <c r="H717" s="1">
        <f t="shared" si="23"/>
        <v>409190.40000000002</v>
      </c>
      <c r="I717" s="1"/>
      <c r="J717" s="1"/>
      <c r="K717" s="1"/>
      <c r="L717" s="1"/>
      <c r="M717" s="1"/>
      <c r="N717" s="1"/>
      <c r="O717" s="1"/>
      <c r="P717" s="1"/>
    </row>
    <row r="718" spans="1:16" x14ac:dyDescent="0.3">
      <c r="A718" s="1">
        <v>4</v>
      </c>
      <c r="B718" s="1">
        <v>41505.120000000003</v>
      </c>
      <c r="C718" s="1"/>
      <c r="D718" s="1"/>
      <c r="E718" s="1">
        <f t="shared" si="22"/>
        <v>16</v>
      </c>
      <c r="F718" s="1">
        <f t="shared" si="22"/>
        <v>1722674986.2144003</v>
      </c>
      <c r="G718" s="1"/>
      <c r="H718" s="1">
        <f t="shared" si="23"/>
        <v>166020.48000000001</v>
      </c>
      <c r="I718" s="1"/>
      <c r="J718" s="1"/>
      <c r="K718" s="1"/>
      <c r="L718" s="1"/>
      <c r="M718" s="1"/>
      <c r="N718" s="1"/>
      <c r="O718" s="1"/>
      <c r="P718" s="1"/>
    </row>
    <row r="719" spans="1:16" x14ac:dyDescent="0.3">
      <c r="A719" s="1">
        <v>16</v>
      </c>
      <c r="B719" s="1">
        <v>128884.32</v>
      </c>
      <c r="C719" s="1"/>
      <c r="D719" s="1"/>
      <c r="E719" s="1">
        <f t="shared" si="22"/>
        <v>256</v>
      </c>
      <c r="F719" s="1">
        <f t="shared" si="22"/>
        <v>16611167941.862402</v>
      </c>
      <c r="G719" s="1"/>
      <c r="H719" s="1">
        <f t="shared" si="23"/>
        <v>2062149.12</v>
      </c>
      <c r="I719" s="1"/>
      <c r="J719" s="1"/>
      <c r="K719" s="1"/>
      <c r="L719" s="1"/>
      <c r="M719" s="1"/>
      <c r="N719" s="1"/>
      <c r="O719" s="1"/>
      <c r="P719" s="1"/>
    </row>
    <row r="720" spans="1:16" x14ac:dyDescent="0.3">
      <c r="A720" s="1">
        <v>8</v>
      </c>
      <c r="B720" s="1">
        <v>35111.519999999997</v>
      </c>
      <c r="C720" s="1"/>
      <c r="D720" s="1"/>
      <c r="E720" s="1">
        <f t="shared" si="22"/>
        <v>64</v>
      </c>
      <c r="F720" s="1">
        <f t="shared" si="22"/>
        <v>1232818836.7103999</v>
      </c>
      <c r="G720" s="1"/>
      <c r="H720" s="1">
        <f t="shared" si="23"/>
        <v>280892.15999999997</v>
      </c>
      <c r="I720" s="1"/>
      <c r="J720" s="1"/>
      <c r="K720" s="1"/>
      <c r="L720" s="1"/>
      <c r="M720" s="1"/>
      <c r="N720" s="1"/>
      <c r="O720" s="1"/>
      <c r="P720" s="1"/>
    </row>
    <row r="721" spans="1:16" x14ac:dyDescent="0.3">
      <c r="A721" s="1">
        <v>16</v>
      </c>
      <c r="B721" s="1">
        <v>111593.8944</v>
      </c>
      <c r="C721" s="1"/>
      <c r="D721" s="1"/>
      <c r="E721" s="1">
        <f t="shared" si="22"/>
        <v>256</v>
      </c>
      <c r="F721" s="1">
        <f t="shared" si="22"/>
        <v>12453197267.358353</v>
      </c>
      <c r="G721" s="1"/>
      <c r="H721" s="1">
        <f t="shared" si="23"/>
        <v>1785502.3104000001</v>
      </c>
      <c r="I721" s="1"/>
      <c r="J721" s="1"/>
      <c r="K721" s="1"/>
      <c r="L721" s="1"/>
      <c r="M721" s="1"/>
      <c r="N721" s="1"/>
      <c r="O721" s="1"/>
      <c r="P721" s="1"/>
    </row>
    <row r="722" spans="1:16" x14ac:dyDescent="0.3">
      <c r="A722" s="1">
        <v>4</v>
      </c>
      <c r="B722" s="1">
        <v>21887.423999999999</v>
      </c>
      <c r="C722" s="1"/>
      <c r="D722" s="1"/>
      <c r="E722" s="1">
        <f t="shared" si="22"/>
        <v>16</v>
      </c>
      <c r="F722" s="1">
        <f t="shared" si="22"/>
        <v>479059329.35577595</v>
      </c>
      <c r="G722" s="1"/>
      <c r="H722" s="1">
        <f t="shared" si="23"/>
        <v>87549.695999999996</v>
      </c>
      <c r="I722" s="1"/>
      <c r="J722" s="1"/>
      <c r="K722" s="1"/>
      <c r="L722" s="1"/>
      <c r="M722" s="1"/>
      <c r="N722" s="1"/>
      <c r="O722" s="1"/>
      <c r="P722" s="1"/>
    </row>
    <row r="723" spans="1:16" x14ac:dyDescent="0.3">
      <c r="A723" s="1">
        <v>8</v>
      </c>
      <c r="B723" s="1">
        <v>64308.959999999999</v>
      </c>
      <c r="C723" s="1"/>
      <c r="D723" s="1"/>
      <c r="E723" s="1">
        <f t="shared" si="22"/>
        <v>64</v>
      </c>
      <c r="F723" s="1">
        <f t="shared" si="22"/>
        <v>4135642336.2816</v>
      </c>
      <c r="G723" s="1"/>
      <c r="H723" s="1">
        <f t="shared" si="23"/>
        <v>514471.67999999999</v>
      </c>
      <c r="I723" s="1"/>
      <c r="J723" s="1"/>
      <c r="K723" s="1"/>
      <c r="L723" s="1"/>
      <c r="M723" s="1"/>
      <c r="N723" s="1"/>
      <c r="O723" s="1"/>
      <c r="P723" s="1"/>
    </row>
    <row r="724" spans="1:16" x14ac:dyDescent="0.3">
      <c r="A724" s="1">
        <v>8</v>
      </c>
      <c r="B724" s="1">
        <v>35431.199999999997</v>
      </c>
      <c r="C724" s="1"/>
      <c r="D724" s="1"/>
      <c r="E724" s="1">
        <f t="shared" si="22"/>
        <v>64</v>
      </c>
      <c r="F724" s="1">
        <f t="shared" si="22"/>
        <v>1255369933.4399998</v>
      </c>
      <c r="G724" s="1"/>
      <c r="H724" s="1">
        <f t="shared" si="23"/>
        <v>283449.59999999998</v>
      </c>
      <c r="I724" s="1"/>
      <c r="J724" s="1"/>
      <c r="K724" s="1"/>
      <c r="L724" s="1"/>
      <c r="M724" s="1"/>
      <c r="N724" s="1"/>
      <c r="O724" s="1"/>
      <c r="P724" s="1"/>
    </row>
    <row r="725" spans="1:16" x14ac:dyDescent="0.3">
      <c r="A725" s="1">
        <v>8</v>
      </c>
      <c r="B725" s="1">
        <v>81784.800000000003</v>
      </c>
      <c r="C725" s="1"/>
      <c r="D725" s="1"/>
      <c r="E725" s="1">
        <f t="shared" si="22"/>
        <v>64</v>
      </c>
      <c r="F725" s="1">
        <f t="shared" si="22"/>
        <v>6688753511.0400009</v>
      </c>
      <c r="G725" s="1"/>
      <c r="H725" s="1">
        <f t="shared" si="23"/>
        <v>654278.40000000002</v>
      </c>
      <c r="I725" s="1"/>
      <c r="J725" s="1"/>
      <c r="K725" s="1"/>
      <c r="L725" s="1"/>
      <c r="M725" s="1"/>
      <c r="N725" s="1"/>
      <c r="O725" s="1"/>
      <c r="P725" s="1"/>
    </row>
    <row r="726" spans="1:16" x14ac:dyDescent="0.3">
      <c r="A726" s="1">
        <v>8</v>
      </c>
      <c r="B726" s="1">
        <v>53226.720000000001</v>
      </c>
      <c r="C726" s="1"/>
      <c r="D726" s="1"/>
      <c r="E726" s="1">
        <f t="shared" si="22"/>
        <v>64</v>
      </c>
      <c r="F726" s="1">
        <f t="shared" si="22"/>
        <v>2833083721.9584002</v>
      </c>
      <c r="G726" s="1"/>
      <c r="H726" s="1">
        <f t="shared" si="23"/>
        <v>425813.76000000001</v>
      </c>
      <c r="I726" s="1"/>
      <c r="J726" s="1"/>
      <c r="K726" s="1"/>
      <c r="L726" s="1"/>
      <c r="M726" s="1"/>
      <c r="N726" s="1"/>
      <c r="O726" s="1"/>
      <c r="P726" s="1"/>
    </row>
    <row r="727" spans="1:16" x14ac:dyDescent="0.3">
      <c r="A727" s="1">
        <v>16</v>
      </c>
      <c r="B727" s="1">
        <v>175770.72</v>
      </c>
      <c r="C727" s="1"/>
      <c r="D727" s="1"/>
      <c r="E727" s="1">
        <f t="shared" si="22"/>
        <v>256</v>
      </c>
      <c r="F727" s="1">
        <f t="shared" si="22"/>
        <v>30895346009.318401</v>
      </c>
      <c r="G727" s="1"/>
      <c r="H727" s="1">
        <f t="shared" si="23"/>
        <v>2812331.52</v>
      </c>
      <c r="I727" s="1"/>
      <c r="J727" s="1"/>
      <c r="K727" s="1"/>
      <c r="L727" s="1"/>
      <c r="M727" s="1"/>
      <c r="N727" s="1"/>
      <c r="O727" s="1"/>
      <c r="P727" s="1"/>
    </row>
    <row r="728" spans="1:16" x14ac:dyDescent="0.3">
      <c r="A728" s="1">
        <v>2</v>
      </c>
      <c r="B728" s="1">
        <v>17582.400000000001</v>
      </c>
      <c r="C728" s="1"/>
      <c r="D728" s="1"/>
      <c r="E728" s="1">
        <f t="shared" si="22"/>
        <v>4</v>
      </c>
      <c r="F728" s="1">
        <f t="shared" si="22"/>
        <v>309140789.76000005</v>
      </c>
      <c r="G728" s="1"/>
      <c r="H728" s="1">
        <f t="shared" si="23"/>
        <v>35164.800000000003</v>
      </c>
      <c r="I728" s="1"/>
      <c r="J728" s="1"/>
      <c r="K728" s="1"/>
      <c r="L728" s="1"/>
      <c r="M728" s="1"/>
      <c r="N728" s="1"/>
      <c r="O728" s="1"/>
      <c r="P728" s="1"/>
    </row>
    <row r="729" spans="1:16" x14ac:dyDescent="0.3">
      <c r="A729" s="1">
        <v>16</v>
      </c>
      <c r="B729" s="1">
        <v>87858.72</v>
      </c>
      <c r="C729" s="1"/>
      <c r="D729" s="1"/>
      <c r="E729" s="1">
        <f t="shared" si="22"/>
        <v>256</v>
      </c>
      <c r="F729" s="1">
        <f t="shared" si="22"/>
        <v>7719154680.0384007</v>
      </c>
      <c r="G729" s="1"/>
      <c r="H729" s="1">
        <f t="shared" si="23"/>
        <v>1405739.52</v>
      </c>
      <c r="I729" s="1"/>
      <c r="J729" s="1"/>
      <c r="K729" s="1"/>
      <c r="L729" s="1"/>
      <c r="M729" s="1"/>
      <c r="N729" s="1"/>
      <c r="O729" s="1"/>
      <c r="P729" s="1"/>
    </row>
    <row r="730" spans="1:16" x14ac:dyDescent="0.3">
      <c r="A730" s="1">
        <v>8</v>
      </c>
      <c r="B730" s="1">
        <v>60031.108800000002</v>
      </c>
      <c r="C730" s="1"/>
      <c r="D730" s="1"/>
      <c r="E730" s="1">
        <f t="shared" si="22"/>
        <v>64</v>
      </c>
      <c r="F730" s="1">
        <f t="shared" si="22"/>
        <v>3603734023.7574377</v>
      </c>
      <c r="G730" s="1"/>
      <c r="H730" s="1">
        <f t="shared" si="23"/>
        <v>480248.87040000001</v>
      </c>
      <c r="I730" s="1"/>
      <c r="J730" s="1"/>
      <c r="K730" s="1"/>
      <c r="L730" s="1"/>
      <c r="M730" s="1"/>
      <c r="N730" s="1"/>
      <c r="O730" s="1"/>
      <c r="P730" s="1"/>
    </row>
    <row r="731" spans="1:16" x14ac:dyDescent="0.3">
      <c r="A731" s="1">
        <v>16</v>
      </c>
      <c r="B731" s="1">
        <v>233845.92</v>
      </c>
      <c r="C731" s="1"/>
      <c r="D731" s="1"/>
      <c r="E731" s="1">
        <f t="shared" si="22"/>
        <v>256</v>
      </c>
      <c r="F731" s="1">
        <f t="shared" si="22"/>
        <v>54683914300.646408</v>
      </c>
      <c r="G731" s="1"/>
      <c r="H731" s="1">
        <f t="shared" si="23"/>
        <v>3741534.72</v>
      </c>
      <c r="I731" s="1"/>
      <c r="J731" s="1"/>
      <c r="K731" s="1"/>
      <c r="L731" s="1"/>
      <c r="M731" s="1"/>
      <c r="N731" s="1"/>
      <c r="O731" s="1"/>
      <c r="P731" s="1"/>
    </row>
    <row r="732" spans="1:16" x14ac:dyDescent="0.3">
      <c r="A732" s="1">
        <v>4</v>
      </c>
      <c r="B732" s="1">
        <v>25308</v>
      </c>
      <c r="C732" s="1"/>
      <c r="D732" s="1"/>
      <c r="E732" s="1">
        <f t="shared" si="22"/>
        <v>16</v>
      </c>
      <c r="F732" s="1">
        <f t="shared" si="22"/>
        <v>640494864</v>
      </c>
      <c r="G732" s="1"/>
      <c r="H732" s="1">
        <f t="shared" si="23"/>
        <v>101232</v>
      </c>
      <c r="I732" s="1"/>
      <c r="J732" s="1"/>
      <c r="K732" s="1"/>
      <c r="L732" s="1"/>
      <c r="M732" s="1"/>
      <c r="N732" s="1"/>
      <c r="O732" s="1"/>
      <c r="P732" s="1"/>
    </row>
    <row r="733" spans="1:16" x14ac:dyDescent="0.3">
      <c r="A733" s="1">
        <v>8</v>
      </c>
      <c r="B733" s="1">
        <v>101232</v>
      </c>
      <c r="C733" s="1"/>
      <c r="D733" s="1"/>
      <c r="E733" s="1">
        <f t="shared" si="22"/>
        <v>64</v>
      </c>
      <c r="F733" s="1">
        <f t="shared" si="22"/>
        <v>10247917824</v>
      </c>
      <c r="G733" s="1"/>
      <c r="H733" s="1">
        <f t="shared" si="23"/>
        <v>809856</v>
      </c>
      <c r="I733" s="1"/>
      <c r="J733" s="1"/>
      <c r="K733" s="1"/>
      <c r="L733" s="1"/>
      <c r="M733" s="1"/>
      <c r="N733" s="1"/>
      <c r="O733" s="1"/>
      <c r="P733" s="1"/>
    </row>
    <row r="734" spans="1:16" x14ac:dyDescent="0.3">
      <c r="A734" s="1">
        <v>4</v>
      </c>
      <c r="B734" s="1">
        <v>30849.119999999999</v>
      </c>
      <c r="C734" s="1"/>
      <c r="D734" s="1"/>
      <c r="E734" s="1">
        <f t="shared" si="22"/>
        <v>16</v>
      </c>
      <c r="F734" s="1">
        <f t="shared" si="22"/>
        <v>951668204.7744</v>
      </c>
      <c r="G734" s="1"/>
      <c r="H734" s="1">
        <f t="shared" si="23"/>
        <v>123396.48</v>
      </c>
      <c r="I734" s="1"/>
      <c r="J734" s="1"/>
      <c r="K734" s="1"/>
      <c r="L734" s="1"/>
      <c r="M734" s="1"/>
      <c r="N734" s="1"/>
      <c r="O734" s="1"/>
      <c r="P734" s="1"/>
    </row>
    <row r="735" spans="1:16" x14ac:dyDescent="0.3">
      <c r="A735" s="1">
        <v>4</v>
      </c>
      <c r="B735" s="1">
        <v>45282.671999999999</v>
      </c>
      <c r="C735" s="1"/>
      <c r="D735" s="1"/>
      <c r="E735" s="1">
        <f t="shared" si="22"/>
        <v>16</v>
      </c>
      <c r="F735" s="1">
        <f t="shared" si="22"/>
        <v>2050520383.459584</v>
      </c>
      <c r="G735" s="1"/>
      <c r="H735" s="1">
        <f t="shared" si="23"/>
        <v>181130.68799999999</v>
      </c>
      <c r="I735" s="1"/>
      <c r="J735" s="1"/>
      <c r="K735" s="1"/>
      <c r="L735" s="1"/>
      <c r="M735" s="1"/>
      <c r="N735" s="1"/>
      <c r="O735" s="1"/>
      <c r="P735" s="1"/>
    </row>
    <row r="736" spans="1:16" x14ac:dyDescent="0.3">
      <c r="A736" s="1">
        <v>8</v>
      </c>
      <c r="B736" s="1">
        <v>63882.720000000001</v>
      </c>
      <c r="C736" s="1"/>
      <c r="D736" s="1"/>
      <c r="E736" s="1">
        <f t="shared" si="22"/>
        <v>64</v>
      </c>
      <c r="F736" s="1">
        <f t="shared" si="22"/>
        <v>4081001914.5984001</v>
      </c>
      <c r="G736" s="1"/>
      <c r="H736" s="1">
        <f t="shared" si="23"/>
        <v>511061.76000000001</v>
      </c>
      <c r="I736" s="1"/>
      <c r="J736" s="1"/>
      <c r="K736" s="1"/>
      <c r="L736" s="1"/>
      <c r="M736" s="1"/>
      <c r="N736" s="1"/>
      <c r="O736" s="1"/>
      <c r="P736" s="1"/>
    </row>
    <row r="737" spans="1:16" x14ac:dyDescent="0.3">
      <c r="A737" s="1">
        <v>8</v>
      </c>
      <c r="B737" s="1">
        <v>58554.720000000001</v>
      </c>
      <c r="C737" s="1"/>
      <c r="D737" s="1"/>
      <c r="E737" s="1">
        <f t="shared" si="22"/>
        <v>64</v>
      </c>
      <c r="F737" s="1">
        <f t="shared" si="22"/>
        <v>3428655234.2783999</v>
      </c>
      <c r="G737" s="1"/>
      <c r="H737" s="1">
        <f t="shared" si="23"/>
        <v>468437.76000000001</v>
      </c>
      <c r="I737" s="1"/>
      <c r="J737" s="1"/>
      <c r="K737" s="1"/>
      <c r="L737" s="1"/>
      <c r="M737" s="1"/>
      <c r="N737" s="1"/>
      <c r="O737" s="1"/>
      <c r="P737" s="1"/>
    </row>
    <row r="738" spans="1:16" x14ac:dyDescent="0.3">
      <c r="A738" s="1">
        <v>8</v>
      </c>
      <c r="B738" s="1">
        <v>83170.080000000002</v>
      </c>
      <c r="C738" s="1"/>
      <c r="D738" s="1"/>
      <c r="E738" s="1">
        <f t="shared" si="22"/>
        <v>64</v>
      </c>
      <c r="F738" s="1">
        <f t="shared" si="22"/>
        <v>6917262207.2063999</v>
      </c>
      <c r="G738" s="1"/>
      <c r="H738" s="1">
        <f t="shared" si="23"/>
        <v>665360.64000000001</v>
      </c>
      <c r="I738" s="1"/>
      <c r="J738" s="1"/>
      <c r="K738" s="1"/>
      <c r="L738" s="1"/>
      <c r="M738" s="1"/>
      <c r="N738" s="1"/>
      <c r="O738" s="1"/>
      <c r="P738" s="1"/>
    </row>
    <row r="739" spans="1:16" x14ac:dyDescent="0.3">
      <c r="A739" s="1">
        <v>16</v>
      </c>
      <c r="B739" s="1">
        <v>152859.78719999999</v>
      </c>
      <c r="C739" s="1"/>
      <c r="D739" s="1"/>
      <c r="E739" s="1">
        <f t="shared" si="22"/>
        <v>256</v>
      </c>
      <c r="F739" s="1">
        <f t="shared" si="22"/>
        <v>23366114542.829281</v>
      </c>
      <c r="G739" s="1"/>
      <c r="H739" s="1">
        <f t="shared" si="23"/>
        <v>2445756.5951999999</v>
      </c>
      <c r="I739" s="1"/>
      <c r="J739" s="1"/>
      <c r="K739" s="1"/>
      <c r="L739" s="1"/>
      <c r="M739" s="1"/>
      <c r="N739" s="1"/>
      <c r="O739" s="1"/>
      <c r="P739" s="1"/>
    </row>
    <row r="740" spans="1:16" x14ac:dyDescent="0.3">
      <c r="A740" s="1">
        <v>4</v>
      </c>
      <c r="B740" s="1">
        <v>31914.720000000001</v>
      </c>
      <c r="C740" s="1"/>
      <c r="D740" s="1"/>
      <c r="E740" s="1">
        <f t="shared" si="22"/>
        <v>16</v>
      </c>
      <c r="F740" s="1">
        <f t="shared" si="22"/>
        <v>1018549352.6784</v>
      </c>
      <c r="G740" s="1"/>
      <c r="H740" s="1">
        <f t="shared" si="23"/>
        <v>127658.88</v>
      </c>
      <c r="I740" s="1"/>
      <c r="J740" s="1"/>
      <c r="K740" s="1"/>
      <c r="L740" s="1"/>
      <c r="M740" s="1"/>
      <c r="N740" s="1"/>
      <c r="O740" s="1"/>
      <c r="P740" s="1"/>
    </row>
    <row r="741" spans="1:16" x14ac:dyDescent="0.3">
      <c r="A741" s="1">
        <v>8</v>
      </c>
      <c r="B741" s="1">
        <v>55837.440000000002</v>
      </c>
      <c r="C741" s="1"/>
      <c r="D741" s="1"/>
      <c r="E741" s="1">
        <f t="shared" si="22"/>
        <v>64</v>
      </c>
      <c r="F741" s="1">
        <f t="shared" si="22"/>
        <v>3117819705.7536001</v>
      </c>
      <c r="G741" s="1"/>
      <c r="H741" s="1">
        <f t="shared" si="23"/>
        <v>446699.52000000002</v>
      </c>
      <c r="I741" s="1"/>
      <c r="J741" s="1"/>
      <c r="K741" s="1"/>
      <c r="L741" s="1"/>
      <c r="M741" s="1"/>
      <c r="N741" s="1"/>
      <c r="O741" s="1"/>
      <c r="P741" s="1"/>
    </row>
    <row r="742" spans="1:16" x14ac:dyDescent="0.3">
      <c r="A742" s="1">
        <v>16</v>
      </c>
      <c r="B742" s="1">
        <v>99047.52</v>
      </c>
      <c r="C742" s="1"/>
      <c r="D742" s="1"/>
      <c r="E742" s="1">
        <f t="shared" si="22"/>
        <v>256</v>
      </c>
      <c r="F742" s="1">
        <f t="shared" si="22"/>
        <v>9810411218.1504002</v>
      </c>
      <c r="G742" s="1"/>
      <c r="H742" s="1">
        <f t="shared" si="23"/>
        <v>1584760.32</v>
      </c>
      <c r="I742" s="1"/>
      <c r="J742" s="1"/>
      <c r="K742" s="1"/>
      <c r="L742" s="1"/>
      <c r="M742" s="1"/>
      <c r="N742" s="1"/>
      <c r="O742" s="1"/>
      <c r="P742" s="1"/>
    </row>
    <row r="743" spans="1:16" x14ac:dyDescent="0.3">
      <c r="A743" s="1">
        <v>8</v>
      </c>
      <c r="B743" s="1">
        <v>83063.520000000004</v>
      </c>
      <c r="C743" s="1"/>
      <c r="D743" s="1"/>
      <c r="E743" s="1">
        <f t="shared" si="22"/>
        <v>64</v>
      </c>
      <c r="F743" s="1">
        <f t="shared" si="22"/>
        <v>6899548354.7904005</v>
      </c>
      <c r="G743" s="1"/>
      <c r="H743" s="1">
        <f t="shared" si="23"/>
        <v>664508.16000000003</v>
      </c>
      <c r="I743" s="1"/>
      <c r="J743" s="1"/>
      <c r="K743" s="1"/>
      <c r="L743" s="1"/>
      <c r="M743" s="1"/>
      <c r="N743" s="1"/>
      <c r="O743" s="1"/>
      <c r="P743" s="1"/>
    </row>
    <row r="744" spans="1:16" x14ac:dyDescent="0.3">
      <c r="A744" s="1">
        <v>8</v>
      </c>
      <c r="B744" s="1">
        <v>60153.120000000003</v>
      </c>
      <c r="C744" s="1"/>
      <c r="D744" s="1"/>
      <c r="E744" s="1">
        <f t="shared" si="22"/>
        <v>64</v>
      </c>
      <c r="F744" s="1">
        <f t="shared" si="22"/>
        <v>3618397845.7344003</v>
      </c>
      <c r="G744" s="1"/>
      <c r="H744" s="1">
        <f t="shared" si="23"/>
        <v>481224.96000000002</v>
      </c>
      <c r="I744" s="1"/>
      <c r="J744" s="1"/>
      <c r="K744" s="1"/>
      <c r="L744" s="1"/>
      <c r="M744" s="1"/>
      <c r="N744" s="1"/>
      <c r="O744" s="1"/>
      <c r="P744" s="1"/>
    </row>
    <row r="745" spans="1:16" x14ac:dyDescent="0.3">
      <c r="A745" s="1">
        <v>4</v>
      </c>
      <c r="B745" s="1">
        <v>45234.720000000001</v>
      </c>
      <c r="C745" s="1"/>
      <c r="D745" s="1"/>
      <c r="E745" s="1">
        <f t="shared" si="22"/>
        <v>16</v>
      </c>
      <c r="F745" s="1">
        <f t="shared" si="22"/>
        <v>2046179893.4784</v>
      </c>
      <c r="G745" s="1"/>
      <c r="H745" s="1">
        <f t="shared" si="23"/>
        <v>180938.88</v>
      </c>
      <c r="I745" s="1"/>
      <c r="J745" s="1"/>
      <c r="K745" s="1"/>
      <c r="L745" s="1"/>
      <c r="M745" s="1"/>
      <c r="N745" s="1"/>
      <c r="O745" s="1"/>
      <c r="P745" s="1"/>
    </row>
    <row r="746" spans="1:16" x14ac:dyDescent="0.3">
      <c r="A746" s="1">
        <v>4</v>
      </c>
      <c r="B746" s="1">
        <v>34898.400000000001</v>
      </c>
      <c r="C746" s="1"/>
      <c r="D746" s="1"/>
      <c r="E746" s="1">
        <f t="shared" si="22"/>
        <v>16</v>
      </c>
      <c r="F746" s="1">
        <f t="shared" si="22"/>
        <v>1217898322.5600002</v>
      </c>
      <c r="G746" s="1"/>
      <c r="H746" s="1">
        <f t="shared" si="23"/>
        <v>139593.60000000001</v>
      </c>
      <c r="I746" s="1"/>
      <c r="J746" s="1"/>
      <c r="K746" s="1"/>
      <c r="L746" s="1"/>
      <c r="M746" s="1"/>
      <c r="N746" s="1"/>
      <c r="O746" s="1"/>
      <c r="P746" s="1"/>
    </row>
    <row r="747" spans="1:16" x14ac:dyDescent="0.3">
      <c r="A747" s="1">
        <v>4</v>
      </c>
      <c r="B747" s="1">
        <v>25059.715199999999</v>
      </c>
      <c r="C747" s="1"/>
      <c r="D747" s="1"/>
      <c r="E747" s="1">
        <f t="shared" si="22"/>
        <v>16</v>
      </c>
      <c r="F747" s="1">
        <f t="shared" si="22"/>
        <v>627989325.90511096</v>
      </c>
      <c r="G747" s="1"/>
      <c r="H747" s="1">
        <f t="shared" si="23"/>
        <v>100238.86079999999</v>
      </c>
      <c r="I747" s="1"/>
      <c r="J747" s="1"/>
      <c r="K747" s="1"/>
      <c r="L747" s="1"/>
      <c r="M747" s="1"/>
      <c r="N747" s="1"/>
      <c r="O747" s="1"/>
      <c r="P747" s="1"/>
    </row>
    <row r="748" spans="1:16" x14ac:dyDescent="0.3">
      <c r="A748" s="1">
        <v>16</v>
      </c>
      <c r="B748" s="1">
        <v>58554.720000000001</v>
      </c>
      <c r="C748" s="1"/>
      <c r="D748" s="1"/>
      <c r="E748" s="1">
        <f t="shared" si="22"/>
        <v>256</v>
      </c>
      <c r="F748" s="1">
        <f t="shared" si="22"/>
        <v>3428655234.2783999</v>
      </c>
      <c r="G748" s="1"/>
      <c r="H748" s="1">
        <f t="shared" si="23"/>
        <v>936875.52000000002</v>
      </c>
      <c r="I748" s="1"/>
      <c r="J748" s="1"/>
      <c r="K748" s="1"/>
      <c r="L748" s="1"/>
      <c r="M748" s="1"/>
      <c r="N748" s="1"/>
      <c r="O748" s="1"/>
      <c r="P748" s="1"/>
    </row>
    <row r="749" spans="1:16" x14ac:dyDescent="0.3">
      <c r="A749" s="1">
        <v>8</v>
      </c>
      <c r="B749" s="1">
        <v>85194.72</v>
      </c>
      <c r="C749" s="1"/>
      <c r="D749" s="1"/>
      <c r="E749" s="1">
        <f t="shared" si="22"/>
        <v>64</v>
      </c>
      <c r="F749" s="1">
        <f t="shared" si="22"/>
        <v>7258140315.8783998</v>
      </c>
      <c r="G749" s="1"/>
      <c r="H749" s="1">
        <f t="shared" si="23"/>
        <v>681557.76</v>
      </c>
      <c r="I749" s="1"/>
      <c r="J749" s="1"/>
      <c r="K749" s="1"/>
      <c r="L749" s="1"/>
      <c r="M749" s="1"/>
      <c r="N749" s="1"/>
      <c r="O749" s="1"/>
      <c r="P749" s="1"/>
    </row>
    <row r="750" spans="1:16" x14ac:dyDescent="0.3">
      <c r="A750" s="1">
        <v>4</v>
      </c>
      <c r="B750" s="1">
        <v>15877.44</v>
      </c>
      <c r="C750" s="1"/>
      <c r="D750" s="1"/>
      <c r="E750" s="1">
        <f t="shared" si="22"/>
        <v>16</v>
      </c>
      <c r="F750" s="1">
        <f t="shared" si="22"/>
        <v>252093100.95360002</v>
      </c>
      <c r="G750" s="1"/>
      <c r="H750" s="1">
        <f t="shared" si="23"/>
        <v>63509.760000000002</v>
      </c>
      <c r="I750" s="1"/>
      <c r="J750" s="1"/>
      <c r="K750" s="1"/>
      <c r="L750" s="1"/>
      <c r="M750" s="1"/>
      <c r="N750" s="1"/>
      <c r="O750" s="1"/>
      <c r="P750" s="1"/>
    </row>
    <row r="751" spans="1:16" x14ac:dyDescent="0.3">
      <c r="A751" s="1">
        <v>16</v>
      </c>
      <c r="B751" s="1">
        <v>62938.065600000002</v>
      </c>
      <c r="C751" s="1"/>
      <c r="D751" s="1"/>
      <c r="E751" s="1">
        <f t="shared" si="22"/>
        <v>256</v>
      </c>
      <c r="F751" s="1">
        <f t="shared" si="22"/>
        <v>3961200101.4699035</v>
      </c>
      <c r="G751" s="1"/>
      <c r="H751" s="1">
        <f t="shared" si="23"/>
        <v>1007009.0496</v>
      </c>
      <c r="I751" s="1"/>
      <c r="J751" s="1"/>
      <c r="K751" s="1"/>
      <c r="L751" s="1"/>
      <c r="M751" s="1"/>
      <c r="N751" s="1"/>
      <c r="O751" s="1"/>
      <c r="P751" s="1"/>
    </row>
    <row r="752" spans="1:16" x14ac:dyDescent="0.3">
      <c r="A752" s="1">
        <v>16</v>
      </c>
      <c r="B752" s="1">
        <v>95850.72</v>
      </c>
      <c r="C752" s="1"/>
      <c r="D752" s="1"/>
      <c r="E752" s="1">
        <f t="shared" si="22"/>
        <v>256</v>
      </c>
      <c r="F752" s="1">
        <f t="shared" si="22"/>
        <v>9187360524.5184002</v>
      </c>
      <c r="G752" s="1"/>
      <c r="H752" s="1">
        <f t="shared" si="23"/>
        <v>1533611.52</v>
      </c>
      <c r="I752" s="1"/>
      <c r="J752" s="1"/>
      <c r="K752" s="1"/>
      <c r="L752" s="1"/>
      <c r="M752" s="1"/>
      <c r="N752" s="1"/>
      <c r="O752" s="1"/>
      <c r="P752" s="1"/>
    </row>
    <row r="753" spans="1:16" x14ac:dyDescent="0.3">
      <c r="A753" s="1">
        <v>4</v>
      </c>
      <c r="B753" s="1">
        <v>54345.599999999999</v>
      </c>
      <c r="C753" s="1"/>
      <c r="D753" s="1"/>
      <c r="E753" s="1">
        <f t="shared" si="22"/>
        <v>16</v>
      </c>
      <c r="F753" s="1">
        <f t="shared" si="22"/>
        <v>2953444239.3599997</v>
      </c>
      <c r="G753" s="1"/>
      <c r="H753" s="1">
        <f t="shared" si="23"/>
        <v>217382.39999999999</v>
      </c>
      <c r="I753" s="1"/>
      <c r="J753" s="1"/>
      <c r="K753" s="1"/>
      <c r="L753" s="1"/>
      <c r="M753" s="1"/>
      <c r="N753" s="1"/>
      <c r="O753" s="1"/>
      <c r="P753" s="1"/>
    </row>
    <row r="754" spans="1:16" x14ac:dyDescent="0.3">
      <c r="A754" s="1">
        <v>8</v>
      </c>
      <c r="B754" s="1">
        <v>58554.720000000001</v>
      </c>
      <c r="C754" s="1"/>
      <c r="D754" s="1"/>
      <c r="E754" s="1">
        <f t="shared" si="22"/>
        <v>64</v>
      </c>
      <c r="F754" s="1">
        <f t="shared" si="22"/>
        <v>3428655234.2783999</v>
      </c>
      <c r="G754" s="1"/>
      <c r="H754" s="1">
        <f t="shared" si="23"/>
        <v>468437.76000000001</v>
      </c>
      <c r="I754" s="1"/>
      <c r="J754" s="1"/>
      <c r="K754" s="1"/>
      <c r="L754" s="1"/>
      <c r="M754" s="1"/>
      <c r="N754" s="1"/>
      <c r="O754" s="1"/>
      <c r="P754" s="1"/>
    </row>
    <row r="755" spans="1:16" x14ac:dyDescent="0.3">
      <c r="A755" s="1">
        <v>12</v>
      </c>
      <c r="B755" s="1">
        <v>44701.919999999998</v>
      </c>
      <c r="C755" s="1"/>
      <c r="D755" s="1"/>
      <c r="E755" s="1">
        <f t="shared" si="22"/>
        <v>144</v>
      </c>
      <c r="F755" s="1">
        <f t="shared" si="22"/>
        <v>1998261651.6863999</v>
      </c>
      <c r="G755" s="1"/>
      <c r="H755" s="1">
        <f t="shared" si="23"/>
        <v>536423.04</v>
      </c>
      <c r="I755" s="1"/>
      <c r="J755" s="1"/>
      <c r="K755" s="1"/>
      <c r="L755" s="1"/>
      <c r="M755" s="1"/>
      <c r="N755" s="1"/>
      <c r="O755" s="1"/>
      <c r="P755" s="1"/>
    </row>
    <row r="756" spans="1:16" x14ac:dyDescent="0.3">
      <c r="A756" s="1">
        <v>16</v>
      </c>
      <c r="B756" s="1">
        <v>126273.60000000001</v>
      </c>
      <c r="C756" s="1"/>
      <c r="D756" s="1"/>
      <c r="E756" s="1">
        <f t="shared" si="22"/>
        <v>256</v>
      </c>
      <c r="F756" s="1">
        <f t="shared" si="22"/>
        <v>15945022056.960001</v>
      </c>
      <c r="G756" s="1"/>
      <c r="H756" s="1">
        <f t="shared" si="23"/>
        <v>2020377.6000000001</v>
      </c>
      <c r="I756" s="1"/>
      <c r="J756" s="1"/>
      <c r="K756" s="1"/>
      <c r="L756" s="1"/>
      <c r="M756" s="1"/>
      <c r="N756" s="1"/>
      <c r="O756" s="1"/>
      <c r="P756" s="1"/>
    </row>
    <row r="757" spans="1:16" x14ac:dyDescent="0.3">
      <c r="A757" s="1">
        <v>4</v>
      </c>
      <c r="B757" s="1">
        <v>33886.080000000002</v>
      </c>
      <c r="C757" s="1"/>
      <c r="D757" s="1"/>
      <c r="E757" s="1">
        <f t="shared" si="22"/>
        <v>16</v>
      </c>
      <c r="F757" s="1">
        <f t="shared" si="22"/>
        <v>1148266417.7664001</v>
      </c>
      <c r="G757" s="1"/>
      <c r="H757" s="1">
        <f t="shared" si="23"/>
        <v>135544.32000000001</v>
      </c>
      <c r="I757" s="1"/>
      <c r="J757" s="1"/>
      <c r="K757" s="1"/>
      <c r="L757" s="1"/>
      <c r="M757" s="1"/>
      <c r="N757" s="1"/>
      <c r="O757" s="1"/>
      <c r="P757" s="1"/>
    </row>
    <row r="758" spans="1:16" x14ac:dyDescent="0.3">
      <c r="A758" s="1">
        <v>16</v>
      </c>
      <c r="B758" s="1">
        <v>154458.72</v>
      </c>
      <c r="C758" s="1"/>
      <c r="D758" s="1"/>
      <c r="E758" s="1">
        <f t="shared" si="22"/>
        <v>256</v>
      </c>
      <c r="F758" s="1">
        <f t="shared" si="22"/>
        <v>23857496184.038399</v>
      </c>
      <c r="G758" s="1"/>
      <c r="H758" s="1">
        <f t="shared" si="23"/>
        <v>2471339.52</v>
      </c>
      <c r="I758" s="1"/>
      <c r="J758" s="1"/>
      <c r="K758" s="1"/>
      <c r="L758" s="1"/>
      <c r="M758" s="1"/>
      <c r="N758" s="1"/>
      <c r="O758" s="1"/>
      <c r="P758" s="1"/>
    </row>
    <row r="759" spans="1:16" x14ac:dyDescent="0.3">
      <c r="A759" s="1">
        <v>8</v>
      </c>
      <c r="B759" s="1">
        <v>31003.632000000001</v>
      </c>
      <c r="C759" s="1"/>
      <c r="D759" s="1"/>
      <c r="E759" s="1">
        <f t="shared" si="22"/>
        <v>64</v>
      </c>
      <c r="F759" s="1">
        <f t="shared" si="22"/>
        <v>961225197.19142413</v>
      </c>
      <c r="G759" s="1"/>
      <c r="H759" s="1">
        <f t="shared" si="23"/>
        <v>248029.05600000001</v>
      </c>
      <c r="I759" s="1"/>
      <c r="J759" s="1"/>
      <c r="K759" s="1"/>
      <c r="L759" s="1"/>
      <c r="M759" s="1"/>
      <c r="N759" s="1"/>
      <c r="O759" s="1"/>
      <c r="P759" s="1"/>
    </row>
    <row r="760" spans="1:16" x14ac:dyDescent="0.3">
      <c r="A760" s="1">
        <v>32</v>
      </c>
      <c r="B760" s="1">
        <v>191211.264</v>
      </c>
      <c r="C760" s="1"/>
      <c r="D760" s="1"/>
      <c r="E760" s="1">
        <f t="shared" si="22"/>
        <v>1024</v>
      </c>
      <c r="F760" s="1">
        <f t="shared" si="22"/>
        <v>36561747480.477692</v>
      </c>
      <c r="G760" s="1"/>
      <c r="H760" s="1">
        <f t="shared" si="23"/>
        <v>6118760.4479999999</v>
      </c>
      <c r="I760" s="1"/>
      <c r="J760" s="1"/>
      <c r="K760" s="1"/>
      <c r="L760" s="1"/>
      <c r="M760" s="1"/>
      <c r="N760" s="1"/>
      <c r="O760" s="1"/>
      <c r="P760" s="1"/>
    </row>
    <row r="761" spans="1:16" x14ac:dyDescent="0.3">
      <c r="A761" s="1">
        <v>16</v>
      </c>
      <c r="B761" s="1">
        <v>125208</v>
      </c>
      <c r="C761" s="1"/>
      <c r="D761" s="1"/>
      <c r="E761" s="1">
        <f t="shared" si="22"/>
        <v>256</v>
      </c>
      <c r="F761" s="1">
        <f t="shared" si="22"/>
        <v>15677043264</v>
      </c>
      <c r="G761" s="1"/>
      <c r="H761" s="1">
        <f t="shared" si="23"/>
        <v>2003328</v>
      </c>
      <c r="I761" s="1"/>
      <c r="J761" s="1"/>
      <c r="K761" s="1"/>
      <c r="L761" s="1"/>
      <c r="M761" s="1"/>
      <c r="N761" s="1"/>
      <c r="O761" s="1"/>
      <c r="P761" s="1"/>
    </row>
    <row r="762" spans="1:16" x14ac:dyDescent="0.3">
      <c r="A762" s="1">
        <v>16</v>
      </c>
      <c r="B762" s="1">
        <v>93985.919999999998</v>
      </c>
      <c r="C762" s="1"/>
      <c r="D762" s="1"/>
      <c r="E762" s="1">
        <f t="shared" si="22"/>
        <v>256</v>
      </c>
      <c r="F762" s="1">
        <f t="shared" si="22"/>
        <v>8833353158.2463989</v>
      </c>
      <c r="G762" s="1"/>
      <c r="H762" s="1">
        <f t="shared" si="23"/>
        <v>1503774.72</v>
      </c>
      <c r="I762" s="1"/>
      <c r="J762" s="1"/>
      <c r="K762" s="1"/>
      <c r="L762" s="1"/>
      <c r="M762" s="1"/>
      <c r="N762" s="1"/>
      <c r="O762" s="1"/>
      <c r="P762" s="1"/>
    </row>
    <row r="763" spans="1:16" x14ac:dyDescent="0.3">
      <c r="A763" s="1">
        <v>8</v>
      </c>
      <c r="B763" s="1">
        <v>17529.12</v>
      </c>
      <c r="C763" s="1"/>
      <c r="D763" s="1"/>
      <c r="E763" s="1">
        <f t="shared" si="22"/>
        <v>64</v>
      </c>
      <c r="F763" s="1">
        <f t="shared" si="22"/>
        <v>307270047.97439998</v>
      </c>
      <c r="G763" s="1"/>
      <c r="H763" s="1">
        <f t="shared" si="23"/>
        <v>140232.95999999999</v>
      </c>
      <c r="I763" s="1"/>
      <c r="J763" s="1"/>
      <c r="K763" s="1"/>
      <c r="L763" s="1"/>
      <c r="M763" s="1"/>
      <c r="N763" s="1"/>
      <c r="O763" s="1"/>
      <c r="P763" s="1"/>
    </row>
    <row r="764" spans="1:16" x14ac:dyDescent="0.3">
      <c r="A764" s="1">
        <v>16</v>
      </c>
      <c r="B764" s="1">
        <v>122490.72</v>
      </c>
      <c r="C764" s="1"/>
      <c r="D764" s="1"/>
      <c r="E764" s="1">
        <f t="shared" si="22"/>
        <v>256</v>
      </c>
      <c r="F764" s="1">
        <f t="shared" si="22"/>
        <v>15003976486.118401</v>
      </c>
      <c r="G764" s="1"/>
      <c r="H764" s="1">
        <f t="shared" si="23"/>
        <v>1959851.52</v>
      </c>
      <c r="I764" s="1"/>
      <c r="J764" s="1"/>
      <c r="K764" s="1"/>
      <c r="L764" s="1"/>
      <c r="M764" s="1"/>
      <c r="N764" s="1"/>
      <c r="O764" s="1"/>
      <c r="P764" s="1"/>
    </row>
    <row r="765" spans="1:16" x14ac:dyDescent="0.3">
      <c r="A765" s="1">
        <v>16</v>
      </c>
      <c r="B765" s="1">
        <v>100752.48</v>
      </c>
      <c r="C765" s="1"/>
      <c r="D765" s="1"/>
      <c r="E765" s="1">
        <f t="shared" si="22"/>
        <v>256</v>
      </c>
      <c r="F765" s="1">
        <f t="shared" si="22"/>
        <v>10151062226.150398</v>
      </c>
      <c r="G765" s="1"/>
      <c r="H765" s="1">
        <f t="shared" si="23"/>
        <v>1612039.68</v>
      </c>
      <c r="I765" s="1"/>
      <c r="J765" s="1"/>
      <c r="K765" s="1"/>
      <c r="L765" s="1"/>
      <c r="M765" s="1"/>
      <c r="N765" s="1"/>
      <c r="O765" s="1"/>
      <c r="P765" s="1"/>
    </row>
    <row r="766" spans="1:16" x14ac:dyDescent="0.3">
      <c r="A766" s="1">
        <v>8</v>
      </c>
      <c r="B766" s="1">
        <v>58021.919999999998</v>
      </c>
      <c r="C766" s="1"/>
      <c r="D766" s="1"/>
      <c r="E766" s="1">
        <f t="shared" si="22"/>
        <v>64</v>
      </c>
      <c r="F766" s="1">
        <f t="shared" si="22"/>
        <v>3366543200.4863997</v>
      </c>
      <c r="G766" s="1"/>
      <c r="H766" s="1">
        <f t="shared" si="23"/>
        <v>464175.35999999999</v>
      </c>
      <c r="I766" s="1"/>
      <c r="J766" s="1"/>
      <c r="K766" s="1"/>
      <c r="L766" s="1"/>
      <c r="M766" s="1"/>
      <c r="N766" s="1"/>
      <c r="O766" s="1"/>
      <c r="P766" s="1"/>
    </row>
    <row r="767" spans="1:16" x14ac:dyDescent="0.3">
      <c r="A767" s="1">
        <v>4</v>
      </c>
      <c r="B767" s="1">
        <v>53226.720000000001</v>
      </c>
      <c r="C767" s="1"/>
      <c r="D767" s="1"/>
      <c r="E767" s="1">
        <f t="shared" si="22"/>
        <v>16</v>
      </c>
      <c r="F767" s="1">
        <f t="shared" si="22"/>
        <v>2833083721.9584002</v>
      </c>
      <c r="G767" s="1"/>
      <c r="H767" s="1">
        <f t="shared" si="23"/>
        <v>212906.88</v>
      </c>
      <c r="I767" s="1"/>
      <c r="J767" s="1"/>
      <c r="K767" s="1"/>
      <c r="L767" s="1"/>
      <c r="M767" s="1"/>
      <c r="N767" s="1"/>
      <c r="O767" s="1"/>
      <c r="P767" s="1"/>
    </row>
    <row r="768" spans="1:16" x14ac:dyDescent="0.3">
      <c r="A768" s="1">
        <v>16</v>
      </c>
      <c r="B768" s="1">
        <v>122490.72</v>
      </c>
      <c r="C768" s="1"/>
      <c r="D768" s="1"/>
      <c r="E768" s="1">
        <f t="shared" si="22"/>
        <v>256</v>
      </c>
      <c r="F768" s="1">
        <f t="shared" si="22"/>
        <v>15003976486.118401</v>
      </c>
      <c r="G768" s="1"/>
      <c r="H768" s="1">
        <f t="shared" si="23"/>
        <v>1959851.52</v>
      </c>
      <c r="I768" s="1"/>
      <c r="J768" s="1"/>
      <c r="K768" s="1"/>
      <c r="L768" s="1"/>
      <c r="M768" s="1"/>
      <c r="N768" s="1"/>
      <c r="O768" s="1"/>
      <c r="P768" s="1"/>
    </row>
    <row r="769" spans="1:16" x14ac:dyDescent="0.3">
      <c r="A769" s="1">
        <v>8</v>
      </c>
      <c r="B769" s="1">
        <v>52480.800000000003</v>
      </c>
      <c r="C769" s="1"/>
      <c r="D769" s="1"/>
      <c r="E769" s="1">
        <f t="shared" si="22"/>
        <v>64</v>
      </c>
      <c r="F769" s="1">
        <f t="shared" si="22"/>
        <v>2754234368.6400003</v>
      </c>
      <c r="G769" s="1"/>
      <c r="H769" s="1">
        <f t="shared" si="23"/>
        <v>419846.40000000002</v>
      </c>
      <c r="I769" s="1"/>
      <c r="J769" s="1"/>
      <c r="K769" s="1"/>
      <c r="L769" s="1"/>
      <c r="M769" s="1"/>
      <c r="N769" s="1"/>
      <c r="O769" s="1"/>
      <c r="P769" s="1"/>
    </row>
    <row r="770" spans="1:16" x14ac:dyDescent="0.3">
      <c r="A770" s="1">
        <v>8</v>
      </c>
      <c r="B770" s="1">
        <v>71341.919999999998</v>
      </c>
      <c r="C770" s="1"/>
      <c r="D770" s="1"/>
      <c r="E770" s="1">
        <f t="shared" si="22"/>
        <v>64</v>
      </c>
      <c r="F770" s="1">
        <f t="shared" si="22"/>
        <v>5089669549.2863998</v>
      </c>
      <c r="G770" s="1"/>
      <c r="H770" s="1">
        <f t="shared" si="23"/>
        <v>570735.35999999999</v>
      </c>
      <c r="I770" s="1"/>
      <c r="J770" s="1"/>
      <c r="K770" s="1"/>
      <c r="L770" s="1"/>
      <c r="M770" s="1"/>
      <c r="N770" s="1"/>
      <c r="O770" s="1"/>
      <c r="P770" s="1"/>
    </row>
    <row r="771" spans="1:16" x14ac:dyDescent="0.3">
      <c r="A771" s="1">
        <v>4</v>
      </c>
      <c r="B771" s="1">
        <v>10810.512000000001</v>
      </c>
      <c r="C771" s="1"/>
      <c r="D771" s="1"/>
      <c r="E771" s="1">
        <f t="shared" ref="E771:F834" si="24">A771^2</f>
        <v>16</v>
      </c>
      <c r="F771" s="1">
        <f t="shared" si="24"/>
        <v>116867169.70214401</v>
      </c>
      <c r="G771" s="1"/>
      <c r="H771" s="1">
        <f t="shared" ref="H771:H834" si="25">A771*B771</f>
        <v>43242.048000000003</v>
      </c>
      <c r="I771" s="1"/>
      <c r="J771" s="1"/>
      <c r="K771" s="1"/>
      <c r="L771" s="1"/>
      <c r="M771" s="1"/>
      <c r="N771" s="1"/>
      <c r="O771" s="1"/>
      <c r="P771" s="1"/>
    </row>
    <row r="772" spans="1:16" x14ac:dyDescent="0.3">
      <c r="A772" s="1">
        <v>8</v>
      </c>
      <c r="B772" s="1">
        <v>104961.60000000001</v>
      </c>
      <c r="C772" s="1"/>
      <c r="D772" s="1"/>
      <c r="E772" s="1">
        <f t="shared" si="24"/>
        <v>64</v>
      </c>
      <c r="F772" s="1">
        <f t="shared" si="24"/>
        <v>11016937474.560001</v>
      </c>
      <c r="G772" s="1"/>
      <c r="H772" s="1">
        <f t="shared" si="25"/>
        <v>839692.80000000005</v>
      </c>
      <c r="I772" s="1"/>
      <c r="J772" s="1"/>
      <c r="K772" s="1"/>
      <c r="L772" s="1"/>
      <c r="M772" s="1"/>
      <c r="N772" s="1"/>
      <c r="O772" s="1"/>
      <c r="P772" s="1"/>
    </row>
    <row r="773" spans="1:16" x14ac:dyDescent="0.3">
      <c r="A773" s="1">
        <v>8</v>
      </c>
      <c r="B773" s="1">
        <v>51095.519999999997</v>
      </c>
      <c r="C773" s="1"/>
      <c r="D773" s="1"/>
      <c r="E773" s="1">
        <f t="shared" si="24"/>
        <v>64</v>
      </c>
      <c r="F773" s="1">
        <f t="shared" si="24"/>
        <v>2610752164.0703998</v>
      </c>
      <c r="G773" s="1"/>
      <c r="H773" s="1">
        <f t="shared" si="25"/>
        <v>408764.15999999997</v>
      </c>
      <c r="I773" s="1"/>
      <c r="J773" s="1"/>
      <c r="K773" s="1"/>
      <c r="L773" s="1"/>
      <c r="M773" s="1"/>
      <c r="N773" s="1"/>
      <c r="O773" s="1"/>
      <c r="P773" s="1"/>
    </row>
    <row r="774" spans="1:16" x14ac:dyDescent="0.3">
      <c r="A774" s="1">
        <v>8</v>
      </c>
      <c r="B774" s="1">
        <v>62071.199999999997</v>
      </c>
      <c r="C774" s="1"/>
      <c r="D774" s="1"/>
      <c r="E774" s="1">
        <f t="shared" si="24"/>
        <v>64</v>
      </c>
      <c r="F774" s="1">
        <f t="shared" si="24"/>
        <v>3852833869.4399996</v>
      </c>
      <c r="G774" s="1"/>
      <c r="H774" s="1">
        <f t="shared" si="25"/>
        <v>496569.59999999998</v>
      </c>
      <c r="I774" s="1"/>
      <c r="J774" s="1"/>
      <c r="K774" s="1"/>
      <c r="L774" s="1"/>
      <c r="M774" s="1"/>
      <c r="N774" s="1"/>
      <c r="O774" s="1"/>
      <c r="P774" s="1"/>
    </row>
    <row r="775" spans="1:16" x14ac:dyDescent="0.3">
      <c r="A775" s="1">
        <v>8</v>
      </c>
      <c r="B775" s="1">
        <v>124142.39999999999</v>
      </c>
      <c r="C775" s="1"/>
      <c r="D775" s="1"/>
      <c r="E775" s="1">
        <f t="shared" si="24"/>
        <v>64</v>
      </c>
      <c r="F775" s="1">
        <f t="shared" si="24"/>
        <v>15411335477.759998</v>
      </c>
      <c r="G775" s="1"/>
      <c r="H775" s="1">
        <f t="shared" si="25"/>
        <v>993139.19999999995</v>
      </c>
      <c r="I775" s="1"/>
      <c r="J775" s="1"/>
      <c r="K775" s="1"/>
      <c r="L775" s="1"/>
      <c r="M775" s="1"/>
      <c r="N775" s="1"/>
      <c r="O775" s="1"/>
      <c r="P775" s="1"/>
    </row>
    <row r="776" spans="1:16" x14ac:dyDescent="0.3">
      <c r="A776" s="1">
        <v>4</v>
      </c>
      <c r="B776" s="1">
        <v>15930.72</v>
      </c>
      <c r="C776" s="1"/>
      <c r="D776" s="1"/>
      <c r="E776" s="1">
        <f t="shared" si="24"/>
        <v>16</v>
      </c>
      <c r="F776" s="1">
        <f t="shared" si="24"/>
        <v>253787839.71839997</v>
      </c>
      <c r="G776" s="1"/>
      <c r="H776" s="1">
        <f t="shared" si="25"/>
        <v>63722.879999999997</v>
      </c>
      <c r="I776" s="1"/>
      <c r="J776" s="1"/>
      <c r="K776" s="1"/>
      <c r="L776" s="1"/>
      <c r="M776" s="1"/>
      <c r="N776" s="1"/>
      <c r="O776" s="1"/>
      <c r="P776" s="1"/>
    </row>
    <row r="777" spans="1:16" x14ac:dyDescent="0.3">
      <c r="A777" s="1">
        <v>8</v>
      </c>
      <c r="B777" s="1">
        <v>43156.800000000003</v>
      </c>
      <c r="C777" s="1"/>
      <c r="D777" s="1"/>
      <c r="E777" s="1">
        <f t="shared" si="24"/>
        <v>64</v>
      </c>
      <c r="F777" s="1">
        <f t="shared" si="24"/>
        <v>1862509386.2400002</v>
      </c>
      <c r="G777" s="1"/>
      <c r="H777" s="1">
        <f t="shared" si="25"/>
        <v>345254.40000000002</v>
      </c>
      <c r="I777" s="1"/>
      <c r="J777" s="1"/>
      <c r="K777" s="1"/>
      <c r="L777" s="1"/>
      <c r="M777" s="1"/>
      <c r="N777" s="1"/>
      <c r="O777" s="1"/>
      <c r="P777" s="1"/>
    </row>
    <row r="778" spans="1:16" x14ac:dyDescent="0.3">
      <c r="A778" s="1">
        <v>8</v>
      </c>
      <c r="B778" s="1">
        <v>71874.720000000001</v>
      </c>
      <c r="C778" s="1"/>
      <c r="D778" s="1"/>
      <c r="E778" s="1">
        <f t="shared" si="24"/>
        <v>64</v>
      </c>
      <c r="F778" s="1">
        <f t="shared" si="24"/>
        <v>5165975375.0784006</v>
      </c>
      <c r="G778" s="1"/>
      <c r="H778" s="1">
        <f t="shared" si="25"/>
        <v>574997.76000000001</v>
      </c>
      <c r="I778" s="1"/>
      <c r="J778" s="1"/>
      <c r="K778" s="1"/>
      <c r="L778" s="1"/>
      <c r="M778" s="1"/>
      <c r="N778" s="1"/>
      <c r="O778" s="1"/>
      <c r="P778" s="1"/>
    </row>
    <row r="779" spans="1:16" x14ac:dyDescent="0.3">
      <c r="A779" s="1">
        <v>8</v>
      </c>
      <c r="B779" s="1">
        <v>39373.919999999998</v>
      </c>
      <c r="C779" s="1"/>
      <c r="D779" s="1"/>
      <c r="E779" s="1">
        <f t="shared" si="24"/>
        <v>64</v>
      </c>
      <c r="F779" s="1">
        <f t="shared" si="24"/>
        <v>1550305576.1664</v>
      </c>
      <c r="G779" s="1"/>
      <c r="H779" s="1">
        <f t="shared" si="25"/>
        <v>314991.35999999999</v>
      </c>
      <c r="I779" s="1"/>
      <c r="J779" s="1"/>
      <c r="K779" s="1"/>
      <c r="L779" s="1"/>
      <c r="M779" s="1"/>
      <c r="N779" s="1"/>
      <c r="O779" s="1"/>
      <c r="P779" s="1"/>
    </row>
    <row r="780" spans="1:16" x14ac:dyDescent="0.3">
      <c r="A780" s="1">
        <v>8</v>
      </c>
      <c r="B780" s="1">
        <v>110017.872</v>
      </c>
      <c r="C780" s="1"/>
      <c r="D780" s="1"/>
      <c r="E780" s="1">
        <f t="shared" si="24"/>
        <v>64</v>
      </c>
      <c r="F780" s="1">
        <f t="shared" si="24"/>
        <v>12103932159.408384</v>
      </c>
      <c r="G780" s="1"/>
      <c r="H780" s="1">
        <f t="shared" si="25"/>
        <v>880142.97600000002</v>
      </c>
      <c r="I780" s="1"/>
      <c r="J780" s="1"/>
      <c r="K780" s="1"/>
      <c r="L780" s="1"/>
      <c r="M780" s="1"/>
      <c r="N780" s="1"/>
      <c r="O780" s="1"/>
      <c r="P780" s="1"/>
    </row>
    <row r="781" spans="1:16" x14ac:dyDescent="0.3">
      <c r="A781" s="1">
        <v>8</v>
      </c>
      <c r="B781" s="1">
        <v>58554.720000000001</v>
      </c>
      <c r="C781" s="1"/>
      <c r="D781" s="1"/>
      <c r="E781" s="1">
        <f t="shared" si="24"/>
        <v>64</v>
      </c>
      <c r="F781" s="1">
        <f t="shared" si="24"/>
        <v>3428655234.2783999</v>
      </c>
      <c r="G781" s="1"/>
      <c r="H781" s="1">
        <f t="shared" si="25"/>
        <v>468437.76000000001</v>
      </c>
      <c r="I781" s="1"/>
      <c r="J781" s="1"/>
      <c r="K781" s="1"/>
      <c r="L781" s="1"/>
      <c r="M781" s="1"/>
      <c r="N781" s="1"/>
      <c r="O781" s="1"/>
      <c r="P781" s="1"/>
    </row>
    <row r="782" spans="1:16" x14ac:dyDescent="0.3">
      <c r="A782" s="1">
        <v>8</v>
      </c>
      <c r="B782" s="1">
        <v>79866.720000000001</v>
      </c>
      <c r="C782" s="1"/>
      <c r="D782" s="1"/>
      <c r="E782" s="1">
        <f t="shared" si="24"/>
        <v>64</v>
      </c>
      <c r="F782" s="1">
        <f t="shared" si="24"/>
        <v>6378692963.5584002</v>
      </c>
      <c r="G782" s="1"/>
      <c r="H782" s="1">
        <f t="shared" si="25"/>
        <v>638933.76000000001</v>
      </c>
      <c r="I782" s="1"/>
      <c r="J782" s="1"/>
      <c r="K782" s="1"/>
      <c r="L782" s="1"/>
      <c r="M782" s="1"/>
      <c r="N782" s="1"/>
      <c r="O782" s="1"/>
      <c r="P782" s="1"/>
    </row>
    <row r="783" spans="1:16" x14ac:dyDescent="0.3">
      <c r="A783" s="1">
        <v>8</v>
      </c>
      <c r="B783" s="1">
        <v>93186.72</v>
      </c>
      <c r="C783" s="1"/>
      <c r="D783" s="1"/>
      <c r="E783" s="1">
        <f t="shared" si="24"/>
        <v>64</v>
      </c>
      <c r="F783" s="1">
        <f t="shared" si="24"/>
        <v>8683764784.3584003</v>
      </c>
      <c r="G783" s="1"/>
      <c r="H783" s="1">
        <f t="shared" si="25"/>
        <v>745493.76</v>
      </c>
      <c r="I783" s="1"/>
      <c r="J783" s="1"/>
      <c r="K783" s="1"/>
      <c r="L783" s="1"/>
      <c r="M783" s="1"/>
      <c r="N783" s="1"/>
      <c r="O783" s="1"/>
      <c r="P783" s="1"/>
    </row>
    <row r="784" spans="1:16" x14ac:dyDescent="0.3">
      <c r="A784" s="1">
        <v>4</v>
      </c>
      <c r="B784" s="1">
        <v>39640.32</v>
      </c>
      <c r="C784" s="1"/>
      <c r="D784" s="1"/>
      <c r="E784" s="1">
        <f t="shared" si="24"/>
        <v>16</v>
      </c>
      <c r="F784" s="1">
        <f t="shared" si="24"/>
        <v>1571354969.7024</v>
      </c>
      <c r="G784" s="1"/>
      <c r="H784" s="1">
        <f t="shared" si="25"/>
        <v>158561.28</v>
      </c>
      <c r="I784" s="1"/>
      <c r="J784" s="1"/>
      <c r="K784" s="1"/>
      <c r="L784" s="1"/>
      <c r="M784" s="1"/>
      <c r="N784" s="1"/>
      <c r="O784" s="1"/>
      <c r="P784" s="1"/>
    </row>
    <row r="785" spans="1:16" x14ac:dyDescent="0.3">
      <c r="A785" s="1">
        <v>8</v>
      </c>
      <c r="B785" s="1">
        <v>74005.919999999998</v>
      </c>
      <c r="C785" s="1"/>
      <c r="D785" s="1"/>
      <c r="E785" s="1">
        <f t="shared" si="24"/>
        <v>64</v>
      </c>
      <c r="F785" s="1">
        <f t="shared" si="24"/>
        <v>5476876195.0464001</v>
      </c>
      <c r="G785" s="1"/>
      <c r="H785" s="1">
        <f t="shared" si="25"/>
        <v>592047.35999999999</v>
      </c>
      <c r="I785" s="1"/>
      <c r="J785" s="1"/>
      <c r="K785" s="1"/>
      <c r="L785" s="1"/>
      <c r="M785" s="1"/>
      <c r="N785" s="1"/>
      <c r="O785" s="1"/>
      <c r="P785" s="1"/>
    </row>
    <row r="786" spans="1:16" x14ac:dyDescent="0.3">
      <c r="A786" s="1">
        <v>4</v>
      </c>
      <c r="B786" s="1">
        <v>41558.400000000001</v>
      </c>
      <c r="C786" s="1"/>
      <c r="D786" s="1"/>
      <c r="E786" s="1">
        <f t="shared" si="24"/>
        <v>16</v>
      </c>
      <c r="F786" s="1">
        <f t="shared" si="24"/>
        <v>1727100610.5600002</v>
      </c>
      <c r="G786" s="1"/>
      <c r="H786" s="1">
        <f t="shared" si="25"/>
        <v>166233.60000000001</v>
      </c>
      <c r="I786" s="1"/>
      <c r="J786" s="1"/>
      <c r="K786" s="1"/>
      <c r="L786" s="1"/>
      <c r="M786" s="1"/>
      <c r="N786" s="1"/>
      <c r="O786" s="1"/>
      <c r="P786" s="1"/>
    </row>
    <row r="787" spans="1:16" x14ac:dyDescent="0.3">
      <c r="A787" s="1">
        <v>8</v>
      </c>
      <c r="B787" s="1">
        <v>33513.120000000003</v>
      </c>
      <c r="C787" s="1"/>
      <c r="D787" s="1"/>
      <c r="E787" s="1">
        <f t="shared" si="24"/>
        <v>64</v>
      </c>
      <c r="F787" s="1">
        <f t="shared" si="24"/>
        <v>1123129212.1344001</v>
      </c>
      <c r="G787" s="1"/>
      <c r="H787" s="1">
        <f t="shared" si="25"/>
        <v>268104.96000000002</v>
      </c>
      <c r="I787" s="1"/>
      <c r="J787" s="1"/>
      <c r="K787" s="1"/>
      <c r="L787" s="1"/>
      <c r="M787" s="1"/>
      <c r="N787" s="1"/>
      <c r="O787" s="1"/>
      <c r="P787" s="1"/>
    </row>
    <row r="788" spans="1:16" x14ac:dyDescent="0.3">
      <c r="A788" s="1">
        <v>16</v>
      </c>
      <c r="B788" s="1">
        <v>89457.12</v>
      </c>
      <c r="C788" s="1"/>
      <c r="D788" s="1"/>
      <c r="E788" s="1">
        <f t="shared" si="24"/>
        <v>256</v>
      </c>
      <c r="F788" s="1">
        <f t="shared" si="24"/>
        <v>8002576318.6943989</v>
      </c>
      <c r="G788" s="1"/>
      <c r="H788" s="1">
        <f t="shared" si="25"/>
        <v>1431313.92</v>
      </c>
      <c r="I788" s="1"/>
      <c r="J788" s="1"/>
      <c r="K788" s="1"/>
      <c r="L788" s="1"/>
      <c r="M788" s="1"/>
      <c r="N788" s="1"/>
      <c r="O788" s="1"/>
      <c r="P788" s="1"/>
    </row>
    <row r="789" spans="1:16" x14ac:dyDescent="0.3">
      <c r="A789" s="1">
        <v>4</v>
      </c>
      <c r="B789" s="1">
        <v>32447.52</v>
      </c>
      <c r="C789" s="1"/>
      <c r="D789" s="1"/>
      <c r="E789" s="1">
        <f t="shared" si="24"/>
        <v>16</v>
      </c>
      <c r="F789" s="1">
        <f t="shared" si="24"/>
        <v>1052841554.1504</v>
      </c>
      <c r="G789" s="1"/>
      <c r="H789" s="1">
        <f t="shared" si="25"/>
        <v>129790.08</v>
      </c>
      <c r="I789" s="1"/>
      <c r="J789" s="1"/>
      <c r="K789" s="1"/>
      <c r="L789" s="1"/>
      <c r="M789" s="1"/>
      <c r="N789" s="1"/>
      <c r="O789" s="1"/>
      <c r="P789" s="1"/>
    </row>
    <row r="790" spans="1:16" x14ac:dyDescent="0.3">
      <c r="A790" s="1">
        <v>12</v>
      </c>
      <c r="B790" s="1">
        <v>93186.72</v>
      </c>
      <c r="C790" s="1"/>
      <c r="D790" s="1"/>
      <c r="E790" s="1">
        <f t="shared" si="24"/>
        <v>144</v>
      </c>
      <c r="F790" s="1">
        <f t="shared" si="24"/>
        <v>8683764784.3584003</v>
      </c>
      <c r="G790" s="1"/>
      <c r="H790" s="1">
        <f t="shared" si="25"/>
        <v>1118240.6400000001</v>
      </c>
      <c r="I790" s="1"/>
      <c r="J790" s="1"/>
      <c r="K790" s="1"/>
      <c r="L790" s="1"/>
      <c r="M790" s="1"/>
      <c r="N790" s="1"/>
      <c r="O790" s="1"/>
      <c r="P790" s="1"/>
    </row>
    <row r="791" spans="1:16" x14ac:dyDescent="0.3">
      <c r="A791" s="1">
        <v>16</v>
      </c>
      <c r="B791" s="1">
        <v>128671.2</v>
      </c>
      <c r="C791" s="1"/>
      <c r="D791" s="1"/>
      <c r="E791" s="1">
        <f t="shared" si="24"/>
        <v>256</v>
      </c>
      <c r="F791" s="1">
        <f t="shared" si="24"/>
        <v>16556277709.439999</v>
      </c>
      <c r="G791" s="1"/>
      <c r="H791" s="1">
        <f t="shared" si="25"/>
        <v>2058739.2</v>
      </c>
      <c r="I791" s="1"/>
      <c r="J791" s="1"/>
      <c r="K791" s="1"/>
      <c r="L791" s="1"/>
      <c r="M791" s="1"/>
      <c r="N791" s="1"/>
      <c r="O791" s="1"/>
      <c r="P791" s="1"/>
    </row>
    <row r="792" spans="1:16" x14ac:dyDescent="0.3">
      <c r="A792" s="1">
        <v>8</v>
      </c>
      <c r="B792" s="1">
        <v>79866.720000000001</v>
      </c>
      <c r="C792" s="1"/>
      <c r="D792" s="1"/>
      <c r="E792" s="1">
        <f t="shared" si="24"/>
        <v>64</v>
      </c>
      <c r="F792" s="1">
        <f t="shared" si="24"/>
        <v>6378692963.5584002</v>
      </c>
      <c r="G792" s="1"/>
      <c r="H792" s="1">
        <f t="shared" si="25"/>
        <v>638933.76000000001</v>
      </c>
      <c r="I792" s="1"/>
      <c r="J792" s="1"/>
      <c r="K792" s="1"/>
      <c r="L792" s="1"/>
      <c r="M792" s="1"/>
      <c r="N792" s="1"/>
      <c r="O792" s="1"/>
      <c r="P792" s="1"/>
    </row>
    <row r="793" spans="1:16" x14ac:dyDescent="0.3">
      <c r="A793" s="1">
        <v>8</v>
      </c>
      <c r="B793" s="1">
        <v>51202.080000000002</v>
      </c>
      <c r="C793" s="1"/>
      <c r="D793" s="1"/>
      <c r="E793" s="1">
        <f t="shared" si="24"/>
        <v>64</v>
      </c>
      <c r="F793" s="1">
        <f t="shared" si="24"/>
        <v>2621652996.3264003</v>
      </c>
      <c r="G793" s="1"/>
      <c r="H793" s="1">
        <f t="shared" si="25"/>
        <v>409616.64000000001</v>
      </c>
      <c r="I793" s="1"/>
      <c r="J793" s="1"/>
      <c r="K793" s="1"/>
      <c r="L793" s="1"/>
      <c r="M793" s="1"/>
      <c r="N793" s="1"/>
      <c r="O793" s="1"/>
      <c r="P793" s="1"/>
    </row>
    <row r="794" spans="1:16" x14ac:dyDescent="0.3">
      <c r="A794" s="1">
        <v>8</v>
      </c>
      <c r="B794" s="1">
        <v>42081.076800000003</v>
      </c>
      <c r="C794" s="1"/>
      <c r="D794" s="1"/>
      <c r="E794" s="1">
        <f t="shared" si="24"/>
        <v>64</v>
      </c>
      <c r="F794" s="1">
        <f t="shared" si="24"/>
        <v>1770817024.6474984</v>
      </c>
      <c r="G794" s="1"/>
      <c r="H794" s="1">
        <f t="shared" si="25"/>
        <v>336648.61440000002</v>
      </c>
      <c r="I794" s="1"/>
      <c r="J794" s="1"/>
      <c r="K794" s="1"/>
      <c r="L794" s="1"/>
      <c r="M794" s="1"/>
      <c r="N794" s="1"/>
      <c r="O794" s="1"/>
      <c r="P794" s="1"/>
    </row>
    <row r="795" spans="1:16" x14ac:dyDescent="0.3">
      <c r="A795" s="1">
        <v>8</v>
      </c>
      <c r="B795" s="1">
        <v>99047.52</v>
      </c>
      <c r="C795" s="1"/>
      <c r="D795" s="1"/>
      <c r="E795" s="1">
        <f t="shared" si="24"/>
        <v>64</v>
      </c>
      <c r="F795" s="1">
        <f t="shared" si="24"/>
        <v>9810411218.1504002</v>
      </c>
      <c r="G795" s="1"/>
      <c r="H795" s="1">
        <f t="shared" si="25"/>
        <v>792380.16</v>
      </c>
      <c r="I795" s="1"/>
      <c r="J795" s="1"/>
      <c r="K795" s="1"/>
      <c r="L795" s="1"/>
      <c r="M795" s="1"/>
      <c r="N795" s="1"/>
      <c r="O795" s="1"/>
      <c r="P795" s="1"/>
    </row>
    <row r="796" spans="1:16" x14ac:dyDescent="0.3">
      <c r="A796" s="1">
        <v>16</v>
      </c>
      <c r="B796" s="1">
        <v>95850.72</v>
      </c>
      <c r="C796" s="1"/>
      <c r="D796" s="1"/>
      <c r="E796" s="1">
        <f t="shared" si="24"/>
        <v>256</v>
      </c>
      <c r="F796" s="1">
        <f t="shared" si="24"/>
        <v>9187360524.5184002</v>
      </c>
      <c r="G796" s="1"/>
      <c r="H796" s="1">
        <f t="shared" si="25"/>
        <v>1533611.52</v>
      </c>
      <c r="I796" s="1"/>
      <c r="J796" s="1"/>
      <c r="K796" s="1"/>
      <c r="L796" s="1"/>
      <c r="M796" s="1"/>
      <c r="N796" s="1"/>
      <c r="O796" s="1"/>
      <c r="P796" s="1"/>
    </row>
    <row r="797" spans="1:16" x14ac:dyDescent="0.3">
      <c r="A797" s="1">
        <v>4</v>
      </c>
      <c r="B797" s="1">
        <v>20512.8</v>
      </c>
      <c r="C797" s="1"/>
      <c r="D797" s="1"/>
      <c r="E797" s="1">
        <f t="shared" si="24"/>
        <v>16</v>
      </c>
      <c r="F797" s="1">
        <f t="shared" si="24"/>
        <v>420774963.83999997</v>
      </c>
      <c r="G797" s="1"/>
      <c r="H797" s="1">
        <f t="shared" si="25"/>
        <v>82051.199999999997</v>
      </c>
      <c r="I797" s="1"/>
      <c r="J797" s="1"/>
      <c r="K797" s="1"/>
      <c r="L797" s="1"/>
      <c r="M797" s="1"/>
      <c r="N797" s="1"/>
      <c r="O797" s="1"/>
      <c r="P797" s="1"/>
    </row>
    <row r="798" spans="1:16" x14ac:dyDescent="0.3">
      <c r="A798" s="1">
        <v>16</v>
      </c>
      <c r="B798" s="1">
        <v>133467.4656</v>
      </c>
      <c r="C798" s="1"/>
      <c r="D798" s="1"/>
      <c r="E798" s="1">
        <f t="shared" si="24"/>
        <v>256</v>
      </c>
      <c r="F798" s="1">
        <f t="shared" si="24"/>
        <v>17813564373.687183</v>
      </c>
      <c r="G798" s="1"/>
      <c r="H798" s="1">
        <f t="shared" si="25"/>
        <v>2135479.4495999999</v>
      </c>
      <c r="I798" s="1"/>
      <c r="J798" s="1"/>
      <c r="K798" s="1"/>
      <c r="L798" s="1"/>
      <c r="M798" s="1"/>
      <c r="N798" s="1"/>
      <c r="O798" s="1"/>
      <c r="P798" s="1"/>
    </row>
    <row r="799" spans="1:16" x14ac:dyDescent="0.3">
      <c r="A799" s="1">
        <v>4</v>
      </c>
      <c r="B799" s="1">
        <v>40226.400000000001</v>
      </c>
      <c r="C799" s="1"/>
      <c r="D799" s="1"/>
      <c r="E799" s="1">
        <f t="shared" si="24"/>
        <v>16</v>
      </c>
      <c r="F799" s="1">
        <f t="shared" si="24"/>
        <v>1618163256.96</v>
      </c>
      <c r="G799" s="1"/>
      <c r="H799" s="1">
        <f t="shared" si="25"/>
        <v>160905.60000000001</v>
      </c>
      <c r="I799" s="1"/>
      <c r="J799" s="1"/>
      <c r="K799" s="1"/>
      <c r="L799" s="1"/>
      <c r="M799" s="1"/>
      <c r="N799" s="1"/>
      <c r="O799" s="1"/>
      <c r="P799" s="1"/>
    </row>
    <row r="800" spans="1:16" x14ac:dyDescent="0.3">
      <c r="A800" s="1">
        <v>4</v>
      </c>
      <c r="B800" s="1">
        <v>26101.871999999999</v>
      </c>
      <c r="C800" s="1"/>
      <c r="D800" s="1"/>
      <c r="E800" s="1">
        <f t="shared" si="24"/>
        <v>16</v>
      </c>
      <c r="F800" s="1">
        <f t="shared" si="24"/>
        <v>681307721.90438402</v>
      </c>
      <c r="G800" s="1"/>
      <c r="H800" s="1">
        <f t="shared" si="25"/>
        <v>104407.488</v>
      </c>
      <c r="I800" s="1"/>
      <c r="J800" s="1"/>
      <c r="K800" s="1"/>
      <c r="L800" s="1"/>
      <c r="M800" s="1"/>
      <c r="N800" s="1"/>
      <c r="O800" s="1"/>
      <c r="P800" s="1"/>
    </row>
    <row r="801" spans="1:16" x14ac:dyDescent="0.3">
      <c r="A801" s="1">
        <v>4</v>
      </c>
      <c r="B801" s="1">
        <v>58075.199999999997</v>
      </c>
      <c r="C801" s="1"/>
      <c r="D801" s="1"/>
      <c r="E801" s="1">
        <f t="shared" si="24"/>
        <v>16</v>
      </c>
      <c r="F801" s="1">
        <f t="shared" si="24"/>
        <v>3372728855.0399995</v>
      </c>
      <c r="G801" s="1"/>
      <c r="H801" s="1">
        <f t="shared" si="25"/>
        <v>232300.79999999999</v>
      </c>
      <c r="I801" s="1"/>
      <c r="J801" s="1"/>
      <c r="K801" s="1"/>
      <c r="L801" s="1"/>
      <c r="M801" s="1"/>
      <c r="N801" s="1"/>
      <c r="O801" s="1"/>
      <c r="P801" s="1"/>
    </row>
    <row r="802" spans="1:16" x14ac:dyDescent="0.3">
      <c r="A802" s="1">
        <v>8</v>
      </c>
      <c r="B802" s="1">
        <v>133146.72</v>
      </c>
      <c r="C802" s="1"/>
      <c r="D802" s="1"/>
      <c r="E802" s="1">
        <f t="shared" si="24"/>
        <v>64</v>
      </c>
      <c r="F802" s="1">
        <f t="shared" si="24"/>
        <v>17728049046.7584</v>
      </c>
      <c r="G802" s="1"/>
      <c r="H802" s="1">
        <f t="shared" si="25"/>
        <v>1065173.76</v>
      </c>
      <c r="I802" s="1"/>
      <c r="J802" s="1"/>
      <c r="K802" s="1"/>
      <c r="L802" s="1"/>
      <c r="M802" s="1"/>
      <c r="N802" s="1"/>
      <c r="O802" s="1"/>
      <c r="P802" s="1"/>
    </row>
    <row r="803" spans="1:16" x14ac:dyDescent="0.3">
      <c r="A803" s="1">
        <v>8</v>
      </c>
      <c r="B803" s="1">
        <v>63882.720000000001</v>
      </c>
      <c r="C803" s="1"/>
      <c r="D803" s="1"/>
      <c r="E803" s="1">
        <f t="shared" si="24"/>
        <v>64</v>
      </c>
      <c r="F803" s="1">
        <f t="shared" si="24"/>
        <v>4081001914.5984001</v>
      </c>
      <c r="G803" s="1"/>
      <c r="H803" s="1">
        <f t="shared" si="25"/>
        <v>511061.76000000001</v>
      </c>
      <c r="I803" s="1"/>
      <c r="J803" s="1"/>
      <c r="K803" s="1"/>
      <c r="L803" s="1"/>
      <c r="M803" s="1"/>
      <c r="N803" s="1"/>
      <c r="O803" s="1"/>
      <c r="P803" s="1"/>
    </row>
    <row r="804" spans="1:16" x14ac:dyDescent="0.3">
      <c r="A804" s="1">
        <v>8</v>
      </c>
      <c r="B804" s="1">
        <v>99900</v>
      </c>
      <c r="C804" s="1"/>
      <c r="D804" s="1"/>
      <c r="E804" s="1">
        <f t="shared" si="24"/>
        <v>64</v>
      </c>
      <c r="F804" s="1">
        <f t="shared" si="24"/>
        <v>9980010000</v>
      </c>
      <c r="G804" s="1"/>
      <c r="H804" s="1">
        <f t="shared" si="25"/>
        <v>799200</v>
      </c>
      <c r="I804" s="1"/>
      <c r="J804" s="1"/>
      <c r="K804" s="1"/>
      <c r="L804" s="1"/>
      <c r="M804" s="1"/>
      <c r="N804" s="1"/>
      <c r="O804" s="1"/>
      <c r="P804" s="1"/>
    </row>
    <row r="805" spans="1:16" x14ac:dyDescent="0.3">
      <c r="A805" s="1">
        <v>4</v>
      </c>
      <c r="B805" s="1">
        <v>26586.720000000001</v>
      </c>
      <c r="C805" s="1"/>
      <c r="D805" s="1"/>
      <c r="E805" s="1">
        <f t="shared" si="24"/>
        <v>16</v>
      </c>
      <c r="F805" s="1">
        <f t="shared" si="24"/>
        <v>706853680.35840011</v>
      </c>
      <c r="G805" s="1"/>
      <c r="H805" s="1">
        <f t="shared" si="25"/>
        <v>106346.88</v>
      </c>
      <c r="I805" s="1"/>
      <c r="J805" s="1"/>
      <c r="K805" s="1"/>
      <c r="L805" s="1"/>
      <c r="M805" s="1"/>
      <c r="N805" s="1"/>
      <c r="O805" s="1"/>
      <c r="P805" s="1"/>
    </row>
    <row r="806" spans="1:16" x14ac:dyDescent="0.3">
      <c r="A806" s="1">
        <v>8</v>
      </c>
      <c r="B806" s="1">
        <v>72354.240000000005</v>
      </c>
      <c r="C806" s="1"/>
      <c r="D806" s="1"/>
      <c r="E806" s="1">
        <f t="shared" si="24"/>
        <v>64</v>
      </c>
      <c r="F806" s="1">
        <f t="shared" si="24"/>
        <v>5235136045.9776011</v>
      </c>
      <c r="G806" s="1"/>
      <c r="H806" s="1">
        <f t="shared" si="25"/>
        <v>578833.92000000004</v>
      </c>
      <c r="I806" s="1"/>
      <c r="J806" s="1"/>
      <c r="K806" s="1"/>
      <c r="L806" s="1"/>
      <c r="M806" s="1"/>
      <c r="N806" s="1"/>
      <c r="O806" s="1"/>
      <c r="P806" s="1"/>
    </row>
    <row r="807" spans="1:16" x14ac:dyDescent="0.3">
      <c r="A807" s="1">
        <v>4</v>
      </c>
      <c r="B807" s="1">
        <v>31168.799999999999</v>
      </c>
      <c r="C807" s="1"/>
      <c r="D807" s="1"/>
      <c r="E807" s="1">
        <f t="shared" si="24"/>
        <v>16</v>
      </c>
      <c r="F807" s="1">
        <f t="shared" si="24"/>
        <v>971494093.43999994</v>
      </c>
      <c r="G807" s="1"/>
      <c r="H807" s="1">
        <f t="shared" si="25"/>
        <v>124675.2</v>
      </c>
      <c r="I807" s="1"/>
      <c r="J807" s="1"/>
      <c r="K807" s="1"/>
      <c r="L807" s="1"/>
      <c r="M807" s="1"/>
      <c r="N807" s="1"/>
      <c r="O807" s="1"/>
      <c r="P807" s="1"/>
    </row>
    <row r="808" spans="1:16" x14ac:dyDescent="0.3">
      <c r="A808" s="1">
        <v>4</v>
      </c>
      <c r="B808" s="1">
        <v>18914.400000000001</v>
      </c>
      <c r="C808" s="1"/>
      <c r="D808" s="1"/>
      <c r="E808" s="1">
        <f t="shared" si="24"/>
        <v>16</v>
      </c>
      <c r="F808" s="1">
        <f t="shared" si="24"/>
        <v>357754527.36000007</v>
      </c>
      <c r="G808" s="1"/>
      <c r="H808" s="1">
        <f t="shared" si="25"/>
        <v>75657.600000000006</v>
      </c>
      <c r="I808" s="1"/>
      <c r="J808" s="1"/>
      <c r="K808" s="1"/>
      <c r="L808" s="1"/>
      <c r="M808" s="1"/>
      <c r="N808" s="1"/>
      <c r="O808" s="1"/>
      <c r="P808" s="1"/>
    </row>
    <row r="809" spans="1:16" x14ac:dyDescent="0.3">
      <c r="A809" s="1">
        <v>8</v>
      </c>
      <c r="B809" s="1">
        <v>32980.32</v>
      </c>
      <c r="C809" s="1"/>
      <c r="D809" s="1"/>
      <c r="E809" s="1">
        <f t="shared" si="24"/>
        <v>64</v>
      </c>
      <c r="F809" s="1">
        <f t="shared" si="24"/>
        <v>1087701507.3023999</v>
      </c>
      <c r="G809" s="1"/>
      <c r="H809" s="1">
        <f t="shared" si="25"/>
        <v>263842.56</v>
      </c>
      <c r="I809" s="1"/>
      <c r="J809" s="1"/>
      <c r="K809" s="1"/>
      <c r="L809" s="1"/>
      <c r="M809" s="1"/>
      <c r="N809" s="1"/>
      <c r="O809" s="1"/>
      <c r="P809" s="1"/>
    </row>
    <row r="810" spans="1:16" x14ac:dyDescent="0.3">
      <c r="A810" s="1">
        <v>32</v>
      </c>
      <c r="B810" s="1">
        <v>292986.71999999997</v>
      </c>
      <c r="C810" s="1"/>
      <c r="D810" s="1"/>
      <c r="E810" s="1">
        <f t="shared" si="24"/>
        <v>1024</v>
      </c>
      <c r="F810" s="1">
        <f t="shared" si="24"/>
        <v>85841218096.358383</v>
      </c>
      <c r="G810" s="1"/>
      <c r="H810" s="1">
        <f t="shared" si="25"/>
        <v>9375575.0399999991</v>
      </c>
      <c r="I810" s="1"/>
      <c r="J810" s="1"/>
      <c r="K810" s="1"/>
      <c r="L810" s="1"/>
      <c r="M810" s="1"/>
      <c r="N810" s="1"/>
      <c r="O810" s="1"/>
      <c r="P810" s="1"/>
    </row>
    <row r="811" spans="1:16" x14ac:dyDescent="0.3">
      <c r="A811" s="1">
        <v>16</v>
      </c>
      <c r="B811" s="1">
        <v>111834.72</v>
      </c>
      <c r="C811" s="1"/>
      <c r="D811" s="1"/>
      <c r="E811" s="1">
        <f t="shared" si="24"/>
        <v>256</v>
      </c>
      <c r="F811" s="1">
        <f t="shared" si="24"/>
        <v>12507004597.478401</v>
      </c>
      <c r="G811" s="1"/>
      <c r="H811" s="1">
        <f t="shared" si="25"/>
        <v>1789355.52</v>
      </c>
      <c r="I811" s="1"/>
      <c r="J811" s="1"/>
      <c r="K811" s="1"/>
      <c r="L811" s="1"/>
      <c r="M811" s="1"/>
      <c r="N811" s="1"/>
      <c r="O811" s="1"/>
      <c r="P811" s="1"/>
    </row>
    <row r="812" spans="1:16" x14ac:dyDescent="0.3">
      <c r="A812" s="1">
        <v>4</v>
      </c>
      <c r="B812" s="1">
        <v>27652.32</v>
      </c>
      <c r="C812" s="1"/>
      <c r="D812" s="1"/>
      <c r="E812" s="1">
        <f t="shared" si="24"/>
        <v>16</v>
      </c>
      <c r="F812" s="1">
        <f t="shared" si="24"/>
        <v>764650801.38240004</v>
      </c>
      <c r="G812" s="1"/>
      <c r="H812" s="1">
        <f t="shared" si="25"/>
        <v>110609.28</v>
      </c>
      <c r="I812" s="1"/>
      <c r="J812" s="1"/>
      <c r="K812" s="1"/>
      <c r="L812" s="1"/>
      <c r="M812" s="1"/>
      <c r="N812" s="1"/>
      <c r="O812" s="1"/>
      <c r="P812" s="1"/>
    </row>
    <row r="813" spans="1:16" x14ac:dyDescent="0.3">
      <c r="A813" s="1">
        <v>8</v>
      </c>
      <c r="B813" s="1">
        <v>63190.080000000002</v>
      </c>
      <c r="C813" s="1"/>
      <c r="D813" s="1"/>
      <c r="E813" s="1">
        <f t="shared" si="24"/>
        <v>64</v>
      </c>
      <c r="F813" s="1">
        <f t="shared" si="24"/>
        <v>3992986210.4064002</v>
      </c>
      <c r="G813" s="1"/>
      <c r="H813" s="1">
        <f t="shared" si="25"/>
        <v>505520.64000000001</v>
      </c>
      <c r="I813" s="1"/>
      <c r="J813" s="1"/>
      <c r="K813" s="1"/>
      <c r="L813" s="1"/>
      <c r="M813" s="1"/>
      <c r="N813" s="1"/>
      <c r="O813" s="1"/>
      <c r="P813" s="1"/>
    </row>
    <row r="814" spans="1:16" x14ac:dyDescent="0.3">
      <c r="A814" s="1">
        <v>8</v>
      </c>
      <c r="B814" s="1">
        <v>87912</v>
      </c>
      <c r="C814" s="1"/>
      <c r="D814" s="1"/>
      <c r="E814" s="1">
        <f t="shared" si="24"/>
        <v>64</v>
      </c>
      <c r="F814" s="1">
        <f t="shared" si="24"/>
        <v>7728519744</v>
      </c>
      <c r="G814" s="1"/>
      <c r="H814" s="1">
        <f t="shared" si="25"/>
        <v>703296</v>
      </c>
      <c r="I814" s="1"/>
      <c r="J814" s="1"/>
      <c r="K814" s="1"/>
      <c r="L814" s="1"/>
      <c r="M814" s="1"/>
      <c r="N814" s="1"/>
      <c r="O814" s="1"/>
      <c r="P814" s="1"/>
    </row>
    <row r="815" spans="1:16" x14ac:dyDescent="0.3">
      <c r="A815" s="1">
        <v>16</v>
      </c>
      <c r="B815" s="1">
        <v>147832.28640000001</v>
      </c>
      <c r="C815" s="1"/>
      <c r="D815" s="1"/>
      <c r="E815" s="1">
        <f t="shared" si="24"/>
        <v>256</v>
      </c>
      <c r="F815" s="1">
        <f t="shared" si="24"/>
        <v>21854384902.251629</v>
      </c>
      <c r="G815" s="1"/>
      <c r="H815" s="1">
        <f t="shared" si="25"/>
        <v>2365316.5824000002</v>
      </c>
      <c r="I815" s="1"/>
      <c r="J815" s="1"/>
      <c r="K815" s="1"/>
      <c r="L815" s="1"/>
      <c r="M815" s="1"/>
      <c r="N815" s="1"/>
      <c r="O815" s="1"/>
      <c r="P815" s="1"/>
    </row>
    <row r="816" spans="1:16" x14ac:dyDescent="0.3">
      <c r="A816" s="1">
        <v>16</v>
      </c>
      <c r="B816" s="1">
        <v>128884.32</v>
      </c>
      <c r="C816" s="1"/>
      <c r="D816" s="1"/>
      <c r="E816" s="1">
        <f t="shared" si="24"/>
        <v>256</v>
      </c>
      <c r="F816" s="1">
        <f t="shared" si="24"/>
        <v>16611167941.862402</v>
      </c>
      <c r="G816" s="1"/>
      <c r="H816" s="1">
        <f t="shared" si="25"/>
        <v>2062149.12</v>
      </c>
      <c r="I816" s="1"/>
      <c r="J816" s="1"/>
      <c r="K816" s="1"/>
      <c r="L816" s="1"/>
      <c r="M816" s="1"/>
      <c r="N816" s="1"/>
      <c r="O816" s="1"/>
      <c r="P816" s="1"/>
    </row>
    <row r="817" spans="1:16" x14ac:dyDescent="0.3">
      <c r="A817" s="1">
        <v>4</v>
      </c>
      <c r="B817" s="1">
        <v>35644.32</v>
      </c>
      <c r="C817" s="1"/>
      <c r="D817" s="1"/>
      <c r="E817" s="1">
        <f t="shared" si="24"/>
        <v>16</v>
      </c>
      <c r="F817" s="1">
        <f t="shared" si="24"/>
        <v>1270517548.2623999</v>
      </c>
      <c r="G817" s="1"/>
      <c r="H817" s="1">
        <f t="shared" si="25"/>
        <v>142577.28</v>
      </c>
      <c r="I817" s="1"/>
      <c r="J817" s="1"/>
      <c r="K817" s="1"/>
      <c r="L817" s="1"/>
      <c r="M817" s="1"/>
      <c r="N817" s="1"/>
      <c r="O817" s="1"/>
      <c r="P817" s="1"/>
    </row>
    <row r="818" spans="1:16" x14ac:dyDescent="0.3">
      <c r="A818" s="1">
        <v>4</v>
      </c>
      <c r="B818" s="1">
        <v>17316</v>
      </c>
      <c r="C818" s="1"/>
      <c r="D818" s="1"/>
      <c r="E818" s="1">
        <f t="shared" si="24"/>
        <v>16</v>
      </c>
      <c r="F818" s="1">
        <f t="shared" si="24"/>
        <v>299843856</v>
      </c>
      <c r="G818" s="1"/>
      <c r="H818" s="1">
        <f t="shared" si="25"/>
        <v>69264</v>
      </c>
      <c r="I818" s="1"/>
      <c r="J818" s="1"/>
      <c r="K818" s="1"/>
      <c r="L818" s="1"/>
      <c r="M818" s="1"/>
      <c r="N818" s="1"/>
      <c r="O818" s="1"/>
      <c r="P818" s="1"/>
    </row>
    <row r="819" spans="1:16" x14ac:dyDescent="0.3">
      <c r="A819" s="1">
        <v>8</v>
      </c>
      <c r="B819" s="1">
        <v>31435.200000000001</v>
      </c>
      <c r="C819" s="1"/>
      <c r="D819" s="1"/>
      <c r="E819" s="1">
        <f t="shared" si="24"/>
        <v>64</v>
      </c>
      <c r="F819" s="1">
        <f t="shared" si="24"/>
        <v>988171799.04000008</v>
      </c>
      <c r="G819" s="1"/>
      <c r="H819" s="1">
        <f t="shared" si="25"/>
        <v>251481.60000000001</v>
      </c>
      <c r="I819" s="1"/>
      <c r="J819" s="1"/>
      <c r="K819" s="1"/>
      <c r="L819" s="1"/>
      <c r="M819" s="1"/>
      <c r="N819" s="1"/>
      <c r="O819" s="1"/>
      <c r="P819" s="1"/>
    </row>
    <row r="820" spans="1:16" x14ac:dyDescent="0.3">
      <c r="A820" s="1">
        <v>16</v>
      </c>
      <c r="B820" s="1">
        <v>95850.72</v>
      </c>
      <c r="C820" s="1"/>
      <c r="D820" s="1"/>
      <c r="E820" s="1">
        <f t="shared" si="24"/>
        <v>256</v>
      </c>
      <c r="F820" s="1">
        <f t="shared" si="24"/>
        <v>9187360524.5184002</v>
      </c>
      <c r="G820" s="1"/>
      <c r="H820" s="1">
        <f t="shared" si="25"/>
        <v>1533611.52</v>
      </c>
      <c r="I820" s="1"/>
      <c r="J820" s="1"/>
      <c r="K820" s="1"/>
      <c r="L820" s="1"/>
      <c r="M820" s="1"/>
      <c r="N820" s="1"/>
      <c r="O820" s="1"/>
      <c r="P820" s="1"/>
    </row>
    <row r="821" spans="1:16" x14ac:dyDescent="0.3">
      <c r="A821" s="1">
        <v>32</v>
      </c>
      <c r="B821" s="1">
        <v>163723.57920000001</v>
      </c>
      <c r="C821" s="1"/>
      <c r="D821" s="1"/>
      <c r="E821" s="1">
        <f t="shared" si="24"/>
        <v>1024</v>
      </c>
      <c r="F821" s="1">
        <f t="shared" si="24"/>
        <v>26805410386.058674</v>
      </c>
      <c r="G821" s="1"/>
      <c r="H821" s="1">
        <f t="shared" si="25"/>
        <v>5239154.5344000002</v>
      </c>
      <c r="I821" s="1"/>
      <c r="J821" s="1"/>
      <c r="K821" s="1"/>
      <c r="L821" s="1"/>
      <c r="M821" s="1"/>
      <c r="N821" s="1"/>
      <c r="O821" s="1"/>
      <c r="P821" s="1"/>
    </row>
    <row r="822" spans="1:16" x14ac:dyDescent="0.3">
      <c r="A822" s="1">
        <v>8</v>
      </c>
      <c r="B822" s="1">
        <v>48484.800000000003</v>
      </c>
      <c r="C822" s="1"/>
      <c r="D822" s="1"/>
      <c r="E822" s="1">
        <f t="shared" si="24"/>
        <v>64</v>
      </c>
      <c r="F822" s="1">
        <f t="shared" si="24"/>
        <v>2350775831.0400004</v>
      </c>
      <c r="G822" s="1"/>
      <c r="H822" s="1">
        <f t="shared" si="25"/>
        <v>387878.40000000002</v>
      </c>
      <c r="I822" s="1"/>
      <c r="J822" s="1"/>
      <c r="K822" s="1"/>
      <c r="L822" s="1"/>
      <c r="M822" s="1"/>
      <c r="N822" s="1"/>
      <c r="O822" s="1"/>
      <c r="P822" s="1"/>
    </row>
    <row r="823" spans="1:16" x14ac:dyDescent="0.3">
      <c r="A823" s="1">
        <v>8</v>
      </c>
      <c r="B823" s="1">
        <v>38041.387199999997</v>
      </c>
      <c r="C823" s="1"/>
      <c r="D823" s="1"/>
      <c r="E823" s="1">
        <f t="shared" si="24"/>
        <v>64</v>
      </c>
      <c r="F823" s="1">
        <f t="shared" si="24"/>
        <v>1447147140.1003237</v>
      </c>
      <c r="G823" s="1"/>
      <c r="H823" s="1">
        <f t="shared" si="25"/>
        <v>304331.09759999998</v>
      </c>
      <c r="I823" s="1"/>
      <c r="J823" s="1"/>
      <c r="K823" s="1"/>
      <c r="L823" s="1"/>
      <c r="M823" s="1"/>
      <c r="N823" s="1"/>
      <c r="O823" s="1"/>
      <c r="P823" s="1"/>
    </row>
    <row r="824" spans="1:16" x14ac:dyDescent="0.3">
      <c r="A824" s="1">
        <v>8</v>
      </c>
      <c r="B824" s="1">
        <v>99633.600000000006</v>
      </c>
      <c r="C824" s="1"/>
      <c r="D824" s="1"/>
      <c r="E824" s="1">
        <f t="shared" si="24"/>
        <v>64</v>
      </c>
      <c r="F824" s="1">
        <f t="shared" si="24"/>
        <v>9926854248.960001</v>
      </c>
      <c r="G824" s="1"/>
      <c r="H824" s="1">
        <f t="shared" si="25"/>
        <v>797068.80000000005</v>
      </c>
      <c r="I824" s="1"/>
      <c r="J824" s="1"/>
      <c r="K824" s="1"/>
      <c r="L824" s="1"/>
      <c r="M824" s="1"/>
      <c r="N824" s="1"/>
      <c r="O824" s="1"/>
      <c r="P824" s="1"/>
    </row>
    <row r="825" spans="1:16" x14ac:dyDescent="0.3">
      <c r="A825" s="1">
        <v>4</v>
      </c>
      <c r="B825" s="1">
        <v>39373.919999999998</v>
      </c>
      <c r="C825" s="1"/>
      <c r="D825" s="1"/>
      <c r="E825" s="1">
        <f t="shared" si="24"/>
        <v>16</v>
      </c>
      <c r="F825" s="1">
        <f t="shared" si="24"/>
        <v>1550305576.1664</v>
      </c>
      <c r="G825" s="1"/>
      <c r="H825" s="1">
        <f t="shared" si="25"/>
        <v>157495.67999999999</v>
      </c>
      <c r="I825" s="1"/>
      <c r="J825" s="1"/>
      <c r="K825" s="1"/>
      <c r="L825" s="1"/>
      <c r="M825" s="1"/>
      <c r="N825" s="1"/>
      <c r="O825" s="1"/>
      <c r="P825" s="1"/>
    </row>
    <row r="826" spans="1:16" x14ac:dyDescent="0.3">
      <c r="A826" s="1">
        <v>4</v>
      </c>
      <c r="B826" s="1">
        <v>32767.200000000001</v>
      </c>
      <c r="C826" s="1"/>
      <c r="D826" s="1"/>
      <c r="E826" s="1">
        <f t="shared" si="24"/>
        <v>16</v>
      </c>
      <c r="F826" s="1">
        <f t="shared" si="24"/>
        <v>1073689395.84</v>
      </c>
      <c r="G826" s="1"/>
      <c r="H826" s="1">
        <f t="shared" si="25"/>
        <v>131068.8</v>
      </c>
      <c r="I826" s="1"/>
      <c r="J826" s="1"/>
      <c r="K826" s="1"/>
      <c r="L826" s="1"/>
      <c r="M826" s="1"/>
      <c r="N826" s="1"/>
      <c r="O826" s="1"/>
      <c r="P826" s="1"/>
    </row>
    <row r="827" spans="1:16" x14ac:dyDescent="0.3">
      <c r="A827" s="1">
        <v>8</v>
      </c>
      <c r="B827" s="1">
        <v>54665.279999999999</v>
      </c>
      <c r="C827" s="1"/>
      <c r="D827" s="1"/>
      <c r="E827" s="1">
        <f t="shared" si="24"/>
        <v>64</v>
      </c>
      <c r="F827" s="1">
        <f t="shared" si="24"/>
        <v>2988292837.4783998</v>
      </c>
      <c r="G827" s="1"/>
      <c r="H827" s="1">
        <f t="shared" si="25"/>
        <v>437322.23999999999</v>
      </c>
      <c r="I827" s="1"/>
      <c r="J827" s="1"/>
      <c r="K827" s="1"/>
      <c r="L827" s="1"/>
      <c r="M827" s="1"/>
      <c r="N827" s="1"/>
      <c r="O827" s="1"/>
      <c r="P827" s="1"/>
    </row>
    <row r="828" spans="1:16" x14ac:dyDescent="0.3">
      <c r="A828" s="1">
        <v>8</v>
      </c>
      <c r="B828" s="1">
        <v>121318.56</v>
      </c>
      <c r="C828" s="1"/>
      <c r="D828" s="1"/>
      <c r="E828" s="1">
        <f t="shared" si="24"/>
        <v>64</v>
      </c>
      <c r="F828" s="1">
        <f t="shared" si="24"/>
        <v>14718193000.4736</v>
      </c>
      <c r="G828" s="1"/>
      <c r="H828" s="1">
        <f t="shared" si="25"/>
        <v>970548.48</v>
      </c>
      <c r="I828" s="1"/>
      <c r="J828" s="1"/>
      <c r="K828" s="1"/>
      <c r="L828" s="1"/>
      <c r="M828" s="1"/>
      <c r="N828" s="1"/>
      <c r="O828" s="1"/>
      <c r="P828" s="1"/>
    </row>
    <row r="829" spans="1:16" x14ac:dyDescent="0.3">
      <c r="A829" s="1">
        <v>8</v>
      </c>
      <c r="B829" s="1">
        <v>78215.039999999994</v>
      </c>
      <c r="C829" s="1"/>
      <c r="D829" s="1"/>
      <c r="E829" s="1">
        <f t="shared" si="24"/>
        <v>64</v>
      </c>
      <c r="F829" s="1">
        <f t="shared" si="24"/>
        <v>6117592482.2015991</v>
      </c>
      <c r="G829" s="1"/>
      <c r="H829" s="1">
        <f t="shared" si="25"/>
        <v>625720.31999999995</v>
      </c>
      <c r="I829" s="1"/>
      <c r="J829" s="1"/>
      <c r="K829" s="1"/>
      <c r="L829" s="1"/>
      <c r="M829" s="1"/>
      <c r="N829" s="1"/>
      <c r="O829" s="1"/>
      <c r="P829" s="1"/>
    </row>
    <row r="830" spans="1:16" x14ac:dyDescent="0.3">
      <c r="A830" s="1">
        <v>4</v>
      </c>
      <c r="B830" s="1">
        <v>15930.72</v>
      </c>
      <c r="C830" s="1"/>
      <c r="D830" s="1"/>
      <c r="E830" s="1">
        <f t="shared" si="24"/>
        <v>16</v>
      </c>
      <c r="F830" s="1">
        <f t="shared" si="24"/>
        <v>253787839.71839997</v>
      </c>
      <c r="G830" s="1"/>
      <c r="H830" s="1">
        <f t="shared" si="25"/>
        <v>63722.879999999997</v>
      </c>
      <c r="I830" s="1"/>
      <c r="J830" s="1"/>
      <c r="K830" s="1"/>
      <c r="L830" s="1"/>
      <c r="M830" s="1"/>
      <c r="N830" s="1"/>
      <c r="O830" s="1"/>
      <c r="P830" s="1"/>
    </row>
    <row r="831" spans="1:16" x14ac:dyDescent="0.3">
      <c r="A831" s="1">
        <v>16</v>
      </c>
      <c r="B831" s="1">
        <v>101178.72</v>
      </c>
      <c r="C831" s="1"/>
      <c r="D831" s="1"/>
      <c r="E831" s="1">
        <f t="shared" si="24"/>
        <v>256</v>
      </c>
      <c r="F831" s="1">
        <f t="shared" si="24"/>
        <v>10237133380.8384</v>
      </c>
      <c r="G831" s="1"/>
      <c r="H831" s="1">
        <f t="shared" si="25"/>
        <v>1618859.52</v>
      </c>
      <c r="I831" s="1"/>
      <c r="J831" s="1"/>
      <c r="K831" s="1"/>
      <c r="L831" s="1"/>
      <c r="M831" s="1"/>
      <c r="N831" s="1"/>
      <c r="O831" s="1"/>
      <c r="P831" s="1"/>
    </row>
    <row r="832" spans="1:16" x14ac:dyDescent="0.3">
      <c r="A832" s="1">
        <v>8</v>
      </c>
      <c r="B832" s="1">
        <v>46087.199999999997</v>
      </c>
      <c r="C832" s="1"/>
      <c r="D832" s="1"/>
      <c r="E832" s="1">
        <f t="shared" si="24"/>
        <v>64</v>
      </c>
      <c r="F832" s="1">
        <f t="shared" si="24"/>
        <v>2124030003.8399997</v>
      </c>
      <c r="G832" s="1"/>
      <c r="H832" s="1">
        <f t="shared" si="25"/>
        <v>368697.59999999998</v>
      </c>
      <c r="I832" s="1"/>
      <c r="J832" s="1"/>
      <c r="K832" s="1"/>
      <c r="L832" s="1"/>
      <c r="M832" s="1"/>
      <c r="N832" s="1"/>
      <c r="O832" s="1"/>
      <c r="P832" s="1"/>
    </row>
    <row r="833" spans="1:16" x14ac:dyDescent="0.3">
      <c r="A833" s="1">
        <v>8</v>
      </c>
      <c r="B833" s="1">
        <v>101391.84</v>
      </c>
      <c r="C833" s="1"/>
      <c r="D833" s="1"/>
      <c r="E833" s="1">
        <f t="shared" si="24"/>
        <v>64</v>
      </c>
      <c r="F833" s="1">
        <f t="shared" si="24"/>
        <v>10280305218.5856</v>
      </c>
      <c r="G833" s="1"/>
      <c r="H833" s="1">
        <f t="shared" si="25"/>
        <v>811134.72</v>
      </c>
      <c r="I833" s="1"/>
      <c r="J833" s="1"/>
      <c r="K833" s="1"/>
      <c r="L833" s="1"/>
      <c r="M833" s="1"/>
      <c r="N833" s="1"/>
      <c r="O833" s="1"/>
      <c r="P833" s="1"/>
    </row>
    <row r="834" spans="1:16" x14ac:dyDescent="0.3">
      <c r="A834" s="1">
        <v>8</v>
      </c>
      <c r="B834" s="1">
        <v>41931.360000000001</v>
      </c>
      <c r="C834" s="1"/>
      <c r="D834" s="1"/>
      <c r="E834" s="1">
        <f t="shared" si="24"/>
        <v>64</v>
      </c>
      <c r="F834" s="1">
        <f t="shared" si="24"/>
        <v>1758238951.4496</v>
      </c>
      <c r="G834" s="1"/>
      <c r="H834" s="1">
        <f t="shared" si="25"/>
        <v>335450.88</v>
      </c>
      <c r="I834" s="1"/>
      <c r="J834" s="1"/>
      <c r="K834" s="1"/>
      <c r="L834" s="1"/>
      <c r="M834" s="1"/>
      <c r="N834" s="1"/>
      <c r="O834" s="1"/>
      <c r="P834" s="1"/>
    </row>
    <row r="835" spans="1:16" x14ac:dyDescent="0.3">
      <c r="A835" s="1">
        <v>8</v>
      </c>
      <c r="B835" s="1">
        <v>50349.599999999999</v>
      </c>
      <c r="C835" s="1"/>
      <c r="D835" s="1"/>
      <c r="E835" s="1">
        <f t="shared" ref="E835:F898" si="26">A835^2</f>
        <v>64</v>
      </c>
      <c r="F835" s="1">
        <f t="shared" si="26"/>
        <v>2535082220.1599998</v>
      </c>
      <c r="G835" s="1"/>
      <c r="H835" s="1">
        <f t="shared" ref="H835:H898" si="27">A835*B835</f>
        <v>402796.79999999999</v>
      </c>
      <c r="I835" s="1"/>
      <c r="J835" s="1"/>
      <c r="K835" s="1"/>
      <c r="L835" s="1"/>
      <c r="M835" s="1"/>
      <c r="N835" s="1"/>
      <c r="O835" s="1"/>
      <c r="P835" s="1"/>
    </row>
    <row r="836" spans="1:16" x14ac:dyDescent="0.3">
      <c r="A836" s="1">
        <v>4</v>
      </c>
      <c r="B836" s="1">
        <v>23922.720000000001</v>
      </c>
      <c r="C836" s="1"/>
      <c r="D836" s="1"/>
      <c r="E836" s="1">
        <f t="shared" si="26"/>
        <v>16</v>
      </c>
      <c r="F836" s="1">
        <f t="shared" si="26"/>
        <v>572296532.19840002</v>
      </c>
      <c r="G836" s="1"/>
      <c r="H836" s="1">
        <f t="shared" si="27"/>
        <v>95690.880000000005</v>
      </c>
      <c r="I836" s="1"/>
      <c r="J836" s="1"/>
      <c r="K836" s="1"/>
      <c r="L836" s="1"/>
      <c r="M836" s="1"/>
      <c r="N836" s="1"/>
      <c r="O836" s="1"/>
      <c r="P836" s="1"/>
    </row>
    <row r="837" spans="1:16" x14ac:dyDescent="0.3">
      <c r="A837" s="1">
        <v>8</v>
      </c>
      <c r="B837" s="1">
        <v>136343.51999999999</v>
      </c>
      <c r="C837" s="1"/>
      <c r="D837" s="1"/>
      <c r="E837" s="1">
        <f t="shared" si="26"/>
        <v>64</v>
      </c>
      <c r="F837" s="1">
        <f t="shared" si="26"/>
        <v>18589555445.990398</v>
      </c>
      <c r="G837" s="1"/>
      <c r="H837" s="1">
        <f t="shared" si="27"/>
        <v>1090748.1599999999</v>
      </c>
      <c r="I837" s="1"/>
      <c r="J837" s="1"/>
      <c r="K837" s="1"/>
      <c r="L837" s="1"/>
      <c r="M837" s="1"/>
      <c r="N837" s="1"/>
      <c r="O837" s="1"/>
      <c r="P837" s="1"/>
    </row>
    <row r="838" spans="1:16" x14ac:dyDescent="0.3">
      <c r="A838" s="1">
        <v>8</v>
      </c>
      <c r="B838" s="1">
        <v>34578.720000000001</v>
      </c>
      <c r="C838" s="1"/>
      <c r="D838" s="1"/>
      <c r="E838" s="1">
        <f t="shared" si="26"/>
        <v>64</v>
      </c>
      <c r="F838" s="1">
        <f t="shared" si="26"/>
        <v>1195687876.8384001</v>
      </c>
      <c r="G838" s="1"/>
      <c r="H838" s="1">
        <f t="shared" si="27"/>
        <v>276629.76000000001</v>
      </c>
      <c r="I838" s="1"/>
      <c r="J838" s="1"/>
      <c r="K838" s="1"/>
      <c r="L838" s="1"/>
      <c r="M838" s="1"/>
      <c r="N838" s="1"/>
      <c r="O838" s="1"/>
      <c r="P838" s="1"/>
    </row>
    <row r="839" spans="1:16" x14ac:dyDescent="0.3">
      <c r="A839" s="1">
        <v>4</v>
      </c>
      <c r="B839" s="1">
        <v>24988.32</v>
      </c>
      <c r="C839" s="1"/>
      <c r="D839" s="1"/>
      <c r="E839" s="1">
        <f t="shared" si="26"/>
        <v>16</v>
      </c>
      <c r="F839" s="1">
        <f t="shared" si="26"/>
        <v>624416136.4224</v>
      </c>
      <c r="G839" s="1"/>
      <c r="H839" s="1">
        <f t="shared" si="27"/>
        <v>99953.279999999999</v>
      </c>
      <c r="I839" s="1"/>
      <c r="J839" s="1"/>
      <c r="K839" s="1"/>
      <c r="L839" s="1"/>
      <c r="M839" s="1"/>
      <c r="N839" s="1"/>
      <c r="O839" s="1"/>
      <c r="P839" s="1"/>
    </row>
    <row r="840" spans="1:16" x14ac:dyDescent="0.3">
      <c r="A840" s="1">
        <v>8</v>
      </c>
      <c r="B840" s="1">
        <v>45323.164799999999</v>
      </c>
      <c r="C840" s="1"/>
      <c r="D840" s="1"/>
      <c r="E840" s="1">
        <f t="shared" si="26"/>
        <v>64</v>
      </c>
      <c r="F840" s="1">
        <f t="shared" si="26"/>
        <v>2054189267.4879589</v>
      </c>
      <c r="G840" s="1"/>
      <c r="H840" s="1">
        <f t="shared" si="27"/>
        <v>362585.31839999999</v>
      </c>
      <c r="I840" s="1"/>
      <c r="J840" s="1"/>
      <c r="K840" s="1"/>
      <c r="L840" s="1"/>
      <c r="M840" s="1"/>
      <c r="N840" s="1"/>
      <c r="O840" s="1"/>
      <c r="P840" s="1"/>
    </row>
    <row r="841" spans="1:16" x14ac:dyDescent="0.3">
      <c r="A841" s="1">
        <v>8</v>
      </c>
      <c r="B841" s="1">
        <v>71874.720000000001</v>
      </c>
      <c r="C841" s="1"/>
      <c r="D841" s="1"/>
      <c r="E841" s="1">
        <f t="shared" si="26"/>
        <v>64</v>
      </c>
      <c r="F841" s="1">
        <f t="shared" si="26"/>
        <v>5165975375.0784006</v>
      </c>
      <c r="G841" s="1"/>
      <c r="H841" s="1">
        <f t="shared" si="27"/>
        <v>574997.76000000001</v>
      </c>
      <c r="I841" s="1"/>
      <c r="J841" s="1"/>
      <c r="K841" s="1"/>
      <c r="L841" s="1"/>
      <c r="M841" s="1"/>
      <c r="N841" s="1"/>
      <c r="O841" s="1"/>
      <c r="P841" s="1"/>
    </row>
    <row r="842" spans="1:16" x14ac:dyDescent="0.3">
      <c r="A842" s="1">
        <v>4</v>
      </c>
      <c r="B842" s="1">
        <v>68464.800000000003</v>
      </c>
      <c r="C842" s="1"/>
      <c r="D842" s="1"/>
      <c r="E842" s="1">
        <f t="shared" si="26"/>
        <v>16</v>
      </c>
      <c r="F842" s="1">
        <f t="shared" si="26"/>
        <v>4687428839.04</v>
      </c>
      <c r="G842" s="1"/>
      <c r="H842" s="1">
        <f t="shared" si="27"/>
        <v>273859.20000000001</v>
      </c>
      <c r="I842" s="1"/>
      <c r="J842" s="1"/>
      <c r="K842" s="1"/>
      <c r="L842" s="1"/>
      <c r="M842" s="1"/>
      <c r="N842" s="1"/>
      <c r="O842" s="1"/>
      <c r="P842" s="1"/>
    </row>
    <row r="843" spans="1:16" x14ac:dyDescent="0.3">
      <c r="A843" s="1">
        <v>8</v>
      </c>
      <c r="B843" s="1">
        <v>54185.760000000002</v>
      </c>
      <c r="C843" s="1"/>
      <c r="D843" s="1"/>
      <c r="E843" s="1">
        <f t="shared" si="26"/>
        <v>64</v>
      </c>
      <c r="F843" s="1">
        <f t="shared" si="26"/>
        <v>2936096586.7776003</v>
      </c>
      <c r="G843" s="1"/>
      <c r="H843" s="1">
        <f t="shared" si="27"/>
        <v>433486.08000000002</v>
      </c>
      <c r="I843" s="1"/>
      <c r="J843" s="1"/>
      <c r="K843" s="1"/>
      <c r="L843" s="1"/>
      <c r="M843" s="1"/>
      <c r="N843" s="1"/>
      <c r="O843" s="1"/>
      <c r="P843" s="1"/>
    </row>
    <row r="844" spans="1:16" x14ac:dyDescent="0.3">
      <c r="A844" s="1">
        <v>16</v>
      </c>
      <c r="B844" s="1">
        <v>119347.2</v>
      </c>
      <c r="C844" s="1"/>
      <c r="D844" s="1"/>
      <c r="E844" s="1">
        <f t="shared" si="26"/>
        <v>256</v>
      </c>
      <c r="F844" s="1">
        <f t="shared" si="26"/>
        <v>14243754147.84</v>
      </c>
      <c r="G844" s="1"/>
      <c r="H844" s="1">
        <f t="shared" si="27"/>
        <v>1909555.2</v>
      </c>
      <c r="I844" s="1"/>
      <c r="J844" s="1"/>
      <c r="K844" s="1"/>
      <c r="L844" s="1"/>
      <c r="M844" s="1"/>
      <c r="N844" s="1"/>
      <c r="O844" s="1"/>
      <c r="P844" s="1"/>
    </row>
    <row r="845" spans="1:16" x14ac:dyDescent="0.3">
      <c r="A845" s="1">
        <v>4</v>
      </c>
      <c r="B845" s="1">
        <v>48484.800000000003</v>
      </c>
      <c r="C845" s="1"/>
      <c r="D845" s="1"/>
      <c r="E845" s="1">
        <f t="shared" si="26"/>
        <v>16</v>
      </c>
      <c r="F845" s="1">
        <f t="shared" si="26"/>
        <v>2350775831.0400004</v>
      </c>
      <c r="G845" s="1"/>
      <c r="H845" s="1">
        <f t="shared" si="27"/>
        <v>193939.20000000001</v>
      </c>
      <c r="I845" s="1"/>
      <c r="J845" s="1"/>
      <c r="K845" s="1"/>
      <c r="L845" s="1"/>
      <c r="M845" s="1"/>
      <c r="N845" s="1"/>
      <c r="O845" s="1"/>
      <c r="P845" s="1"/>
    </row>
    <row r="846" spans="1:16" x14ac:dyDescent="0.3">
      <c r="A846" s="1">
        <v>8</v>
      </c>
      <c r="B846" s="1">
        <v>58341.599999999999</v>
      </c>
      <c r="C846" s="1"/>
      <c r="D846" s="1"/>
      <c r="E846" s="1">
        <f t="shared" si="26"/>
        <v>64</v>
      </c>
      <c r="F846" s="1">
        <f t="shared" si="26"/>
        <v>3403742290.5599999</v>
      </c>
      <c r="G846" s="1"/>
      <c r="H846" s="1">
        <f t="shared" si="27"/>
        <v>466732.79999999999</v>
      </c>
      <c r="I846" s="1"/>
      <c r="J846" s="1"/>
      <c r="K846" s="1"/>
      <c r="L846" s="1"/>
      <c r="M846" s="1"/>
      <c r="N846" s="1"/>
      <c r="O846" s="1"/>
      <c r="P846" s="1"/>
    </row>
    <row r="847" spans="1:16" x14ac:dyDescent="0.3">
      <c r="A847" s="1">
        <v>8</v>
      </c>
      <c r="B847" s="1">
        <v>103896</v>
      </c>
      <c r="C847" s="1"/>
      <c r="D847" s="1"/>
      <c r="E847" s="1">
        <f t="shared" si="26"/>
        <v>64</v>
      </c>
      <c r="F847" s="1">
        <f t="shared" si="26"/>
        <v>10794378816</v>
      </c>
      <c r="G847" s="1"/>
      <c r="H847" s="1">
        <f t="shared" si="27"/>
        <v>831168</v>
      </c>
      <c r="I847" s="1"/>
      <c r="J847" s="1"/>
      <c r="K847" s="1"/>
      <c r="L847" s="1"/>
      <c r="M847" s="1"/>
      <c r="N847" s="1"/>
      <c r="O847" s="1"/>
      <c r="P847" s="1"/>
    </row>
    <row r="848" spans="1:16" x14ac:dyDescent="0.3">
      <c r="A848" s="1">
        <v>8</v>
      </c>
      <c r="B848" s="1">
        <v>48058.559999999998</v>
      </c>
      <c r="C848" s="1"/>
      <c r="D848" s="1"/>
      <c r="E848" s="1">
        <f t="shared" si="26"/>
        <v>64</v>
      </c>
      <c r="F848" s="1">
        <f t="shared" si="26"/>
        <v>2309625189.2735996</v>
      </c>
      <c r="G848" s="1"/>
      <c r="H848" s="1">
        <f t="shared" si="27"/>
        <v>384468.47999999998</v>
      </c>
      <c r="I848" s="1"/>
      <c r="J848" s="1"/>
      <c r="K848" s="1"/>
      <c r="L848" s="1"/>
      <c r="M848" s="1"/>
      <c r="N848" s="1"/>
      <c r="O848" s="1"/>
      <c r="P848" s="1"/>
    </row>
    <row r="849" spans="1:16" x14ac:dyDescent="0.3">
      <c r="A849" s="1">
        <v>8</v>
      </c>
      <c r="B849" s="1">
        <v>94731.839999999997</v>
      </c>
      <c r="C849" s="1"/>
      <c r="D849" s="1"/>
      <c r="E849" s="1">
        <f t="shared" si="26"/>
        <v>64</v>
      </c>
      <c r="F849" s="1">
        <f t="shared" si="26"/>
        <v>8974121509.7855988</v>
      </c>
      <c r="G849" s="1"/>
      <c r="H849" s="1">
        <f t="shared" si="27"/>
        <v>757854.71999999997</v>
      </c>
      <c r="I849" s="1"/>
      <c r="J849" s="1"/>
      <c r="K849" s="1"/>
      <c r="L849" s="1"/>
      <c r="M849" s="1"/>
      <c r="N849" s="1"/>
      <c r="O849" s="1"/>
      <c r="P849" s="1"/>
    </row>
    <row r="850" spans="1:16" x14ac:dyDescent="0.3">
      <c r="A850" s="1">
        <v>4</v>
      </c>
      <c r="B850" s="1">
        <v>56210.400000000001</v>
      </c>
      <c r="C850" s="1"/>
      <c r="D850" s="1"/>
      <c r="E850" s="1">
        <f t="shared" si="26"/>
        <v>16</v>
      </c>
      <c r="F850" s="1">
        <f t="shared" si="26"/>
        <v>3159609068.1600003</v>
      </c>
      <c r="G850" s="1"/>
      <c r="H850" s="1">
        <f t="shared" si="27"/>
        <v>224841.60000000001</v>
      </c>
      <c r="I850" s="1"/>
      <c r="J850" s="1"/>
      <c r="K850" s="1"/>
      <c r="L850" s="1"/>
      <c r="M850" s="1"/>
      <c r="N850" s="1"/>
      <c r="O850" s="1"/>
      <c r="P850" s="1"/>
    </row>
    <row r="851" spans="1:16" x14ac:dyDescent="0.3">
      <c r="A851" s="1">
        <v>4</v>
      </c>
      <c r="B851" s="1">
        <v>25521.119999999999</v>
      </c>
      <c r="C851" s="1"/>
      <c r="D851" s="1"/>
      <c r="E851" s="1">
        <f t="shared" si="26"/>
        <v>16</v>
      </c>
      <c r="F851" s="1">
        <f t="shared" si="26"/>
        <v>651327566.05439997</v>
      </c>
      <c r="G851" s="1"/>
      <c r="H851" s="1">
        <f t="shared" si="27"/>
        <v>102084.48</v>
      </c>
      <c r="I851" s="1"/>
      <c r="J851" s="1"/>
      <c r="K851" s="1"/>
      <c r="L851" s="1"/>
      <c r="M851" s="1"/>
      <c r="N851" s="1"/>
      <c r="O851" s="1"/>
      <c r="P851" s="1"/>
    </row>
    <row r="852" spans="1:16" x14ac:dyDescent="0.3">
      <c r="A852" s="1">
        <v>8</v>
      </c>
      <c r="B852" s="1">
        <v>73952.639999999999</v>
      </c>
      <c r="C852" s="1"/>
      <c r="D852" s="1"/>
      <c r="E852" s="1">
        <f t="shared" si="26"/>
        <v>64</v>
      </c>
      <c r="F852" s="1">
        <f t="shared" si="26"/>
        <v>5468992962.9695997</v>
      </c>
      <c r="G852" s="1"/>
      <c r="H852" s="1">
        <f t="shared" si="27"/>
        <v>591621.12</v>
      </c>
      <c r="I852" s="1"/>
      <c r="J852" s="1"/>
      <c r="K852" s="1"/>
      <c r="L852" s="1"/>
      <c r="M852" s="1"/>
      <c r="N852" s="1"/>
      <c r="O852" s="1"/>
      <c r="P852" s="1"/>
    </row>
    <row r="853" spans="1:16" x14ac:dyDescent="0.3">
      <c r="A853" s="1">
        <v>4</v>
      </c>
      <c r="B853" s="1">
        <v>39160.800000000003</v>
      </c>
      <c r="C853" s="1"/>
      <c r="D853" s="1"/>
      <c r="E853" s="1">
        <f t="shared" si="26"/>
        <v>16</v>
      </c>
      <c r="F853" s="1">
        <f t="shared" si="26"/>
        <v>1533568256.6400003</v>
      </c>
      <c r="G853" s="1"/>
      <c r="H853" s="1">
        <f t="shared" si="27"/>
        <v>156643.20000000001</v>
      </c>
      <c r="I853" s="1"/>
      <c r="J853" s="1"/>
      <c r="K853" s="1"/>
      <c r="L853" s="1"/>
      <c r="M853" s="1"/>
      <c r="N853" s="1"/>
      <c r="O853" s="1"/>
      <c r="P853" s="1"/>
    </row>
    <row r="854" spans="1:16" x14ac:dyDescent="0.3">
      <c r="A854" s="1">
        <v>16</v>
      </c>
      <c r="B854" s="1">
        <v>98514.72</v>
      </c>
      <c r="C854" s="1"/>
      <c r="D854" s="1"/>
      <c r="E854" s="1">
        <f t="shared" si="26"/>
        <v>256</v>
      </c>
      <c r="F854" s="1">
        <f t="shared" si="26"/>
        <v>9705150056.6784</v>
      </c>
      <c r="G854" s="1"/>
      <c r="H854" s="1">
        <f t="shared" si="27"/>
        <v>1576235.52</v>
      </c>
      <c r="I854" s="1"/>
      <c r="J854" s="1"/>
      <c r="K854" s="1"/>
      <c r="L854" s="1"/>
      <c r="M854" s="1"/>
      <c r="N854" s="1"/>
      <c r="O854" s="1"/>
      <c r="P854" s="1"/>
    </row>
    <row r="855" spans="1:16" x14ac:dyDescent="0.3">
      <c r="A855" s="1">
        <v>8</v>
      </c>
      <c r="B855" s="1">
        <v>90043.199999999997</v>
      </c>
      <c r="C855" s="1"/>
      <c r="D855" s="1"/>
      <c r="E855" s="1">
        <f t="shared" si="26"/>
        <v>64</v>
      </c>
      <c r="F855" s="1">
        <f t="shared" si="26"/>
        <v>8107777866.2399998</v>
      </c>
      <c r="G855" s="1"/>
      <c r="H855" s="1">
        <f t="shared" si="27"/>
        <v>720345.59999999998</v>
      </c>
      <c r="I855" s="1"/>
      <c r="J855" s="1"/>
      <c r="K855" s="1"/>
      <c r="L855" s="1"/>
      <c r="M855" s="1"/>
      <c r="N855" s="1"/>
      <c r="O855" s="1"/>
      <c r="P855" s="1"/>
    </row>
    <row r="856" spans="1:16" x14ac:dyDescent="0.3">
      <c r="A856" s="1">
        <v>4</v>
      </c>
      <c r="B856" s="1">
        <v>21258.1872</v>
      </c>
      <c r="C856" s="1"/>
      <c r="D856" s="1"/>
      <c r="E856" s="1">
        <f t="shared" si="26"/>
        <v>16</v>
      </c>
      <c r="F856" s="1">
        <f t="shared" si="26"/>
        <v>451910523.03024387</v>
      </c>
      <c r="G856" s="1"/>
      <c r="H856" s="1">
        <f t="shared" si="27"/>
        <v>85032.748800000001</v>
      </c>
      <c r="I856" s="1"/>
      <c r="J856" s="1"/>
      <c r="K856" s="1"/>
      <c r="L856" s="1"/>
      <c r="M856" s="1"/>
      <c r="N856" s="1"/>
      <c r="O856" s="1"/>
      <c r="P856" s="1"/>
    </row>
    <row r="857" spans="1:16" x14ac:dyDescent="0.3">
      <c r="A857" s="1">
        <v>8</v>
      </c>
      <c r="B857" s="1">
        <v>49816.800000000003</v>
      </c>
      <c r="C857" s="1"/>
      <c r="D857" s="1"/>
      <c r="E857" s="1">
        <f t="shared" si="26"/>
        <v>64</v>
      </c>
      <c r="F857" s="1">
        <f t="shared" si="26"/>
        <v>2481713562.2400002</v>
      </c>
      <c r="G857" s="1"/>
      <c r="H857" s="1">
        <f t="shared" si="27"/>
        <v>398534.40000000002</v>
      </c>
      <c r="I857" s="1"/>
      <c r="J857" s="1"/>
      <c r="K857" s="1"/>
      <c r="L857" s="1"/>
      <c r="M857" s="1"/>
      <c r="N857" s="1"/>
      <c r="O857" s="1"/>
      <c r="P857" s="1"/>
    </row>
    <row r="858" spans="1:16" x14ac:dyDescent="0.3">
      <c r="A858" s="1">
        <v>4</v>
      </c>
      <c r="B858" s="1">
        <v>48618</v>
      </c>
      <c r="C858" s="1"/>
      <c r="D858" s="1"/>
      <c r="E858" s="1">
        <f t="shared" si="26"/>
        <v>16</v>
      </c>
      <c r="F858" s="1">
        <f t="shared" si="26"/>
        <v>2363709924</v>
      </c>
      <c r="G858" s="1"/>
      <c r="H858" s="1">
        <f t="shared" si="27"/>
        <v>194472</v>
      </c>
      <c r="I858" s="1"/>
      <c r="J858" s="1"/>
      <c r="K858" s="1"/>
      <c r="L858" s="1"/>
      <c r="M858" s="1"/>
      <c r="N858" s="1"/>
      <c r="O858" s="1"/>
      <c r="P858" s="1"/>
    </row>
    <row r="859" spans="1:16" x14ac:dyDescent="0.3">
      <c r="A859" s="1">
        <v>4</v>
      </c>
      <c r="B859" s="1">
        <v>44701.919999999998</v>
      </c>
      <c r="C859" s="1"/>
      <c r="D859" s="1"/>
      <c r="E859" s="1">
        <f t="shared" si="26"/>
        <v>16</v>
      </c>
      <c r="F859" s="1">
        <f t="shared" si="26"/>
        <v>1998261651.6863999</v>
      </c>
      <c r="G859" s="1"/>
      <c r="H859" s="1">
        <f t="shared" si="27"/>
        <v>178807.67999999999</v>
      </c>
      <c r="I859" s="1"/>
      <c r="J859" s="1"/>
      <c r="K859" s="1"/>
      <c r="L859" s="1"/>
      <c r="M859" s="1"/>
      <c r="N859" s="1"/>
      <c r="O859" s="1"/>
      <c r="P859" s="1"/>
    </row>
    <row r="860" spans="1:16" x14ac:dyDescent="0.3">
      <c r="A860" s="1">
        <v>4</v>
      </c>
      <c r="B860" s="1">
        <v>90576</v>
      </c>
      <c r="C860" s="1"/>
      <c r="D860" s="1"/>
      <c r="E860" s="1">
        <f t="shared" si="26"/>
        <v>16</v>
      </c>
      <c r="F860" s="1">
        <f t="shared" si="26"/>
        <v>8204011776</v>
      </c>
      <c r="G860" s="1"/>
      <c r="H860" s="1">
        <f t="shared" si="27"/>
        <v>362304</v>
      </c>
      <c r="I860" s="1"/>
      <c r="J860" s="1"/>
      <c r="K860" s="1"/>
      <c r="L860" s="1"/>
      <c r="M860" s="1"/>
      <c r="N860" s="1"/>
      <c r="O860" s="1"/>
      <c r="P860" s="1"/>
    </row>
    <row r="861" spans="1:16" x14ac:dyDescent="0.3">
      <c r="A861" s="1">
        <v>4</v>
      </c>
      <c r="B861" s="1">
        <v>36486.144</v>
      </c>
      <c r="C861" s="1"/>
      <c r="D861" s="1"/>
      <c r="E861" s="1">
        <f t="shared" si="26"/>
        <v>16</v>
      </c>
      <c r="F861" s="1">
        <f t="shared" si="26"/>
        <v>1331238703.9887359</v>
      </c>
      <c r="G861" s="1"/>
      <c r="H861" s="1">
        <f t="shared" si="27"/>
        <v>145944.576</v>
      </c>
      <c r="I861" s="1"/>
      <c r="J861" s="1"/>
      <c r="K861" s="1"/>
      <c r="L861" s="1"/>
      <c r="M861" s="1"/>
      <c r="N861" s="1"/>
      <c r="O861" s="1"/>
      <c r="P861" s="1"/>
    </row>
    <row r="862" spans="1:16" x14ac:dyDescent="0.3">
      <c r="A862" s="1">
        <v>4</v>
      </c>
      <c r="B862" s="1">
        <v>18541.439999999999</v>
      </c>
      <c r="C862" s="1"/>
      <c r="D862" s="1"/>
      <c r="E862" s="1">
        <f t="shared" si="26"/>
        <v>16</v>
      </c>
      <c r="F862" s="1">
        <f t="shared" si="26"/>
        <v>343784997.27359992</v>
      </c>
      <c r="G862" s="1"/>
      <c r="H862" s="1">
        <f t="shared" si="27"/>
        <v>74165.759999999995</v>
      </c>
      <c r="I862" s="1"/>
      <c r="J862" s="1"/>
      <c r="K862" s="1"/>
      <c r="L862" s="1"/>
      <c r="M862" s="1"/>
      <c r="N862" s="1"/>
      <c r="O862" s="1"/>
      <c r="P862" s="1"/>
    </row>
    <row r="863" spans="1:16" x14ac:dyDescent="0.3">
      <c r="A863" s="1">
        <v>8</v>
      </c>
      <c r="B863" s="1">
        <v>35644.32</v>
      </c>
      <c r="C863" s="1"/>
      <c r="D863" s="1"/>
      <c r="E863" s="1">
        <f t="shared" si="26"/>
        <v>64</v>
      </c>
      <c r="F863" s="1">
        <f t="shared" si="26"/>
        <v>1270517548.2623999</v>
      </c>
      <c r="G863" s="1"/>
      <c r="H863" s="1">
        <f t="shared" si="27"/>
        <v>285154.56</v>
      </c>
      <c r="I863" s="1"/>
      <c r="J863" s="1"/>
      <c r="K863" s="1"/>
      <c r="L863" s="1"/>
      <c r="M863" s="1"/>
      <c r="N863" s="1"/>
      <c r="O863" s="1"/>
      <c r="P863" s="1"/>
    </row>
    <row r="864" spans="1:16" x14ac:dyDescent="0.3">
      <c r="A864" s="1">
        <v>4</v>
      </c>
      <c r="B864" s="1">
        <v>19660.32</v>
      </c>
      <c r="C864" s="1"/>
      <c r="D864" s="1"/>
      <c r="E864" s="1">
        <f t="shared" si="26"/>
        <v>16</v>
      </c>
      <c r="F864" s="1">
        <f t="shared" si="26"/>
        <v>386528182.50239998</v>
      </c>
      <c r="G864" s="1"/>
      <c r="H864" s="1">
        <f t="shared" si="27"/>
        <v>78641.279999999999</v>
      </c>
      <c r="I864" s="1"/>
      <c r="J864" s="1"/>
      <c r="K864" s="1"/>
      <c r="L864" s="1"/>
      <c r="M864" s="1"/>
      <c r="N864" s="1"/>
      <c r="O864" s="1"/>
      <c r="P864" s="1"/>
    </row>
    <row r="865" spans="1:16" x14ac:dyDescent="0.3">
      <c r="A865" s="1">
        <v>4</v>
      </c>
      <c r="B865" s="1">
        <v>95850.72</v>
      </c>
      <c r="C865" s="1"/>
      <c r="D865" s="1"/>
      <c r="E865" s="1">
        <f t="shared" si="26"/>
        <v>16</v>
      </c>
      <c r="F865" s="1">
        <f t="shared" si="26"/>
        <v>9187360524.5184002</v>
      </c>
      <c r="G865" s="1"/>
      <c r="H865" s="1">
        <f t="shared" si="27"/>
        <v>383402.88</v>
      </c>
      <c r="I865" s="1"/>
      <c r="J865" s="1"/>
      <c r="K865" s="1"/>
      <c r="L865" s="1"/>
      <c r="M865" s="1"/>
      <c r="N865" s="1"/>
      <c r="O865" s="1"/>
      <c r="P865" s="1"/>
    </row>
    <row r="866" spans="1:16" x14ac:dyDescent="0.3">
      <c r="A866" s="1">
        <v>4</v>
      </c>
      <c r="B866" s="1">
        <v>24279.696</v>
      </c>
      <c r="C866" s="1"/>
      <c r="D866" s="1"/>
      <c r="E866" s="1">
        <f t="shared" si="26"/>
        <v>16</v>
      </c>
      <c r="F866" s="1">
        <f t="shared" si="26"/>
        <v>589503637.85241604</v>
      </c>
      <c r="G866" s="1"/>
      <c r="H866" s="1">
        <f t="shared" si="27"/>
        <v>97118.784</v>
      </c>
      <c r="I866" s="1"/>
      <c r="J866" s="1"/>
      <c r="K866" s="1"/>
      <c r="L866" s="1"/>
      <c r="M866" s="1"/>
      <c r="N866" s="1"/>
      <c r="O866" s="1"/>
      <c r="P866" s="1"/>
    </row>
    <row r="867" spans="1:16" x14ac:dyDescent="0.3">
      <c r="A867" s="1">
        <v>12</v>
      </c>
      <c r="B867" s="1">
        <v>72988.271999999997</v>
      </c>
      <c r="C867" s="1"/>
      <c r="D867" s="1"/>
      <c r="E867" s="1">
        <f t="shared" si="26"/>
        <v>144</v>
      </c>
      <c r="F867" s="1">
        <f t="shared" si="26"/>
        <v>5327287849.5459833</v>
      </c>
      <c r="G867" s="1"/>
      <c r="H867" s="1">
        <f t="shared" si="27"/>
        <v>875859.26399999997</v>
      </c>
      <c r="I867" s="1"/>
      <c r="J867" s="1"/>
      <c r="K867" s="1"/>
      <c r="L867" s="1"/>
      <c r="M867" s="1"/>
      <c r="N867" s="1"/>
      <c r="O867" s="1"/>
      <c r="P867" s="1"/>
    </row>
    <row r="868" spans="1:16" x14ac:dyDescent="0.3">
      <c r="A868" s="1">
        <v>4</v>
      </c>
      <c r="B868" s="1">
        <v>15824.16</v>
      </c>
      <c r="C868" s="1"/>
      <c r="D868" s="1"/>
      <c r="E868" s="1">
        <f t="shared" si="26"/>
        <v>16</v>
      </c>
      <c r="F868" s="1">
        <f t="shared" si="26"/>
        <v>250404039.70559999</v>
      </c>
      <c r="G868" s="1"/>
      <c r="H868" s="1">
        <f t="shared" si="27"/>
        <v>63296.639999999999</v>
      </c>
      <c r="I868" s="1"/>
      <c r="J868" s="1"/>
      <c r="K868" s="1"/>
      <c r="L868" s="1"/>
      <c r="M868" s="1"/>
      <c r="N868" s="1"/>
      <c r="O868" s="1"/>
      <c r="P868" s="1"/>
    </row>
    <row r="869" spans="1:16" x14ac:dyDescent="0.3">
      <c r="A869" s="1">
        <v>4</v>
      </c>
      <c r="B869" s="1">
        <v>20193.12</v>
      </c>
      <c r="C869" s="1"/>
      <c r="D869" s="1"/>
      <c r="E869" s="1">
        <f t="shared" si="26"/>
        <v>16</v>
      </c>
      <c r="F869" s="1">
        <f t="shared" si="26"/>
        <v>407762095.33439994</v>
      </c>
      <c r="G869" s="1"/>
      <c r="H869" s="1">
        <f t="shared" si="27"/>
        <v>80772.479999999996</v>
      </c>
      <c r="I869" s="1"/>
      <c r="J869" s="1"/>
      <c r="K869" s="1"/>
      <c r="L869" s="1"/>
      <c r="M869" s="1"/>
      <c r="N869" s="1"/>
      <c r="O869" s="1"/>
      <c r="P869" s="1"/>
    </row>
    <row r="870" spans="1:16" x14ac:dyDescent="0.3">
      <c r="A870" s="1">
        <v>4</v>
      </c>
      <c r="B870" s="1">
        <v>67399.199999999997</v>
      </c>
      <c r="C870" s="1"/>
      <c r="D870" s="1"/>
      <c r="E870" s="1">
        <f t="shared" si="26"/>
        <v>16</v>
      </c>
      <c r="F870" s="1">
        <f t="shared" si="26"/>
        <v>4542652160.6399994</v>
      </c>
      <c r="G870" s="1"/>
      <c r="H870" s="1">
        <f t="shared" si="27"/>
        <v>269596.79999999999</v>
      </c>
      <c r="I870" s="1"/>
      <c r="J870" s="1"/>
      <c r="K870" s="1"/>
      <c r="L870" s="1"/>
      <c r="M870" s="1"/>
      <c r="N870" s="1"/>
      <c r="O870" s="1"/>
      <c r="P870" s="1"/>
    </row>
    <row r="871" spans="1:16" x14ac:dyDescent="0.3">
      <c r="A871" s="1">
        <v>16</v>
      </c>
      <c r="B871" s="1">
        <v>74538.720000000001</v>
      </c>
      <c r="C871" s="1"/>
      <c r="D871" s="1"/>
      <c r="E871" s="1">
        <f t="shared" si="26"/>
        <v>256</v>
      </c>
      <c r="F871" s="1">
        <f t="shared" si="26"/>
        <v>5556020779.2384005</v>
      </c>
      <c r="G871" s="1"/>
      <c r="H871" s="1">
        <f t="shared" si="27"/>
        <v>1192619.52</v>
      </c>
      <c r="I871" s="1"/>
      <c r="J871" s="1"/>
      <c r="K871" s="1"/>
      <c r="L871" s="1"/>
      <c r="M871" s="1"/>
      <c r="N871" s="1"/>
      <c r="O871" s="1"/>
      <c r="P871" s="1"/>
    </row>
    <row r="872" spans="1:16" x14ac:dyDescent="0.3">
      <c r="A872" s="1">
        <v>8</v>
      </c>
      <c r="B872" s="1">
        <v>90522.72</v>
      </c>
      <c r="C872" s="1"/>
      <c r="D872" s="1"/>
      <c r="E872" s="1">
        <f t="shared" si="26"/>
        <v>64</v>
      </c>
      <c r="F872" s="1">
        <f t="shared" si="26"/>
        <v>8194362836.1984005</v>
      </c>
      <c r="G872" s="1"/>
      <c r="H872" s="1">
        <f t="shared" si="27"/>
        <v>724181.76</v>
      </c>
      <c r="I872" s="1"/>
      <c r="J872" s="1"/>
      <c r="K872" s="1"/>
      <c r="L872" s="1"/>
      <c r="M872" s="1"/>
      <c r="N872" s="1"/>
      <c r="O872" s="1"/>
      <c r="P872" s="1"/>
    </row>
    <row r="873" spans="1:16" x14ac:dyDescent="0.3">
      <c r="A873" s="1">
        <v>8</v>
      </c>
      <c r="B873" s="1">
        <v>95850.72</v>
      </c>
      <c r="C873" s="1"/>
      <c r="D873" s="1"/>
      <c r="E873" s="1">
        <f t="shared" si="26"/>
        <v>64</v>
      </c>
      <c r="F873" s="1">
        <f t="shared" si="26"/>
        <v>9187360524.5184002</v>
      </c>
      <c r="G873" s="1"/>
      <c r="H873" s="1">
        <f t="shared" si="27"/>
        <v>766805.76</v>
      </c>
      <c r="I873" s="1"/>
      <c r="J873" s="1"/>
      <c r="K873" s="1"/>
      <c r="L873" s="1"/>
      <c r="M873" s="1"/>
      <c r="N873" s="1"/>
      <c r="O873" s="1"/>
      <c r="P873" s="1"/>
    </row>
    <row r="874" spans="1:16" x14ac:dyDescent="0.3">
      <c r="A874" s="1">
        <v>16</v>
      </c>
      <c r="B874" s="1">
        <v>141138.72</v>
      </c>
      <c r="C874" s="1"/>
      <c r="D874" s="1"/>
      <c r="E874" s="1">
        <f t="shared" si="26"/>
        <v>256</v>
      </c>
      <c r="F874" s="1">
        <f t="shared" si="26"/>
        <v>19920138283.2384</v>
      </c>
      <c r="G874" s="1"/>
      <c r="H874" s="1">
        <f t="shared" si="27"/>
        <v>2258219.52</v>
      </c>
      <c r="I874" s="1"/>
      <c r="J874" s="1"/>
      <c r="K874" s="1"/>
      <c r="L874" s="1"/>
      <c r="M874" s="1"/>
      <c r="N874" s="1"/>
      <c r="O874" s="1"/>
      <c r="P874" s="1"/>
    </row>
    <row r="875" spans="1:16" x14ac:dyDescent="0.3">
      <c r="A875" s="1">
        <v>8</v>
      </c>
      <c r="B875" s="1">
        <v>78588</v>
      </c>
      <c r="C875" s="1"/>
      <c r="D875" s="1"/>
      <c r="E875" s="1">
        <f t="shared" si="26"/>
        <v>64</v>
      </c>
      <c r="F875" s="1">
        <f t="shared" si="26"/>
        <v>6176073744</v>
      </c>
      <c r="G875" s="1"/>
      <c r="H875" s="1">
        <f t="shared" si="27"/>
        <v>628704</v>
      </c>
      <c r="I875" s="1"/>
      <c r="J875" s="1"/>
      <c r="K875" s="1"/>
      <c r="L875" s="1"/>
      <c r="M875" s="1"/>
      <c r="N875" s="1"/>
      <c r="O875" s="1"/>
      <c r="P875" s="1"/>
    </row>
    <row r="876" spans="1:16" x14ac:dyDescent="0.3">
      <c r="A876" s="1">
        <v>8</v>
      </c>
      <c r="B876" s="1">
        <v>49497.120000000003</v>
      </c>
      <c r="C876" s="1"/>
      <c r="D876" s="1"/>
      <c r="E876" s="1">
        <f t="shared" si="26"/>
        <v>64</v>
      </c>
      <c r="F876" s="1">
        <f t="shared" si="26"/>
        <v>2449964888.2944002</v>
      </c>
      <c r="G876" s="1"/>
      <c r="H876" s="1">
        <f t="shared" si="27"/>
        <v>395976.96000000002</v>
      </c>
      <c r="I876" s="1"/>
      <c r="J876" s="1"/>
      <c r="K876" s="1"/>
      <c r="L876" s="1"/>
      <c r="M876" s="1"/>
      <c r="N876" s="1"/>
      <c r="O876" s="1"/>
      <c r="P876" s="1"/>
    </row>
    <row r="877" spans="1:16" x14ac:dyDescent="0.3">
      <c r="A877" s="1">
        <v>8</v>
      </c>
      <c r="B877" s="1">
        <v>47952</v>
      </c>
      <c r="C877" s="1"/>
      <c r="D877" s="1"/>
      <c r="E877" s="1">
        <f t="shared" si="26"/>
        <v>64</v>
      </c>
      <c r="F877" s="1">
        <f t="shared" si="26"/>
        <v>2299394304</v>
      </c>
      <c r="G877" s="1"/>
      <c r="H877" s="1">
        <f t="shared" si="27"/>
        <v>383616</v>
      </c>
      <c r="I877" s="1"/>
      <c r="J877" s="1"/>
      <c r="K877" s="1"/>
      <c r="L877" s="1"/>
      <c r="M877" s="1"/>
      <c r="N877" s="1"/>
      <c r="O877" s="1"/>
      <c r="P877" s="1"/>
    </row>
    <row r="878" spans="1:16" x14ac:dyDescent="0.3">
      <c r="A878" s="1">
        <v>4</v>
      </c>
      <c r="B878" s="1">
        <v>32713.919999999998</v>
      </c>
      <c r="C878" s="1"/>
      <c r="D878" s="1"/>
      <c r="E878" s="1">
        <f t="shared" si="26"/>
        <v>16</v>
      </c>
      <c r="F878" s="1">
        <f t="shared" si="26"/>
        <v>1070200561.7663999</v>
      </c>
      <c r="G878" s="1"/>
      <c r="H878" s="1">
        <f t="shared" si="27"/>
        <v>130855.67999999999</v>
      </c>
      <c r="I878" s="1"/>
      <c r="J878" s="1"/>
      <c r="K878" s="1"/>
      <c r="L878" s="1"/>
      <c r="M878" s="1"/>
      <c r="N878" s="1"/>
      <c r="O878" s="1"/>
      <c r="P878" s="1"/>
    </row>
    <row r="879" spans="1:16" x14ac:dyDescent="0.3">
      <c r="A879" s="1">
        <v>8</v>
      </c>
      <c r="B879" s="1">
        <v>49816.800000000003</v>
      </c>
      <c r="C879" s="1"/>
      <c r="D879" s="1"/>
      <c r="E879" s="1">
        <f t="shared" si="26"/>
        <v>64</v>
      </c>
      <c r="F879" s="1">
        <f t="shared" si="26"/>
        <v>2481713562.2400002</v>
      </c>
      <c r="G879" s="1"/>
      <c r="H879" s="1">
        <f t="shared" si="27"/>
        <v>398534.40000000002</v>
      </c>
      <c r="I879" s="1"/>
      <c r="J879" s="1"/>
      <c r="K879" s="1"/>
      <c r="L879" s="1"/>
      <c r="M879" s="1"/>
      <c r="N879" s="1"/>
      <c r="O879" s="1"/>
      <c r="P879" s="1"/>
    </row>
    <row r="880" spans="1:16" x14ac:dyDescent="0.3">
      <c r="A880" s="1">
        <v>8</v>
      </c>
      <c r="B880" s="1">
        <v>107257.96799999999</v>
      </c>
      <c r="C880" s="1"/>
      <c r="D880" s="1"/>
      <c r="E880" s="1">
        <f t="shared" si="26"/>
        <v>64</v>
      </c>
      <c r="F880" s="1">
        <f t="shared" si="26"/>
        <v>11504271699.489023</v>
      </c>
      <c r="G880" s="1"/>
      <c r="H880" s="1">
        <f t="shared" si="27"/>
        <v>858063.74399999995</v>
      </c>
      <c r="I880" s="1"/>
      <c r="J880" s="1"/>
      <c r="K880" s="1"/>
      <c r="L880" s="1"/>
      <c r="M880" s="1"/>
      <c r="N880" s="1"/>
      <c r="O880" s="1"/>
      <c r="P880" s="1"/>
    </row>
    <row r="881" spans="1:16" x14ac:dyDescent="0.3">
      <c r="A881" s="1">
        <v>32</v>
      </c>
      <c r="B881" s="1">
        <v>68145.119999999995</v>
      </c>
      <c r="C881" s="1"/>
      <c r="D881" s="1"/>
      <c r="E881" s="1">
        <f t="shared" si="26"/>
        <v>1024</v>
      </c>
      <c r="F881" s="1">
        <f t="shared" si="26"/>
        <v>4643757379.8143997</v>
      </c>
      <c r="G881" s="1"/>
      <c r="H881" s="1">
        <f t="shared" si="27"/>
        <v>2180643.8399999999</v>
      </c>
      <c r="I881" s="1"/>
      <c r="J881" s="1"/>
      <c r="K881" s="1"/>
      <c r="L881" s="1"/>
      <c r="M881" s="1"/>
      <c r="N881" s="1"/>
      <c r="O881" s="1"/>
      <c r="P881" s="1"/>
    </row>
    <row r="882" spans="1:16" x14ac:dyDescent="0.3">
      <c r="A882" s="1">
        <v>16</v>
      </c>
      <c r="B882" s="1">
        <v>87858.72</v>
      </c>
      <c r="C882" s="1"/>
      <c r="D882" s="1"/>
      <c r="E882" s="1">
        <f t="shared" si="26"/>
        <v>256</v>
      </c>
      <c r="F882" s="1">
        <f t="shared" si="26"/>
        <v>7719154680.0384007</v>
      </c>
      <c r="G882" s="1"/>
      <c r="H882" s="1">
        <f t="shared" si="27"/>
        <v>1405739.52</v>
      </c>
      <c r="I882" s="1"/>
      <c r="J882" s="1"/>
      <c r="K882" s="1"/>
      <c r="L882" s="1"/>
      <c r="M882" s="1"/>
      <c r="N882" s="1"/>
      <c r="O882" s="1"/>
      <c r="P882" s="1"/>
    </row>
    <row r="883" spans="1:16" x14ac:dyDescent="0.3">
      <c r="A883" s="1">
        <v>8</v>
      </c>
      <c r="B883" s="1">
        <v>109170.72</v>
      </c>
      <c r="C883" s="1"/>
      <c r="D883" s="1"/>
      <c r="E883" s="1">
        <f t="shared" si="26"/>
        <v>64</v>
      </c>
      <c r="F883" s="1">
        <f t="shared" si="26"/>
        <v>11918246105.318399</v>
      </c>
      <c r="G883" s="1"/>
      <c r="H883" s="1">
        <f t="shared" si="27"/>
        <v>873365.76</v>
      </c>
      <c r="I883" s="1"/>
      <c r="J883" s="1"/>
      <c r="K883" s="1"/>
      <c r="L883" s="1"/>
      <c r="M883" s="1"/>
      <c r="N883" s="1"/>
      <c r="O883" s="1"/>
      <c r="P883" s="1"/>
    </row>
    <row r="884" spans="1:16" x14ac:dyDescent="0.3">
      <c r="A884" s="1">
        <v>8</v>
      </c>
      <c r="B884" s="1">
        <v>104588.1072</v>
      </c>
      <c r="C884" s="1"/>
      <c r="D884" s="1"/>
      <c r="E884" s="1">
        <f t="shared" si="26"/>
        <v>64</v>
      </c>
      <c r="F884" s="1">
        <f t="shared" si="26"/>
        <v>10938672167.678692</v>
      </c>
      <c r="G884" s="1"/>
      <c r="H884" s="1">
        <f t="shared" si="27"/>
        <v>836704.85759999999</v>
      </c>
      <c r="I884" s="1"/>
      <c r="J884" s="1"/>
      <c r="K884" s="1"/>
      <c r="L884" s="1"/>
      <c r="M884" s="1"/>
      <c r="N884" s="1"/>
      <c r="O884" s="1"/>
      <c r="P884" s="1"/>
    </row>
    <row r="885" spans="1:16" x14ac:dyDescent="0.3">
      <c r="A885" s="1">
        <v>16</v>
      </c>
      <c r="B885" s="1">
        <v>111834.72</v>
      </c>
      <c r="C885" s="1"/>
      <c r="D885" s="1"/>
      <c r="E885" s="1">
        <f t="shared" si="26"/>
        <v>256</v>
      </c>
      <c r="F885" s="1">
        <f t="shared" si="26"/>
        <v>12507004597.478401</v>
      </c>
      <c r="G885" s="1"/>
      <c r="H885" s="1">
        <f t="shared" si="27"/>
        <v>1789355.52</v>
      </c>
      <c r="I885" s="1"/>
      <c r="J885" s="1"/>
      <c r="K885" s="1"/>
      <c r="L885" s="1"/>
      <c r="M885" s="1"/>
      <c r="N885" s="1"/>
      <c r="O885" s="1"/>
      <c r="P885" s="1"/>
    </row>
    <row r="886" spans="1:16" x14ac:dyDescent="0.3">
      <c r="A886" s="1">
        <v>8</v>
      </c>
      <c r="B886" s="1">
        <v>79014.240000000005</v>
      </c>
      <c r="C886" s="1"/>
      <c r="D886" s="1"/>
      <c r="E886" s="1">
        <f t="shared" si="26"/>
        <v>64</v>
      </c>
      <c r="F886" s="1">
        <f t="shared" si="26"/>
        <v>6243250122.7776012</v>
      </c>
      <c r="G886" s="1"/>
      <c r="H886" s="1">
        <f t="shared" si="27"/>
        <v>632113.92000000004</v>
      </c>
      <c r="I886" s="1"/>
      <c r="J886" s="1"/>
      <c r="K886" s="1"/>
      <c r="L886" s="1"/>
      <c r="M886" s="1"/>
      <c r="N886" s="1"/>
      <c r="O886" s="1"/>
      <c r="P886" s="1"/>
    </row>
    <row r="887" spans="1:16" x14ac:dyDescent="0.3">
      <c r="A887" s="1">
        <v>4</v>
      </c>
      <c r="B887" s="1">
        <v>19127.52</v>
      </c>
      <c r="C887" s="1"/>
      <c r="D887" s="1"/>
      <c r="E887" s="1">
        <f t="shared" si="26"/>
        <v>16</v>
      </c>
      <c r="F887" s="1">
        <f t="shared" si="26"/>
        <v>365862021.35040003</v>
      </c>
      <c r="G887" s="1"/>
      <c r="H887" s="1">
        <f t="shared" si="27"/>
        <v>76510.080000000002</v>
      </c>
      <c r="I887" s="1"/>
      <c r="J887" s="1"/>
      <c r="K887" s="1"/>
      <c r="L887" s="1"/>
      <c r="M887" s="1"/>
      <c r="N887" s="1"/>
      <c r="O887" s="1"/>
      <c r="P887" s="1"/>
    </row>
    <row r="888" spans="1:16" x14ac:dyDescent="0.3">
      <c r="A888" s="1">
        <v>8</v>
      </c>
      <c r="B888" s="1">
        <v>42037.919999999998</v>
      </c>
      <c r="C888" s="1"/>
      <c r="D888" s="1"/>
      <c r="E888" s="1">
        <f t="shared" si="26"/>
        <v>64</v>
      </c>
      <c r="F888" s="1">
        <f t="shared" si="26"/>
        <v>1767186717.9263999</v>
      </c>
      <c r="G888" s="1"/>
      <c r="H888" s="1">
        <f t="shared" si="27"/>
        <v>336303.35999999999</v>
      </c>
      <c r="I888" s="1"/>
      <c r="J888" s="1"/>
      <c r="K888" s="1"/>
      <c r="L888" s="1"/>
      <c r="M888" s="1"/>
      <c r="N888" s="1"/>
      <c r="O888" s="1"/>
      <c r="P888" s="1"/>
    </row>
    <row r="889" spans="1:16" x14ac:dyDescent="0.3">
      <c r="A889" s="1">
        <v>8</v>
      </c>
      <c r="B889" s="1">
        <v>101178.72</v>
      </c>
      <c r="C889" s="1"/>
      <c r="D889" s="1"/>
      <c r="E889" s="1">
        <f t="shared" si="26"/>
        <v>64</v>
      </c>
      <c r="F889" s="1">
        <f t="shared" si="26"/>
        <v>10237133380.8384</v>
      </c>
      <c r="G889" s="1"/>
      <c r="H889" s="1">
        <f t="shared" si="27"/>
        <v>809429.76</v>
      </c>
      <c r="I889" s="1"/>
      <c r="J889" s="1"/>
      <c r="K889" s="1"/>
      <c r="L889" s="1"/>
      <c r="M889" s="1"/>
      <c r="N889" s="1"/>
      <c r="O889" s="1"/>
      <c r="P889" s="1"/>
    </row>
    <row r="890" spans="1:16" x14ac:dyDescent="0.3">
      <c r="A890" s="1">
        <v>8</v>
      </c>
      <c r="B890" s="1">
        <v>64202.400000000001</v>
      </c>
      <c r="C890" s="1"/>
      <c r="D890" s="1"/>
      <c r="E890" s="1">
        <f t="shared" si="26"/>
        <v>64</v>
      </c>
      <c r="F890" s="1">
        <f t="shared" si="26"/>
        <v>4121948165.7600002</v>
      </c>
      <c r="G890" s="1"/>
      <c r="H890" s="1">
        <f t="shared" si="27"/>
        <v>513619.20000000001</v>
      </c>
      <c r="I890" s="1"/>
      <c r="J890" s="1"/>
      <c r="K890" s="1"/>
      <c r="L890" s="1"/>
      <c r="M890" s="1"/>
      <c r="N890" s="1"/>
      <c r="O890" s="1"/>
      <c r="P890" s="1"/>
    </row>
    <row r="891" spans="1:16" x14ac:dyDescent="0.3">
      <c r="A891" s="1">
        <v>8</v>
      </c>
      <c r="B891" s="1">
        <v>165168</v>
      </c>
      <c r="C891" s="1"/>
      <c r="D891" s="1"/>
      <c r="E891" s="1">
        <f t="shared" si="26"/>
        <v>64</v>
      </c>
      <c r="F891" s="1">
        <f t="shared" si="26"/>
        <v>27280468224</v>
      </c>
      <c r="G891" s="1"/>
      <c r="H891" s="1">
        <f t="shared" si="27"/>
        <v>1321344</v>
      </c>
      <c r="I891" s="1"/>
      <c r="J891" s="1"/>
      <c r="K891" s="1"/>
      <c r="L891" s="1"/>
      <c r="M891" s="1"/>
      <c r="N891" s="1"/>
      <c r="O891" s="1"/>
      <c r="P891" s="1"/>
    </row>
    <row r="892" spans="1:16" x14ac:dyDescent="0.3">
      <c r="A892" s="1">
        <v>6</v>
      </c>
      <c r="B892" s="1">
        <v>42037.919999999998</v>
      </c>
      <c r="C892" s="1"/>
      <c r="D892" s="1"/>
      <c r="E892" s="1">
        <f t="shared" si="26"/>
        <v>36</v>
      </c>
      <c r="F892" s="1">
        <f t="shared" si="26"/>
        <v>1767186717.9263999</v>
      </c>
      <c r="G892" s="1"/>
      <c r="H892" s="1">
        <f t="shared" si="27"/>
        <v>252227.52</v>
      </c>
      <c r="I892" s="1"/>
      <c r="J892" s="1"/>
      <c r="K892" s="1"/>
      <c r="L892" s="1"/>
      <c r="M892" s="1"/>
      <c r="N892" s="1"/>
      <c r="O892" s="1"/>
      <c r="P892" s="1"/>
    </row>
    <row r="893" spans="1:16" x14ac:dyDescent="0.3">
      <c r="A893" s="1">
        <v>8</v>
      </c>
      <c r="B893" s="1">
        <v>54291.787199999999</v>
      </c>
      <c r="C893" s="1"/>
      <c r="D893" s="1"/>
      <c r="E893" s="1">
        <f t="shared" si="26"/>
        <v>64</v>
      </c>
      <c r="F893" s="1">
        <f t="shared" si="26"/>
        <v>2947598157.3700838</v>
      </c>
      <c r="G893" s="1"/>
      <c r="H893" s="1">
        <f t="shared" si="27"/>
        <v>434334.29759999999</v>
      </c>
      <c r="I893" s="1"/>
      <c r="J893" s="1"/>
      <c r="K893" s="1"/>
      <c r="L893" s="1"/>
      <c r="M893" s="1"/>
      <c r="N893" s="1"/>
      <c r="O893" s="1"/>
      <c r="P893" s="1"/>
    </row>
    <row r="894" spans="1:16" x14ac:dyDescent="0.3">
      <c r="A894" s="1">
        <v>4</v>
      </c>
      <c r="B894" s="1">
        <v>26586.720000000001</v>
      </c>
      <c r="C894" s="1"/>
      <c r="D894" s="1"/>
      <c r="E894" s="1">
        <f t="shared" si="26"/>
        <v>16</v>
      </c>
      <c r="F894" s="1">
        <f t="shared" si="26"/>
        <v>706853680.35840011</v>
      </c>
      <c r="G894" s="1"/>
      <c r="H894" s="1">
        <f t="shared" si="27"/>
        <v>106346.88</v>
      </c>
      <c r="I894" s="1"/>
      <c r="J894" s="1"/>
      <c r="K894" s="1"/>
      <c r="L894" s="1"/>
      <c r="M894" s="1"/>
      <c r="N894" s="1"/>
      <c r="O894" s="1"/>
      <c r="P894" s="1"/>
    </row>
    <row r="895" spans="1:16" x14ac:dyDescent="0.3">
      <c r="A895" s="1">
        <v>4</v>
      </c>
      <c r="B895" s="1">
        <v>46939.68</v>
      </c>
      <c r="C895" s="1"/>
      <c r="D895" s="1"/>
      <c r="E895" s="1">
        <f t="shared" si="26"/>
        <v>16</v>
      </c>
      <c r="F895" s="1">
        <f t="shared" si="26"/>
        <v>2203333558.5023999</v>
      </c>
      <c r="G895" s="1"/>
      <c r="H895" s="1">
        <f t="shared" si="27"/>
        <v>187758.72</v>
      </c>
      <c r="I895" s="1"/>
      <c r="J895" s="1"/>
      <c r="K895" s="1"/>
      <c r="L895" s="1"/>
      <c r="M895" s="1"/>
      <c r="N895" s="1"/>
      <c r="O895" s="1"/>
      <c r="P895" s="1"/>
    </row>
    <row r="896" spans="1:16" x14ac:dyDescent="0.3">
      <c r="A896" s="1">
        <v>8</v>
      </c>
      <c r="B896" s="1">
        <v>51148.800000000003</v>
      </c>
      <c r="C896" s="1"/>
      <c r="D896" s="1"/>
      <c r="E896" s="1">
        <f t="shared" si="26"/>
        <v>64</v>
      </c>
      <c r="F896" s="1">
        <f t="shared" si="26"/>
        <v>2616199741.4400005</v>
      </c>
      <c r="G896" s="1"/>
      <c r="H896" s="1">
        <f t="shared" si="27"/>
        <v>409190.40000000002</v>
      </c>
      <c r="I896" s="1"/>
      <c r="J896" s="1"/>
      <c r="K896" s="1"/>
      <c r="L896" s="1"/>
      <c r="M896" s="1"/>
      <c r="N896" s="1"/>
      <c r="O896" s="1"/>
      <c r="P896" s="1"/>
    </row>
    <row r="897" spans="1:16" x14ac:dyDescent="0.3">
      <c r="A897" s="1">
        <v>16</v>
      </c>
      <c r="B897" s="1">
        <v>85194.72</v>
      </c>
      <c r="C897" s="1"/>
      <c r="D897" s="1"/>
      <c r="E897" s="1">
        <f t="shared" si="26"/>
        <v>256</v>
      </c>
      <c r="F897" s="1">
        <f t="shared" si="26"/>
        <v>7258140315.8783998</v>
      </c>
      <c r="G897" s="1"/>
      <c r="H897" s="1">
        <f t="shared" si="27"/>
        <v>1363115.52</v>
      </c>
      <c r="I897" s="1"/>
      <c r="J897" s="1"/>
      <c r="K897" s="1"/>
      <c r="L897" s="1"/>
      <c r="M897" s="1"/>
      <c r="N897" s="1"/>
      <c r="O897" s="1"/>
      <c r="P897" s="1"/>
    </row>
    <row r="898" spans="1:16" x14ac:dyDescent="0.3">
      <c r="A898" s="1">
        <v>16</v>
      </c>
      <c r="B898" s="1">
        <v>71874.720000000001</v>
      </c>
      <c r="C898" s="1"/>
      <c r="D898" s="1"/>
      <c r="E898" s="1">
        <f t="shared" si="26"/>
        <v>256</v>
      </c>
      <c r="F898" s="1">
        <f t="shared" si="26"/>
        <v>5165975375.0784006</v>
      </c>
      <c r="G898" s="1"/>
      <c r="H898" s="1">
        <f t="shared" si="27"/>
        <v>1149995.52</v>
      </c>
      <c r="I898" s="1"/>
      <c r="J898" s="1"/>
      <c r="K898" s="1"/>
      <c r="L898" s="1"/>
      <c r="M898" s="1"/>
      <c r="N898" s="1"/>
      <c r="O898" s="1"/>
      <c r="P898" s="1"/>
    </row>
    <row r="899" spans="1:16" x14ac:dyDescent="0.3">
      <c r="A899" s="1">
        <v>8</v>
      </c>
      <c r="B899" s="1">
        <v>59668.804799999998</v>
      </c>
      <c r="C899" s="1"/>
      <c r="D899" s="1"/>
      <c r="E899" s="1">
        <f t="shared" ref="E899:F962" si="28">A899^2</f>
        <v>64</v>
      </c>
      <c r="F899" s="1">
        <f t="shared" si="28"/>
        <v>3560366266.2605028</v>
      </c>
      <c r="G899" s="1"/>
      <c r="H899" s="1">
        <f t="shared" ref="H899:H962" si="29">A899*B899</f>
        <v>477350.43839999998</v>
      </c>
      <c r="I899" s="1"/>
      <c r="J899" s="1"/>
      <c r="K899" s="1"/>
      <c r="L899" s="1"/>
      <c r="M899" s="1"/>
      <c r="N899" s="1"/>
      <c r="O899" s="1"/>
      <c r="P899" s="1"/>
    </row>
    <row r="900" spans="1:16" x14ac:dyDescent="0.3">
      <c r="A900" s="1">
        <v>4</v>
      </c>
      <c r="B900" s="1">
        <v>36496.267200000002</v>
      </c>
      <c r="C900" s="1"/>
      <c r="D900" s="1"/>
      <c r="E900" s="1">
        <f t="shared" si="28"/>
        <v>16</v>
      </c>
      <c r="F900" s="1">
        <f t="shared" si="28"/>
        <v>1331977519.5337961</v>
      </c>
      <c r="G900" s="1"/>
      <c r="H900" s="1">
        <f t="shared" si="29"/>
        <v>145985.06880000001</v>
      </c>
      <c r="I900" s="1"/>
      <c r="J900" s="1"/>
      <c r="K900" s="1"/>
      <c r="L900" s="1"/>
      <c r="M900" s="1"/>
      <c r="N900" s="1"/>
      <c r="O900" s="1"/>
      <c r="P900" s="1"/>
    </row>
    <row r="901" spans="1:16" x14ac:dyDescent="0.3">
      <c r="A901" s="1">
        <v>8</v>
      </c>
      <c r="B901" s="1">
        <v>69103.627200000003</v>
      </c>
      <c r="C901" s="1"/>
      <c r="D901" s="1"/>
      <c r="E901" s="1">
        <f t="shared" si="28"/>
        <v>64</v>
      </c>
      <c r="F901" s="1">
        <f t="shared" si="28"/>
        <v>4775311292.1965799</v>
      </c>
      <c r="G901" s="1"/>
      <c r="H901" s="1">
        <f t="shared" si="29"/>
        <v>552829.01760000002</v>
      </c>
      <c r="I901" s="1"/>
      <c r="J901" s="1"/>
      <c r="K901" s="1"/>
      <c r="L901" s="1"/>
      <c r="M901" s="1"/>
      <c r="N901" s="1"/>
      <c r="O901" s="1"/>
      <c r="P901" s="1"/>
    </row>
    <row r="902" spans="1:16" x14ac:dyDescent="0.3">
      <c r="A902" s="1">
        <v>8</v>
      </c>
      <c r="B902" s="1">
        <v>97236</v>
      </c>
      <c r="C902" s="1"/>
      <c r="D902" s="1"/>
      <c r="E902" s="1">
        <f t="shared" si="28"/>
        <v>64</v>
      </c>
      <c r="F902" s="1">
        <f t="shared" si="28"/>
        <v>9454839696</v>
      </c>
      <c r="G902" s="1"/>
      <c r="H902" s="1">
        <f t="shared" si="29"/>
        <v>777888</v>
      </c>
      <c r="I902" s="1"/>
      <c r="J902" s="1"/>
      <c r="K902" s="1"/>
      <c r="L902" s="1"/>
      <c r="M902" s="1"/>
      <c r="N902" s="1"/>
      <c r="O902" s="1"/>
      <c r="P902" s="1"/>
    </row>
    <row r="903" spans="1:16" x14ac:dyDescent="0.3">
      <c r="A903" s="1">
        <v>4</v>
      </c>
      <c r="B903" s="1">
        <v>38889.072</v>
      </c>
      <c r="C903" s="1"/>
      <c r="D903" s="1"/>
      <c r="E903" s="1">
        <f t="shared" si="28"/>
        <v>16</v>
      </c>
      <c r="F903" s="1">
        <f t="shared" si="28"/>
        <v>1512359921.021184</v>
      </c>
      <c r="G903" s="1"/>
      <c r="H903" s="1">
        <f t="shared" si="29"/>
        <v>155556.288</v>
      </c>
      <c r="I903" s="1"/>
      <c r="J903" s="1"/>
      <c r="K903" s="1"/>
      <c r="L903" s="1"/>
      <c r="M903" s="1"/>
      <c r="N903" s="1"/>
      <c r="O903" s="1"/>
      <c r="P903" s="1"/>
    </row>
    <row r="904" spans="1:16" x14ac:dyDescent="0.3">
      <c r="A904" s="1">
        <v>8</v>
      </c>
      <c r="B904" s="1">
        <v>87912</v>
      </c>
      <c r="C904" s="1"/>
      <c r="D904" s="1"/>
      <c r="E904" s="1">
        <f t="shared" si="28"/>
        <v>64</v>
      </c>
      <c r="F904" s="1">
        <f t="shared" si="28"/>
        <v>7728519744</v>
      </c>
      <c r="G904" s="1"/>
      <c r="H904" s="1">
        <f t="shared" si="29"/>
        <v>703296</v>
      </c>
      <c r="I904" s="1"/>
      <c r="J904" s="1"/>
      <c r="K904" s="1"/>
      <c r="L904" s="1"/>
      <c r="M904" s="1"/>
      <c r="N904" s="1"/>
      <c r="O904" s="1"/>
      <c r="P904" s="1"/>
    </row>
    <row r="905" spans="1:16" x14ac:dyDescent="0.3">
      <c r="A905" s="1">
        <v>8</v>
      </c>
      <c r="B905" s="1">
        <v>62071.199999999997</v>
      </c>
      <c r="C905" s="1"/>
      <c r="D905" s="1"/>
      <c r="E905" s="1">
        <f t="shared" si="28"/>
        <v>64</v>
      </c>
      <c r="F905" s="1">
        <f t="shared" si="28"/>
        <v>3852833869.4399996</v>
      </c>
      <c r="G905" s="1"/>
      <c r="H905" s="1">
        <f t="shared" si="29"/>
        <v>496569.59999999998</v>
      </c>
      <c r="I905" s="1"/>
      <c r="J905" s="1"/>
      <c r="K905" s="1"/>
      <c r="L905" s="1"/>
      <c r="M905" s="1"/>
      <c r="N905" s="1"/>
      <c r="O905" s="1"/>
      <c r="P905" s="1"/>
    </row>
    <row r="906" spans="1:16" x14ac:dyDescent="0.3">
      <c r="A906" s="1">
        <v>4</v>
      </c>
      <c r="B906" s="1">
        <v>37725.436800000003</v>
      </c>
      <c r="C906" s="1"/>
      <c r="D906" s="1"/>
      <c r="E906" s="1">
        <f t="shared" si="28"/>
        <v>16</v>
      </c>
      <c r="F906" s="1">
        <f t="shared" si="28"/>
        <v>1423208581.7507944</v>
      </c>
      <c r="G906" s="1"/>
      <c r="H906" s="1">
        <f t="shared" si="29"/>
        <v>150901.74720000001</v>
      </c>
      <c r="I906" s="1"/>
      <c r="J906" s="1"/>
      <c r="K906" s="1"/>
      <c r="L906" s="1"/>
      <c r="M906" s="1"/>
      <c r="N906" s="1"/>
      <c r="O906" s="1"/>
      <c r="P906" s="1"/>
    </row>
    <row r="907" spans="1:16" x14ac:dyDescent="0.3">
      <c r="A907" s="1">
        <v>4</v>
      </c>
      <c r="B907" s="1">
        <v>61218.720000000001</v>
      </c>
      <c r="C907" s="1"/>
      <c r="D907" s="1"/>
      <c r="E907" s="1">
        <f t="shared" si="28"/>
        <v>16</v>
      </c>
      <c r="F907" s="1">
        <f t="shared" si="28"/>
        <v>3747731678.4384003</v>
      </c>
      <c r="G907" s="1"/>
      <c r="H907" s="1">
        <f t="shared" si="29"/>
        <v>244874.88</v>
      </c>
      <c r="I907" s="1"/>
      <c r="J907" s="1"/>
      <c r="K907" s="1"/>
      <c r="L907" s="1"/>
      <c r="M907" s="1"/>
      <c r="N907" s="1"/>
      <c r="O907" s="1"/>
      <c r="P907" s="1"/>
    </row>
    <row r="908" spans="1:16" x14ac:dyDescent="0.3">
      <c r="A908" s="1">
        <v>4</v>
      </c>
      <c r="B908" s="1">
        <v>16463.52</v>
      </c>
      <c r="C908" s="1"/>
      <c r="D908" s="1"/>
      <c r="E908" s="1">
        <f t="shared" si="28"/>
        <v>16</v>
      </c>
      <c r="F908" s="1">
        <f t="shared" si="28"/>
        <v>271047490.79040003</v>
      </c>
      <c r="G908" s="1"/>
      <c r="H908" s="1">
        <f t="shared" si="29"/>
        <v>65854.080000000002</v>
      </c>
      <c r="I908" s="1"/>
      <c r="J908" s="1"/>
      <c r="K908" s="1"/>
      <c r="L908" s="1"/>
      <c r="M908" s="1"/>
      <c r="N908" s="1"/>
      <c r="O908" s="1"/>
      <c r="P908" s="1"/>
    </row>
    <row r="909" spans="1:16" x14ac:dyDescent="0.3">
      <c r="A909" s="1">
        <v>4</v>
      </c>
      <c r="B909" s="1">
        <v>84129.12</v>
      </c>
      <c r="C909" s="1"/>
      <c r="D909" s="1"/>
      <c r="E909" s="1">
        <f t="shared" si="28"/>
        <v>16</v>
      </c>
      <c r="F909" s="1">
        <f t="shared" si="28"/>
        <v>7077708831.9743996</v>
      </c>
      <c r="G909" s="1"/>
      <c r="H909" s="1">
        <f t="shared" si="29"/>
        <v>336516.48</v>
      </c>
      <c r="I909" s="1"/>
      <c r="J909" s="1"/>
      <c r="K909" s="1"/>
      <c r="L909" s="1"/>
      <c r="M909" s="1"/>
      <c r="N909" s="1"/>
      <c r="O909" s="1"/>
      <c r="P909" s="1"/>
    </row>
    <row r="910" spans="1:16" x14ac:dyDescent="0.3">
      <c r="A910" s="1">
        <v>4</v>
      </c>
      <c r="B910" s="1">
        <v>15392.592000000001</v>
      </c>
      <c r="C910" s="1"/>
      <c r="D910" s="1"/>
      <c r="E910" s="1">
        <f t="shared" si="28"/>
        <v>16</v>
      </c>
      <c r="F910" s="1">
        <f t="shared" si="28"/>
        <v>236931888.47846401</v>
      </c>
      <c r="G910" s="1"/>
      <c r="H910" s="1">
        <f t="shared" si="29"/>
        <v>61570.368000000002</v>
      </c>
      <c r="I910" s="1"/>
      <c r="J910" s="1"/>
      <c r="K910" s="1"/>
      <c r="L910" s="1"/>
      <c r="M910" s="1"/>
      <c r="N910" s="1"/>
      <c r="O910" s="1"/>
      <c r="P910" s="1"/>
    </row>
    <row r="911" spans="1:16" x14ac:dyDescent="0.3">
      <c r="A911" s="1">
        <v>16</v>
      </c>
      <c r="B911" s="1">
        <v>95850.72</v>
      </c>
      <c r="C911" s="1"/>
      <c r="D911" s="1"/>
      <c r="E911" s="1">
        <f t="shared" si="28"/>
        <v>256</v>
      </c>
      <c r="F911" s="1">
        <f t="shared" si="28"/>
        <v>9187360524.5184002</v>
      </c>
      <c r="G911" s="1"/>
      <c r="H911" s="1">
        <f t="shared" si="29"/>
        <v>1533611.52</v>
      </c>
      <c r="I911" s="1"/>
      <c r="J911" s="1"/>
      <c r="K911" s="1"/>
      <c r="L911" s="1"/>
      <c r="M911" s="1"/>
      <c r="N911" s="1"/>
      <c r="O911" s="1"/>
      <c r="P911" s="1"/>
    </row>
    <row r="912" spans="1:16" x14ac:dyDescent="0.3">
      <c r="A912" s="1">
        <v>4</v>
      </c>
      <c r="B912" s="1">
        <v>58874.400000000001</v>
      </c>
      <c r="C912" s="1"/>
      <c r="D912" s="1"/>
      <c r="E912" s="1">
        <f t="shared" si="28"/>
        <v>16</v>
      </c>
      <c r="F912" s="1">
        <f t="shared" si="28"/>
        <v>3466194975.3600001</v>
      </c>
      <c r="G912" s="1"/>
      <c r="H912" s="1">
        <f t="shared" si="29"/>
        <v>235497.60000000001</v>
      </c>
      <c r="I912" s="1"/>
      <c r="J912" s="1"/>
      <c r="K912" s="1"/>
      <c r="L912" s="1"/>
      <c r="M912" s="1"/>
      <c r="N912" s="1"/>
      <c r="O912" s="1"/>
      <c r="P912" s="1"/>
    </row>
    <row r="913" spans="1:16" x14ac:dyDescent="0.3">
      <c r="A913" s="1">
        <v>8</v>
      </c>
      <c r="B913" s="1">
        <v>88924.32</v>
      </c>
      <c r="C913" s="1"/>
      <c r="D913" s="1"/>
      <c r="E913" s="1">
        <f t="shared" si="28"/>
        <v>64</v>
      </c>
      <c r="F913" s="1">
        <f t="shared" si="28"/>
        <v>7907534687.4624014</v>
      </c>
      <c r="G913" s="1"/>
      <c r="H913" s="1">
        <f t="shared" si="29"/>
        <v>711394.56</v>
      </c>
      <c r="I913" s="1"/>
      <c r="J913" s="1"/>
      <c r="K913" s="1"/>
      <c r="L913" s="1"/>
      <c r="M913" s="1"/>
      <c r="N913" s="1"/>
      <c r="O913" s="1"/>
      <c r="P913" s="1"/>
    </row>
    <row r="914" spans="1:16" x14ac:dyDescent="0.3">
      <c r="A914" s="1">
        <v>4</v>
      </c>
      <c r="B914" s="1">
        <v>29762.207999999999</v>
      </c>
      <c r="C914" s="1"/>
      <c r="D914" s="1"/>
      <c r="E914" s="1">
        <f t="shared" si="28"/>
        <v>16</v>
      </c>
      <c r="F914" s="1">
        <f t="shared" si="28"/>
        <v>885789025.0352639</v>
      </c>
      <c r="G914" s="1"/>
      <c r="H914" s="1">
        <f t="shared" si="29"/>
        <v>119048.83199999999</v>
      </c>
      <c r="I914" s="1"/>
      <c r="J914" s="1"/>
      <c r="K914" s="1"/>
      <c r="L914" s="1"/>
      <c r="M914" s="1"/>
      <c r="N914" s="1"/>
      <c r="O914" s="1"/>
      <c r="P914" s="1"/>
    </row>
    <row r="915" spans="1:16" x14ac:dyDescent="0.3">
      <c r="A915" s="1">
        <v>8</v>
      </c>
      <c r="B915" s="1">
        <v>63882.720000000001</v>
      </c>
      <c r="C915" s="1"/>
      <c r="D915" s="1"/>
      <c r="E915" s="1">
        <f t="shared" si="28"/>
        <v>64</v>
      </c>
      <c r="F915" s="1">
        <f t="shared" si="28"/>
        <v>4081001914.5984001</v>
      </c>
      <c r="G915" s="1"/>
      <c r="H915" s="1">
        <f t="shared" si="29"/>
        <v>511061.76000000001</v>
      </c>
      <c r="I915" s="1"/>
      <c r="J915" s="1"/>
      <c r="K915" s="1"/>
      <c r="L915" s="1"/>
      <c r="M915" s="1"/>
      <c r="N915" s="1"/>
      <c r="O915" s="1"/>
      <c r="P915" s="1"/>
    </row>
    <row r="916" spans="1:16" x14ac:dyDescent="0.3">
      <c r="A916" s="1">
        <v>16</v>
      </c>
      <c r="B916" s="1">
        <v>146946.23999999999</v>
      </c>
      <c r="C916" s="1"/>
      <c r="D916" s="1"/>
      <c r="E916" s="1">
        <f t="shared" si="28"/>
        <v>256</v>
      </c>
      <c r="F916" s="1">
        <f t="shared" si="28"/>
        <v>21593197450.137596</v>
      </c>
      <c r="G916" s="1"/>
      <c r="H916" s="1">
        <f t="shared" si="29"/>
        <v>2351139.8399999999</v>
      </c>
      <c r="I916" s="1"/>
      <c r="J916" s="1"/>
      <c r="K916" s="1"/>
      <c r="L916" s="1"/>
      <c r="M916" s="1"/>
      <c r="N916" s="1"/>
      <c r="O916" s="1"/>
      <c r="P916" s="1"/>
    </row>
    <row r="917" spans="1:16" x14ac:dyDescent="0.3">
      <c r="A917" s="1">
        <v>8</v>
      </c>
      <c r="B917" s="1">
        <v>74538.720000000001</v>
      </c>
      <c r="C917" s="1"/>
      <c r="D917" s="1"/>
      <c r="E917" s="1">
        <f t="shared" si="28"/>
        <v>64</v>
      </c>
      <c r="F917" s="1">
        <f t="shared" si="28"/>
        <v>5556020779.2384005</v>
      </c>
      <c r="G917" s="1"/>
      <c r="H917" s="1">
        <f t="shared" si="29"/>
        <v>596309.76000000001</v>
      </c>
      <c r="I917" s="1"/>
      <c r="J917" s="1"/>
      <c r="K917" s="1"/>
      <c r="L917" s="1"/>
      <c r="M917" s="1"/>
      <c r="N917" s="1"/>
      <c r="O917" s="1"/>
      <c r="P917" s="1"/>
    </row>
    <row r="918" spans="1:16" x14ac:dyDescent="0.3">
      <c r="A918" s="1">
        <v>4</v>
      </c>
      <c r="B918" s="1">
        <v>28238.400000000001</v>
      </c>
      <c r="C918" s="1"/>
      <c r="D918" s="1"/>
      <c r="E918" s="1">
        <f t="shared" si="28"/>
        <v>16</v>
      </c>
      <c r="F918" s="1">
        <f t="shared" si="28"/>
        <v>797407234.56000006</v>
      </c>
      <c r="G918" s="1"/>
      <c r="H918" s="1">
        <f t="shared" si="29"/>
        <v>112953.60000000001</v>
      </c>
      <c r="I918" s="1"/>
      <c r="J918" s="1"/>
      <c r="K918" s="1"/>
      <c r="L918" s="1"/>
      <c r="M918" s="1"/>
      <c r="N918" s="1"/>
      <c r="O918" s="1"/>
      <c r="P918" s="1"/>
    </row>
    <row r="919" spans="1:16" x14ac:dyDescent="0.3">
      <c r="A919" s="1">
        <v>4</v>
      </c>
      <c r="B919" s="1">
        <v>32980.32</v>
      </c>
      <c r="C919" s="1"/>
      <c r="D919" s="1"/>
      <c r="E919" s="1">
        <f t="shared" si="28"/>
        <v>16</v>
      </c>
      <c r="F919" s="1">
        <f t="shared" si="28"/>
        <v>1087701507.3023999</v>
      </c>
      <c r="G919" s="1"/>
      <c r="H919" s="1">
        <f t="shared" si="29"/>
        <v>131921.28</v>
      </c>
      <c r="I919" s="1"/>
      <c r="J919" s="1"/>
      <c r="K919" s="1"/>
      <c r="L919" s="1"/>
      <c r="M919" s="1"/>
      <c r="N919" s="1"/>
      <c r="O919" s="1"/>
      <c r="P919" s="1"/>
    </row>
    <row r="920" spans="1:16" x14ac:dyDescent="0.3">
      <c r="A920" s="1">
        <v>8</v>
      </c>
      <c r="B920" s="1">
        <v>59620.32</v>
      </c>
      <c r="C920" s="1"/>
      <c r="D920" s="1"/>
      <c r="E920" s="1">
        <f t="shared" si="28"/>
        <v>64</v>
      </c>
      <c r="F920" s="1">
        <f t="shared" si="28"/>
        <v>3554582556.9024</v>
      </c>
      <c r="G920" s="1"/>
      <c r="H920" s="1">
        <f t="shared" si="29"/>
        <v>476962.56</v>
      </c>
      <c r="I920" s="1"/>
      <c r="J920" s="1"/>
      <c r="K920" s="1"/>
      <c r="L920" s="1"/>
      <c r="M920" s="1"/>
      <c r="N920" s="1"/>
      <c r="O920" s="1"/>
      <c r="P920" s="1"/>
    </row>
    <row r="921" spans="1:16" x14ac:dyDescent="0.3">
      <c r="A921" s="1">
        <v>8</v>
      </c>
      <c r="B921" s="1">
        <v>69210.720000000001</v>
      </c>
      <c r="C921" s="1"/>
      <c r="D921" s="1"/>
      <c r="E921" s="1">
        <f t="shared" si="28"/>
        <v>64</v>
      </c>
      <c r="F921" s="1">
        <f t="shared" si="28"/>
        <v>4790123762.9183998</v>
      </c>
      <c r="G921" s="1"/>
      <c r="H921" s="1">
        <f t="shared" si="29"/>
        <v>553685.76000000001</v>
      </c>
      <c r="I921" s="1"/>
      <c r="J921" s="1"/>
      <c r="K921" s="1"/>
      <c r="L921" s="1"/>
      <c r="M921" s="1"/>
      <c r="N921" s="1"/>
      <c r="O921" s="1"/>
      <c r="P921" s="1"/>
    </row>
    <row r="922" spans="1:16" x14ac:dyDescent="0.3">
      <c r="A922" s="1">
        <v>16</v>
      </c>
      <c r="B922" s="1">
        <v>53226.720000000001</v>
      </c>
      <c r="C922" s="1"/>
      <c r="D922" s="1"/>
      <c r="E922" s="1">
        <f t="shared" si="28"/>
        <v>256</v>
      </c>
      <c r="F922" s="1">
        <f t="shared" si="28"/>
        <v>2833083721.9584002</v>
      </c>
      <c r="G922" s="1"/>
      <c r="H922" s="1">
        <f t="shared" si="29"/>
        <v>851627.52000000002</v>
      </c>
      <c r="I922" s="1"/>
      <c r="J922" s="1"/>
      <c r="K922" s="1"/>
      <c r="L922" s="1"/>
      <c r="M922" s="1"/>
      <c r="N922" s="1"/>
      <c r="O922" s="1"/>
      <c r="P922" s="1"/>
    </row>
    <row r="923" spans="1:16" x14ac:dyDescent="0.3">
      <c r="A923" s="1">
        <v>8</v>
      </c>
      <c r="B923" s="1">
        <v>78438.816000000006</v>
      </c>
      <c r="C923" s="1"/>
      <c r="D923" s="1"/>
      <c r="E923" s="1">
        <f t="shared" si="28"/>
        <v>64</v>
      </c>
      <c r="F923" s="1">
        <f t="shared" si="28"/>
        <v>6152647855.4818573</v>
      </c>
      <c r="G923" s="1"/>
      <c r="H923" s="1">
        <f t="shared" si="29"/>
        <v>627510.52800000005</v>
      </c>
      <c r="I923" s="1"/>
      <c r="J923" s="1"/>
      <c r="K923" s="1"/>
      <c r="L923" s="1"/>
      <c r="M923" s="1"/>
      <c r="N923" s="1"/>
      <c r="O923" s="1"/>
      <c r="P923" s="1"/>
    </row>
    <row r="924" spans="1:16" x14ac:dyDescent="0.3">
      <c r="A924" s="1">
        <v>8</v>
      </c>
      <c r="B924" s="1">
        <v>36496.800000000003</v>
      </c>
      <c r="C924" s="1"/>
      <c r="D924" s="1"/>
      <c r="E924" s="1">
        <f t="shared" si="28"/>
        <v>64</v>
      </c>
      <c r="F924" s="1">
        <f t="shared" si="28"/>
        <v>1332016410.2400002</v>
      </c>
      <c r="G924" s="1"/>
      <c r="H924" s="1">
        <f t="shared" si="29"/>
        <v>291974.40000000002</v>
      </c>
      <c r="I924" s="1"/>
      <c r="J924" s="1"/>
      <c r="K924" s="1"/>
      <c r="L924" s="1"/>
      <c r="M924" s="1"/>
      <c r="N924" s="1"/>
      <c r="O924" s="1"/>
      <c r="P924" s="1"/>
    </row>
    <row r="925" spans="1:16" x14ac:dyDescent="0.3">
      <c r="A925" s="1">
        <v>4</v>
      </c>
      <c r="B925" s="1">
        <v>35111.519999999997</v>
      </c>
      <c r="C925" s="1"/>
      <c r="D925" s="1"/>
      <c r="E925" s="1">
        <f t="shared" si="28"/>
        <v>16</v>
      </c>
      <c r="F925" s="1">
        <f t="shared" si="28"/>
        <v>1232818836.7103999</v>
      </c>
      <c r="G925" s="1"/>
      <c r="H925" s="1">
        <f t="shared" si="29"/>
        <v>140446.07999999999</v>
      </c>
      <c r="I925" s="1"/>
      <c r="J925" s="1"/>
      <c r="K925" s="1"/>
      <c r="L925" s="1"/>
      <c r="M925" s="1"/>
      <c r="N925" s="1"/>
      <c r="O925" s="1"/>
      <c r="P925" s="1"/>
    </row>
    <row r="926" spans="1:16" x14ac:dyDescent="0.3">
      <c r="A926" s="1">
        <v>4</v>
      </c>
      <c r="B926" s="1">
        <v>18594.72</v>
      </c>
      <c r="C926" s="1"/>
      <c r="D926" s="1"/>
      <c r="E926" s="1">
        <f t="shared" si="28"/>
        <v>16</v>
      </c>
      <c r="F926" s="1">
        <f t="shared" si="28"/>
        <v>345763611.87840003</v>
      </c>
      <c r="G926" s="1"/>
      <c r="H926" s="1">
        <f t="shared" si="29"/>
        <v>74378.880000000005</v>
      </c>
      <c r="I926" s="1"/>
      <c r="J926" s="1"/>
      <c r="K926" s="1"/>
      <c r="L926" s="1"/>
      <c r="M926" s="1"/>
      <c r="N926" s="1"/>
      <c r="O926" s="1"/>
      <c r="P926" s="1"/>
    </row>
    <row r="927" spans="1:16" x14ac:dyDescent="0.3">
      <c r="A927" s="1">
        <v>8</v>
      </c>
      <c r="B927" s="1">
        <v>119826.72</v>
      </c>
      <c r="C927" s="1"/>
      <c r="D927" s="1"/>
      <c r="E927" s="1">
        <f t="shared" si="28"/>
        <v>64</v>
      </c>
      <c r="F927" s="1">
        <f t="shared" si="28"/>
        <v>14358442825.958401</v>
      </c>
      <c r="G927" s="1"/>
      <c r="H927" s="1">
        <f t="shared" si="29"/>
        <v>958613.76</v>
      </c>
      <c r="I927" s="1"/>
      <c r="J927" s="1"/>
      <c r="K927" s="1"/>
      <c r="L927" s="1"/>
      <c r="M927" s="1"/>
      <c r="N927" s="1"/>
      <c r="O927" s="1"/>
      <c r="P927" s="1"/>
    </row>
    <row r="928" spans="1:16" x14ac:dyDescent="0.3">
      <c r="A928" s="1">
        <v>8</v>
      </c>
      <c r="B928" s="1">
        <v>94572</v>
      </c>
      <c r="C928" s="1"/>
      <c r="D928" s="1"/>
      <c r="E928" s="1">
        <f t="shared" si="28"/>
        <v>64</v>
      </c>
      <c r="F928" s="1">
        <f t="shared" si="28"/>
        <v>8943863184</v>
      </c>
      <c r="G928" s="1"/>
      <c r="H928" s="1">
        <f t="shared" si="29"/>
        <v>756576</v>
      </c>
      <c r="I928" s="1"/>
      <c r="J928" s="1"/>
      <c r="K928" s="1"/>
      <c r="L928" s="1"/>
      <c r="M928" s="1"/>
      <c r="N928" s="1"/>
      <c r="O928" s="1"/>
      <c r="P928" s="1"/>
    </row>
    <row r="929" spans="1:16" x14ac:dyDescent="0.3">
      <c r="A929" s="1">
        <v>8</v>
      </c>
      <c r="B929" s="1">
        <v>77788.800000000003</v>
      </c>
      <c r="C929" s="1"/>
      <c r="D929" s="1"/>
      <c r="E929" s="1">
        <f t="shared" si="28"/>
        <v>64</v>
      </c>
      <c r="F929" s="1">
        <f t="shared" si="28"/>
        <v>6051097405.4400005</v>
      </c>
      <c r="G929" s="1"/>
      <c r="H929" s="1">
        <f t="shared" si="29"/>
        <v>622310.40000000002</v>
      </c>
      <c r="I929" s="1"/>
      <c r="J929" s="1"/>
      <c r="K929" s="1"/>
      <c r="L929" s="1"/>
      <c r="M929" s="1"/>
      <c r="N929" s="1"/>
      <c r="O929" s="1"/>
      <c r="P929" s="1"/>
    </row>
    <row r="930" spans="1:16" x14ac:dyDescent="0.3">
      <c r="A930" s="1">
        <v>8</v>
      </c>
      <c r="B930" s="1">
        <v>61751.519999999997</v>
      </c>
      <c r="C930" s="1"/>
      <c r="D930" s="1"/>
      <c r="E930" s="1">
        <f t="shared" si="28"/>
        <v>64</v>
      </c>
      <c r="F930" s="1">
        <f t="shared" si="28"/>
        <v>3813250222.3103995</v>
      </c>
      <c r="G930" s="1"/>
      <c r="H930" s="1">
        <f t="shared" si="29"/>
        <v>494012.15999999997</v>
      </c>
      <c r="I930" s="1"/>
      <c r="J930" s="1"/>
      <c r="K930" s="1"/>
      <c r="L930" s="1"/>
      <c r="M930" s="1"/>
      <c r="N930" s="1"/>
      <c r="O930" s="1"/>
      <c r="P930" s="1"/>
    </row>
    <row r="931" spans="1:16" x14ac:dyDescent="0.3">
      <c r="A931" s="1">
        <v>8</v>
      </c>
      <c r="B931" s="1">
        <v>79333.387199999997</v>
      </c>
      <c r="C931" s="1"/>
      <c r="D931" s="1"/>
      <c r="E931" s="1">
        <f t="shared" si="28"/>
        <v>64</v>
      </c>
      <c r="F931" s="1">
        <f t="shared" si="28"/>
        <v>6293786324.625123</v>
      </c>
      <c r="G931" s="1"/>
      <c r="H931" s="1">
        <f t="shared" si="29"/>
        <v>634667.09759999998</v>
      </c>
      <c r="I931" s="1"/>
      <c r="J931" s="1"/>
      <c r="K931" s="1"/>
      <c r="L931" s="1"/>
      <c r="M931" s="1"/>
      <c r="N931" s="1"/>
      <c r="O931" s="1"/>
      <c r="P931" s="1"/>
    </row>
    <row r="932" spans="1:16" x14ac:dyDescent="0.3">
      <c r="A932" s="1">
        <v>16</v>
      </c>
      <c r="B932" s="1">
        <v>168045.12</v>
      </c>
      <c r="C932" s="1"/>
      <c r="D932" s="1"/>
      <c r="E932" s="1">
        <f t="shared" si="28"/>
        <v>256</v>
      </c>
      <c r="F932" s="1">
        <f t="shared" si="28"/>
        <v>28239162355.8144</v>
      </c>
      <c r="G932" s="1"/>
      <c r="H932" s="1">
        <f t="shared" si="29"/>
        <v>2688721.92</v>
      </c>
      <c r="I932" s="1"/>
      <c r="J932" s="1"/>
      <c r="K932" s="1"/>
      <c r="L932" s="1"/>
      <c r="M932" s="1"/>
      <c r="N932" s="1"/>
      <c r="O932" s="1"/>
      <c r="P932" s="1"/>
    </row>
    <row r="933" spans="1:16" x14ac:dyDescent="0.3">
      <c r="A933" s="1">
        <v>8</v>
      </c>
      <c r="B933" s="1">
        <v>101178.72</v>
      </c>
      <c r="C933" s="1"/>
      <c r="D933" s="1"/>
      <c r="E933" s="1">
        <f t="shared" si="28"/>
        <v>64</v>
      </c>
      <c r="F933" s="1">
        <f t="shared" si="28"/>
        <v>10237133380.8384</v>
      </c>
      <c r="G933" s="1"/>
      <c r="H933" s="1">
        <f t="shared" si="29"/>
        <v>809429.76</v>
      </c>
      <c r="I933" s="1"/>
      <c r="J933" s="1"/>
      <c r="K933" s="1"/>
      <c r="L933" s="1"/>
      <c r="M933" s="1"/>
      <c r="N933" s="1"/>
      <c r="O933" s="1"/>
      <c r="P933" s="1"/>
    </row>
    <row r="934" spans="1:16" x14ac:dyDescent="0.3">
      <c r="A934" s="1">
        <v>4</v>
      </c>
      <c r="B934" s="1">
        <v>41292</v>
      </c>
      <c r="C934" s="1"/>
      <c r="D934" s="1"/>
      <c r="E934" s="1">
        <f t="shared" si="28"/>
        <v>16</v>
      </c>
      <c r="F934" s="1">
        <f t="shared" si="28"/>
        <v>1705029264</v>
      </c>
      <c r="G934" s="1"/>
      <c r="H934" s="1">
        <f t="shared" si="29"/>
        <v>165168</v>
      </c>
      <c r="I934" s="1"/>
      <c r="J934" s="1"/>
      <c r="K934" s="1"/>
      <c r="L934" s="1"/>
      <c r="M934" s="1"/>
      <c r="N934" s="1"/>
      <c r="O934" s="1"/>
      <c r="P934" s="1"/>
    </row>
    <row r="935" spans="1:16" x14ac:dyDescent="0.3">
      <c r="A935" s="1">
        <v>8</v>
      </c>
      <c r="B935" s="1">
        <v>67559.039999999994</v>
      </c>
      <c r="C935" s="1"/>
      <c r="D935" s="1"/>
      <c r="E935" s="1">
        <f t="shared" si="28"/>
        <v>64</v>
      </c>
      <c r="F935" s="1">
        <f t="shared" si="28"/>
        <v>4564223885.7215996</v>
      </c>
      <c r="G935" s="1"/>
      <c r="H935" s="1">
        <f t="shared" si="29"/>
        <v>540472.31999999995</v>
      </c>
      <c r="I935" s="1"/>
      <c r="J935" s="1"/>
      <c r="K935" s="1"/>
      <c r="L935" s="1"/>
      <c r="M935" s="1"/>
      <c r="N935" s="1"/>
      <c r="O935" s="1"/>
      <c r="P935" s="1"/>
    </row>
    <row r="936" spans="1:16" x14ac:dyDescent="0.3">
      <c r="A936" s="1">
        <v>4</v>
      </c>
      <c r="B936" s="1">
        <v>20725.919999999998</v>
      </c>
      <c r="C936" s="1"/>
      <c r="D936" s="1"/>
      <c r="E936" s="1">
        <f t="shared" si="28"/>
        <v>16</v>
      </c>
      <c r="F936" s="1">
        <f t="shared" si="28"/>
        <v>429563759.8463999</v>
      </c>
      <c r="G936" s="1"/>
      <c r="H936" s="1">
        <f t="shared" si="29"/>
        <v>82903.679999999993</v>
      </c>
      <c r="I936" s="1"/>
      <c r="J936" s="1"/>
      <c r="K936" s="1"/>
      <c r="L936" s="1"/>
      <c r="M936" s="1"/>
      <c r="N936" s="1"/>
      <c r="O936" s="1"/>
      <c r="P936" s="1"/>
    </row>
    <row r="937" spans="1:16" x14ac:dyDescent="0.3">
      <c r="A937" s="1">
        <v>8</v>
      </c>
      <c r="B937" s="1">
        <v>81784.800000000003</v>
      </c>
      <c r="C937" s="1"/>
      <c r="D937" s="1"/>
      <c r="E937" s="1">
        <f t="shared" si="28"/>
        <v>64</v>
      </c>
      <c r="F937" s="1">
        <f t="shared" si="28"/>
        <v>6688753511.0400009</v>
      </c>
      <c r="G937" s="1"/>
      <c r="H937" s="1">
        <f t="shared" si="29"/>
        <v>654278.40000000002</v>
      </c>
      <c r="I937" s="1"/>
      <c r="J937" s="1"/>
      <c r="K937" s="1"/>
      <c r="L937" s="1"/>
      <c r="M937" s="1"/>
      <c r="N937" s="1"/>
      <c r="O937" s="1"/>
      <c r="P937" s="1"/>
    </row>
    <row r="938" spans="1:16" x14ac:dyDescent="0.3">
      <c r="A938" s="1">
        <v>8</v>
      </c>
      <c r="B938" s="1">
        <v>93772.800000000003</v>
      </c>
      <c r="C938" s="1"/>
      <c r="D938" s="1"/>
      <c r="E938" s="1">
        <f t="shared" si="28"/>
        <v>64</v>
      </c>
      <c r="F938" s="1">
        <f t="shared" si="28"/>
        <v>8793338019.8400002</v>
      </c>
      <c r="G938" s="1"/>
      <c r="H938" s="1">
        <f t="shared" si="29"/>
        <v>750182.40000000002</v>
      </c>
      <c r="I938" s="1"/>
      <c r="J938" s="1"/>
      <c r="K938" s="1"/>
      <c r="L938" s="1"/>
      <c r="M938" s="1"/>
      <c r="N938" s="1"/>
      <c r="O938" s="1"/>
      <c r="P938" s="1"/>
    </row>
    <row r="939" spans="1:16" x14ac:dyDescent="0.3">
      <c r="A939" s="1">
        <v>12</v>
      </c>
      <c r="B939" s="1">
        <v>53759.519999999997</v>
      </c>
      <c r="C939" s="1"/>
      <c r="D939" s="1"/>
      <c r="E939" s="1">
        <f t="shared" si="28"/>
        <v>144</v>
      </c>
      <c r="F939" s="1">
        <f t="shared" si="28"/>
        <v>2890085990.6303997</v>
      </c>
      <c r="G939" s="1"/>
      <c r="H939" s="1">
        <f t="shared" si="29"/>
        <v>645114.24</v>
      </c>
      <c r="I939" s="1"/>
      <c r="J939" s="1"/>
      <c r="K939" s="1"/>
      <c r="L939" s="1"/>
      <c r="M939" s="1"/>
      <c r="N939" s="1"/>
      <c r="O939" s="1"/>
      <c r="P939" s="1"/>
    </row>
    <row r="940" spans="1:16" x14ac:dyDescent="0.3">
      <c r="A940" s="1">
        <v>8</v>
      </c>
      <c r="B940" s="1">
        <v>95371.199999999997</v>
      </c>
      <c r="C940" s="1"/>
      <c r="D940" s="1"/>
      <c r="E940" s="1">
        <f t="shared" si="28"/>
        <v>64</v>
      </c>
      <c r="F940" s="1">
        <f t="shared" si="28"/>
        <v>9095665789.4399986</v>
      </c>
      <c r="G940" s="1"/>
      <c r="H940" s="1">
        <f t="shared" si="29"/>
        <v>762969.59999999998</v>
      </c>
      <c r="I940" s="1"/>
      <c r="J940" s="1"/>
      <c r="K940" s="1"/>
      <c r="L940" s="1"/>
      <c r="M940" s="1"/>
      <c r="N940" s="1"/>
      <c r="O940" s="1"/>
      <c r="P940" s="1"/>
    </row>
    <row r="941" spans="1:16" x14ac:dyDescent="0.3">
      <c r="A941" s="1">
        <v>8</v>
      </c>
      <c r="B941" s="1">
        <v>45101.52</v>
      </c>
      <c r="C941" s="1"/>
      <c r="D941" s="1"/>
      <c r="E941" s="1">
        <f t="shared" si="28"/>
        <v>64</v>
      </c>
      <c r="F941" s="1">
        <f t="shared" si="28"/>
        <v>2034147106.3103998</v>
      </c>
      <c r="G941" s="1"/>
      <c r="H941" s="1">
        <f t="shared" si="29"/>
        <v>360812.16</v>
      </c>
      <c r="I941" s="1"/>
      <c r="J941" s="1"/>
      <c r="K941" s="1"/>
      <c r="L941" s="1"/>
      <c r="M941" s="1"/>
      <c r="N941" s="1"/>
      <c r="O941" s="1"/>
      <c r="P941" s="1"/>
    </row>
    <row r="942" spans="1:16" x14ac:dyDescent="0.3">
      <c r="A942" s="1">
        <v>4</v>
      </c>
      <c r="B942" s="1">
        <v>24808.2336</v>
      </c>
      <c r="C942" s="1"/>
      <c r="D942" s="1"/>
      <c r="E942" s="1">
        <f t="shared" si="28"/>
        <v>16</v>
      </c>
      <c r="F942" s="1">
        <f t="shared" si="28"/>
        <v>615448454.35216892</v>
      </c>
      <c r="G942" s="1"/>
      <c r="H942" s="1">
        <f t="shared" si="29"/>
        <v>99232.934399999998</v>
      </c>
      <c r="I942" s="1"/>
      <c r="J942" s="1"/>
      <c r="K942" s="1"/>
      <c r="L942" s="1"/>
      <c r="M942" s="1"/>
      <c r="N942" s="1"/>
      <c r="O942" s="1"/>
      <c r="P942" s="1"/>
    </row>
    <row r="943" spans="1:16" x14ac:dyDescent="0.3">
      <c r="A943" s="1">
        <v>4</v>
      </c>
      <c r="B943" s="1">
        <v>43956</v>
      </c>
      <c r="C943" s="1"/>
      <c r="D943" s="1"/>
      <c r="E943" s="1">
        <f t="shared" si="28"/>
        <v>16</v>
      </c>
      <c r="F943" s="1">
        <f t="shared" si="28"/>
        <v>1932129936</v>
      </c>
      <c r="G943" s="1"/>
      <c r="H943" s="1">
        <f t="shared" si="29"/>
        <v>175824</v>
      </c>
      <c r="I943" s="1"/>
      <c r="J943" s="1"/>
      <c r="K943" s="1"/>
      <c r="L943" s="1"/>
      <c r="M943" s="1"/>
      <c r="N943" s="1"/>
      <c r="O943" s="1"/>
      <c r="P943" s="1"/>
    </row>
    <row r="944" spans="1:16" x14ac:dyDescent="0.3">
      <c r="A944" s="1">
        <v>4</v>
      </c>
      <c r="B944" s="1">
        <v>36496.800000000003</v>
      </c>
      <c r="C944" s="1"/>
      <c r="D944" s="1"/>
      <c r="E944" s="1">
        <f t="shared" si="28"/>
        <v>16</v>
      </c>
      <c r="F944" s="1">
        <f t="shared" si="28"/>
        <v>1332016410.2400002</v>
      </c>
      <c r="G944" s="1"/>
      <c r="H944" s="1">
        <f t="shared" si="29"/>
        <v>145987.20000000001</v>
      </c>
      <c r="I944" s="1"/>
      <c r="J944" s="1"/>
      <c r="K944" s="1"/>
      <c r="L944" s="1"/>
      <c r="M944" s="1"/>
      <c r="N944" s="1"/>
      <c r="O944" s="1"/>
      <c r="P944" s="1"/>
    </row>
    <row r="945" spans="1:16" x14ac:dyDescent="0.3">
      <c r="A945" s="1">
        <v>32</v>
      </c>
      <c r="B945" s="1">
        <v>167778.72</v>
      </c>
      <c r="C945" s="1"/>
      <c r="D945" s="1"/>
      <c r="E945" s="1">
        <f t="shared" si="28"/>
        <v>1024</v>
      </c>
      <c r="F945" s="1">
        <f t="shared" si="28"/>
        <v>28149698884.838402</v>
      </c>
      <c r="G945" s="1"/>
      <c r="H945" s="1">
        <f t="shared" si="29"/>
        <v>5368919.04</v>
      </c>
      <c r="I945" s="1"/>
      <c r="J945" s="1"/>
      <c r="K945" s="1"/>
      <c r="L945" s="1"/>
      <c r="M945" s="1"/>
      <c r="N945" s="1"/>
      <c r="O945" s="1"/>
      <c r="P945" s="1"/>
    </row>
    <row r="946" spans="1:16" x14ac:dyDescent="0.3">
      <c r="A946" s="1">
        <v>6</v>
      </c>
      <c r="B946" s="1">
        <v>37029.599999999999</v>
      </c>
      <c r="C946" s="1"/>
      <c r="D946" s="1"/>
      <c r="E946" s="1">
        <f t="shared" si="28"/>
        <v>36</v>
      </c>
      <c r="F946" s="1">
        <f t="shared" si="28"/>
        <v>1371191276.1599998</v>
      </c>
      <c r="G946" s="1"/>
      <c r="H946" s="1">
        <f t="shared" si="29"/>
        <v>222177.59999999998</v>
      </c>
      <c r="I946" s="1"/>
      <c r="J946" s="1"/>
      <c r="K946" s="1"/>
      <c r="L946" s="1"/>
      <c r="M946" s="1"/>
      <c r="N946" s="1"/>
      <c r="O946" s="1"/>
      <c r="P946" s="1"/>
    </row>
    <row r="947" spans="1:16" x14ac:dyDescent="0.3">
      <c r="A947" s="1">
        <v>16</v>
      </c>
      <c r="B947" s="1">
        <v>101178.72</v>
      </c>
      <c r="C947" s="1"/>
      <c r="D947" s="1"/>
      <c r="E947" s="1">
        <f t="shared" si="28"/>
        <v>256</v>
      </c>
      <c r="F947" s="1">
        <f t="shared" si="28"/>
        <v>10237133380.8384</v>
      </c>
      <c r="G947" s="1"/>
      <c r="H947" s="1">
        <f t="shared" si="29"/>
        <v>1618859.52</v>
      </c>
      <c r="I947" s="1"/>
      <c r="J947" s="1"/>
      <c r="K947" s="1"/>
      <c r="L947" s="1"/>
      <c r="M947" s="1"/>
      <c r="N947" s="1"/>
      <c r="O947" s="1"/>
      <c r="P947" s="1"/>
    </row>
    <row r="948" spans="1:16" x14ac:dyDescent="0.3">
      <c r="A948" s="1">
        <v>8</v>
      </c>
      <c r="B948" s="1">
        <v>104587.5744</v>
      </c>
      <c r="C948" s="1"/>
      <c r="D948" s="1"/>
      <c r="E948" s="1">
        <f t="shared" si="28"/>
        <v>64</v>
      </c>
      <c r="F948" s="1">
        <f t="shared" si="28"/>
        <v>10938560718.875534</v>
      </c>
      <c r="G948" s="1"/>
      <c r="H948" s="1">
        <f t="shared" si="29"/>
        <v>836700.59519999998</v>
      </c>
      <c r="I948" s="1"/>
      <c r="J948" s="1"/>
      <c r="K948" s="1"/>
      <c r="L948" s="1"/>
      <c r="M948" s="1"/>
      <c r="N948" s="1"/>
      <c r="O948" s="1"/>
      <c r="P948" s="1"/>
    </row>
    <row r="949" spans="1:16" x14ac:dyDescent="0.3">
      <c r="A949" s="1">
        <v>32</v>
      </c>
      <c r="B949" s="1">
        <v>149184</v>
      </c>
      <c r="C949" s="1"/>
      <c r="D949" s="1"/>
      <c r="E949" s="1">
        <f t="shared" si="28"/>
        <v>1024</v>
      </c>
      <c r="F949" s="1">
        <f t="shared" si="28"/>
        <v>22255865856</v>
      </c>
      <c r="G949" s="1"/>
      <c r="H949" s="1">
        <f t="shared" si="29"/>
        <v>4773888</v>
      </c>
      <c r="I949" s="1"/>
      <c r="J949" s="1"/>
      <c r="K949" s="1"/>
      <c r="L949" s="1"/>
      <c r="M949" s="1"/>
      <c r="N949" s="1"/>
      <c r="O949" s="1"/>
      <c r="P949" s="1"/>
    </row>
    <row r="950" spans="1:16" x14ac:dyDescent="0.3">
      <c r="A950" s="1">
        <v>8</v>
      </c>
      <c r="B950" s="1">
        <v>62870.400000000001</v>
      </c>
      <c r="C950" s="1"/>
      <c r="D950" s="1"/>
      <c r="E950" s="1">
        <f t="shared" si="28"/>
        <v>64</v>
      </c>
      <c r="F950" s="1">
        <f t="shared" si="28"/>
        <v>3952687196.1600003</v>
      </c>
      <c r="G950" s="1"/>
      <c r="H950" s="1">
        <f t="shared" si="29"/>
        <v>502963.20000000001</v>
      </c>
      <c r="I950" s="1"/>
      <c r="J950" s="1"/>
      <c r="K950" s="1"/>
      <c r="L950" s="1"/>
      <c r="M950" s="1"/>
      <c r="N950" s="1"/>
      <c r="O950" s="1"/>
      <c r="P950" s="1"/>
    </row>
    <row r="951" spans="1:16" x14ac:dyDescent="0.3">
      <c r="A951" s="1">
        <v>16</v>
      </c>
      <c r="B951" s="1">
        <v>109218.67200000001</v>
      </c>
      <c r="C951" s="1"/>
      <c r="D951" s="1"/>
      <c r="E951" s="1">
        <f t="shared" si="28"/>
        <v>256</v>
      </c>
      <c r="F951" s="1">
        <f t="shared" si="28"/>
        <v>11928718313.443584</v>
      </c>
      <c r="G951" s="1"/>
      <c r="H951" s="1">
        <f t="shared" si="29"/>
        <v>1747498.7520000001</v>
      </c>
      <c r="I951" s="1"/>
      <c r="J951" s="1"/>
      <c r="K951" s="1"/>
      <c r="L951" s="1"/>
      <c r="M951" s="1"/>
      <c r="N951" s="1"/>
      <c r="O951" s="1"/>
      <c r="P951" s="1"/>
    </row>
    <row r="952" spans="1:16" x14ac:dyDescent="0.3">
      <c r="A952" s="1">
        <v>8</v>
      </c>
      <c r="B952" s="1">
        <v>52161.120000000003</v>
      </c>
      <c r="C952" s="1"/>
      <c r="D952" s="1"/>
      <c r="E952" s="1">
        <f t="shared" si="28"/>
        <v>64</v>
      </c>
      <c r="F952" s="1">
        <f t="shared" si="28"/>
        <v>2720782439.6544003</v>
      </c>
      <c r="G952" s="1"/>
      <c r="H952" s="1">
        <f t="shared" si="29"/>
        <v>417288.96000000002</v>
      </c>
      <c r="I952" s="1"/>
      <c r="J952" s="1"/>
      <c r="K952" s="1"/>
      <c r="L952" s="1"/>
      <c r="M952" s="1"/>
      <c r="N952" s="1"/>
      <c r="O952" s="1"/>
      <c r="P952" s="1"/>
    </row>
    <row r="953" spans="1:16" x14ac:dyDescent="0.3">
      <c r="A953" s="1">
        <v>4</v>
      </c>
      <c r="B953" s="1">
        <v>53386.559999999998</v>
      </c>
      <c r="C953" s="1"/>
      <c r="D953" s="1"/>
      <c r="E953" s="1">
        <f t="shared" si="28"/>
        <v>16</v>
      </c>
      <c r="F953" s="1">
        <f t="shared" si="28"/>
        <v>2850124788.6335998</v>
      </c>
      <c r="G953" s="1"/>
      <c r="H953" s="1">
        <f t="shared" si="29"/>
        <v>213546.23999999999</v>
      </c>
      <c r="I953" s="1"/>
      <c r="J953" s="1"/>
      <c r="K953" s="1"/>
      <c r="L953" s="1"/>
      <c r="M953" s="1"/>
      <c r="N953" s="1"/>
      <c r="O953" s="1"/>
      <c r="P953" s="1"/>
    </row>
    <row r="954" spans="1:16" x14ac:dyDescent="0.3">
      <c r="A954" s="1">
        <v>16</v>
      </c>
      <c r="B954" s="1">
        <v>95850.72</v>
      </c>
      <c r="C954" s="1"/>
      <c r="D954" s="1"/>
      <c r="E954" s="1">
        <f t="shared" si="28"/>
        <v>256</v>
      </c>
      <c r="F954" s="1">
        <f t="shared" si="28"/>
        <v>9187360524.5184002</v>
      </c>
      <c r="G954" s="1"/>
      <c r="H954" s="1">
        <f t="shared" si="29"/>
        <v>1533611.52</v>
      </c>
      <c r="I954" s="1"/>
      <c r="J954" s="1"/>
      <c r="K954" s="1"/>
      <c r="L954" s="1"/>
      <c r="M954" s="1"/>
      <c r="N954" s="1"/>
      <c r="O954" s="1"/>
      <c r="P954" s="1"/>
    </row>
    <row r="955" spans="1:16" x14ac:dyDescent="0.3">
      <c r="A955" s="1">
        <v>16</v>
      </c>
      <c r="B955" s="1">
        <v>93186.72</v>
      </c>
      <c r="C955" s="1"/>
      <c r="D955" s="1"/>
      <c r="E955" s="1">
        <f t="shared" si="28"/>
        <v>256</v>
      </c>
      <c r="F955" s="1">
        <f t="shared" si="28"/>
        <v>8683764784.3584003</v>
      </c>
      <c r="G955" s="1"/>
      <c r="H955" s="1">
        <f t="shared" si="29"/>
        <v>1490987.52</v>
      </c>
      <c r="I955" s="1"/>
      <c r="J955" s="1"/>
      <c r="K955" s="1"/>
      <c r="L955" s="1"/>
      <c r="M955" s="1"/>
      <c r="N955" s="1"/>
      <c r="O955" s="1"/>
      <c r="P955" s="1"/>
    </row>
    <row r="956" spans="1:16" x14ac:dyDescent="0.3">
      <c r="A956" s="1">
        <v>12</v>
      </c>
      <c r="B956" s="1">
        <v>69210.720000000001</v>
      </c>
      <c r="C956" s="1"/>
      <c r="D956" s="1"/>
      <c r="E956" s="1">
        <f t="shared" si="28"/>
        <v>144</v>
      </c>
      <c r="F956" s="1">
        <f t="shared" si="28"/>
        <v>4790123762.9183998</v>
      </c>
      <c r="G956" s="1"/>
      <c r="H956" s="1">
        <f t="shared" si="29"/>
        <v>830528.64</v>
      </c>
      <c r="I956" s="1"/>
      <c r="J956" s="1"/>
      <c r="K956" s="1"/>
      <c r="L956" s="1"/>
      <c r="M956" s="1"/>
      <c r="N956" s="1"/>
      <c r="O956" s="1"/>
      <c r="P956" s="1"/>
    </row>
    <row r="957" spans="1:16" x14ac:dyDescent="0.3">
      <c r="A957" s="1">
        <v>4</v>
      </c>
      <c r="B957" s="1">
        <v>63669.599999999999</v>
      </c>
      <c r="C957" s="1"/>
      <c r="D957" s="1"/>
      <c r="E957" s="1">
        <f t="shared" si="28"/>
        <v>16</v>
      </c>
      <c r="F957" s="1">
        <f t="shared" si="28"/>
        <v>4053817964.1599998</v>
      </c>
      <c r="G957" s="1"/>
      <c r="H957" s="1">
        <f t="shared" si="29"/>
        <v>254678.39999999999</v>
      </c>
      <c r="I957" s="1"/>
      <c r="J957" s="1"/>
      <c r="K957" s="1"/>
      <c r="L957" s="1"/>
      <c r="M957" s="1"/>
      <c r="N957" s="1"/>
      <c r="O957" s="1"/>
      <c r="P957" s="1"/>
    </row>
    <row r="958" spans="1:16" x14ac:dyDescent="0.3">
      <c r="A958" s="1">
        <v>6</v>
      </c>
      <c r="B958" s="1">
        <v>29250.720000000001</v>
      </c>
      <c r="C958" s="1"/>
      <c r="D958" s="1"/>
      <c r="E958" s="1">
        <f t="shared" si="28"/>
        <v>36</v>
      </c>
      <c r="F958" s="1">
        <f t="shared" si="28"/>
        <v>855604620.51840007</v>
      </c>
      <c r="G958" s="1"/>
      <c r="H958" s="1">
        <f t="shared" si="29"/>
        <v>175504.32</v>
      </c>
      <c r="I958" s="1"/>
      <c r="J958" s="1"/>
      <c r="K958" s="1"/>
      <c r="L958" s="1"/>
      <c r="M958" s="1"/>
      <c r="N958" s="1"/>
      <c r="O958" s="1"/>
      <c r="P958" s="1"/>
    </row>
    <row r="959" spans="1:16" x14ac:dyDescent="0.3">
      <c r="A959" s="1">
        <v>4</v>
      </c>
      <c r="B959" s="1">
        <v>34578.720000000001</v>
      </c>
      <c r="C959" s="1"/>
      <c r="D959" s="1"/>
      <c r="E959" s="1">
        <f t="shared" si="28"/>
        <v>16</v>
      </c>
      <c r="F959" s="1">
        <f t="shared" si="28"/>
        <v>1195687876.8384001</v>
      </c>
      <c r="G959" s="1"/>
      <c r="H959" s="1">
        <f t="shared" si="29"/>
        <v>138314.88</v>
      </c>
      <c r="I959" s="1"/>
      <c r="J959" s="1"/>
      <c r="K959" s="1"/>
      <c r="L959" s="1"/>
      <c r="M959" s="1"/>
      <c r="N959" s="1"/>
      <c r="O959" s="1"/>
      <c r="P959" s="1"/>
    </row>
    <row r="960" spans="1:16" x14ac:dyDescent="0.3">
      <c r="A960" s="1">
        <v>4</v>
      </c>
      <c r="B960" s="1">
        <v>48751.199999999997</v>
      </c>
      <c r="C960" s="1"/>
      <c r="D960" s="1"/>
      <c r="E960" s="1">
        <f t="shared" si="28"/>
        <v>16</v>
      </c>
      <c r="F960" s="1">
        <f t="shared" si="28"/>
        <v>2376679501.4399996</v>
      </c>
      <c r="G960" s="1"/>
      <c r="H960" s="1">
        <f t="shared" si="29"/>
        <v>195004.79999999999</v>
      </c>
      <c r="I960" s="1"/>
      <c r="J960" s="1"/>
      <c r="K960" s="1"/>
      <c r="L960" s="1"/>
      <c r="M960" s="1"/>
      <c r="N960" s="1"/>
      <c r="O960" s="1"/>
      <c r="P960" s="1"/>
    </row>
    <row r="961" spans="1:16" x14ac:dyDescent="0.3">
      <c r="A961" s="1">
        <v>4</v>
      </c>
      <c r="B961" s="1">
        <v>31914.720000000001</v>
      </c>
      <c r="C961" s="1"/>
      <c r="D961" s="1"/>
      <c r="E961" s="1">
        <f t="shared" si="28"/>
        <v>16</v>
      </c>
      <c r="F961" s="1">
        <f t="shared" si="28"/>
        <v>1018549352.6784</v>
      </c>
      <c r="G961" s="1"/>
      <c r="H961" s="1">
        <f t="shared" si="29"/>
        <v>127658.88</v>
      </c>
      <c r="I961" s="1"/>
      <c r="J961" s="1"/>
      <c r="K961" s="1"/>
      <c r="L961" s="1"/>
      <c r="M961" s="1"/>
      <c r="N961" s="1"/>
      <c r="O961" s="1"/>
      <c r="P961" s="1"/>
    </row>
    <row r="962" spans="1:16" x14ac:dyDescent="0.3">
      <c r="A962" s="1">
        <v>8</v>
      </c>
      <c r="B962" s="1">
        <v>42943.68</v>
      </c>
      <c r="C962" s="1"/>
      <c r="D962" s="1"/>
      <c r="E962" s="1">
        <f t="shared" si="28"/>
        <v>64</v>
      </c>
      <c r="F962" s="1">
        <f t="shared" si="28"/>
        <v>1844159651.9424</v>
      </c>
      <c r="G962" s="1"/>
      <c r="H962" s="1">
        <f t="shared" si="29"/>
        <v>343549.44</v>
      </c>
      <c r="I962" s="1"/>
      <c r="J962" s="1"/>
      <c r="K962" s="1"/>
      <c r="L962" s="1"/>
      <c r="M962" s="1"/>
      <c r="N962" s="1"/>
      <c r="O962" s="1"/>
      <c r="P962" s="1"/>
    </row>
    <row r="963" spans="1:16" x14ac:dyDescent="0.3">
      <c r="A963" s="1">
        <v>8</v>
      </c>
      <c r="B963" s="1">
        <v>63349.919999999998</v>
      </c>
      <c r="C963" s="1"/>
      <c r="D963" s="1"/>
      <c r="E963" s="1">
        <f t="shared" ref="E963:F1026" si="30">A963^2</f>
        <v>64</v>
      </c>
      <c r="F963" s="1">
        <f t="shared" si="30"/>
        <v>4013212364.0063996</v>
      </c>
      <c r="G963" s="1"/>
      <c r="H963" s="1">
        <f t="shared" ref="H963:H1026" si="31">A963*B963</f>
        <v>506799.35999999999</v>
      </c>
      <c r="I963" s="1"/>
      <c r="J963" s="1"/>
      <c r="K963" s="1"/>
      <c r="L963" s="1"/>
      <c r="M963" s="1"/>
      <c r="N963" s="1"/>
      <c r="O963" s="1"/>
      <c r="P963" s="1"/>
    </row>
    <row r="964" spans="1:16" x14ac:dyDescent="0.3">
      <c r="A964" s="1">
        <v>8</v>
      </c>
      <c r="B964" s="1">
        <v>39906.720000000001</v>
      </c>
      <c r="C964" s="1"/>
      <c r="D964" s="1"/>
      <c r="E964" s="1">
        <f t="shared" si="30"/>
        <v>64</v>
      </c>
      <c r="F964" s="1">
        <f t="shared" si="30"/>
        <v>1592546301.1584001</v>
      </c>
      <c r="G964" s="1"/>
      <c r="H964" s="1">
        <f t="shared" si="31"/>
        <v>319253.76000000001</v>
      </c>
      <c r="I964" s="1"/>
      <c r="J964" s="1"/>
      <c r="K964" s="1"/>
      <c r="L964" s="1"/>
      <c r="M964" s="1"/>
      <c r="N964" s="1"/>
      <c r="O964" s="1"/>
      <c r="P964" s="1"/>
    </row>
    <row r="965" spans="1:16" x14ac:dyDescent="0.3">
      <c r="A965" s="1">
        <v>8</v>
      </c>
      <c r="B965" s="1">
        <v>59620.32</v>
      </c>
      <c r="C965" s="1"/>
      <c r="D965" s="1"/>
      <c r="E965" s="1">
        <f t="shared" si="30"/>
        <v>64</v>
      </c>
      <c r="F965" s="1">
        <f t="shared" si="30"/>
        <v>3554582556.9024</v>
      </c>
      <c r="G965" s="1"/>
      <c r="H965" s="1">
        <f t="shared" si="31"/>
        <v>476962.56</v>
      </c>
      <c r="I965" s="1"/>
      <c r="J965" s="1"/>
      <c r="K965" s="1"/>
      <c r="L965" s="1"/>
      <c r="M965" s="1"/>
      <c r="N965" s="1"/>
      <c r="O965" s="1"/>
      <c r="P965" s="1"/>
    </row>
    <row r="966" spans="1:16" x14ac:dyDescent="0.3">
      <c r="A966" s="1">
        <v>8</v>
      </c>
      <c r="B966" s="1">
        <v>101658.24000000001</v>
      </c>
      <c r="C966" s="1"/>
      <c r="D966" s="1"/>
      <c r="E966" s="1">
        <f t="shared" si="30"/>
        <v>64</v>
      </c>
      <c r="F966" s="1">
        <f t="shared" si="30"/>
        <v>10334397759.8976</v>
      </c>
      <c r="G966" s="1"/>
      <c r="H966" s="1">
        <f t="shared" si="31"/>
        <v>813265.92000000004</v>
      </c>
      <c r="I966" s="1"/>
      <c r="J966" s="1"/>
      <c r="K966" s="1"/>
      <c r="L966" s="1"/>
      <c r="M966" s="1"/>
      <c r="N966" s="1"/>
      <c r="O966" s="1"/>
      <c r="P966" s="1"/>
    </row>
    <row r="967" spans="1:16" x14ac:dyDescent="0.3">
      <c r="A967" s="1">
        <v>4</v>
      </c>
      <c r="B967" s="1">
        <v>26586.720000000001</v>
      </c>
      <c r="C967" s="1"/>
      <c r="D967" s="1"/>
      <c r="E967" s="1">
        <f t="shared" si="30"/>
        <v>16</v>
      </c>
      <c r="F967" s="1">
        <f t="shared" si="30"/>
        <v>706853680.35840011</v>
      </c>
      <c r="G967" s="1"/>
      <c r="H967" s="1">
        <f t="shared" si="31"/>
        <v>106346.88</v>
      </c>
      <c r="I967" s="1"/>
      <c r="J967" s="1"/>
      <c r="K967" s="1"/>
      <c r="L967" s="1"/>
      <c r="M967" s="1"/>
      <c r="N967" s="1"/>
      <c r="O967" s="1"/>
      <c r="P967" s="1"/>
    </row>
    <row r="968" spans="1:16" x14ac:dyDescent="0.3">
      <c r="A968" s="1">
        <v>4</v>
      </c>
      <c r="B968" s="1">
        <v>14418.633599999999</v>
      </c>
      <c r="C968" s="1"/>
      <c r="D968" s="1"/>
      <c r="E968" s="1">
        <f t="shared" si="30"/>
        <v>16</v>
      </c>
      <c r="F968" s="1">
        <f t="shared" si="30"/>
        <v>207896994.89104894</v>
      </c>
      <c r="G968" s="1"/>
      <c r="H968" s="1">
        <f t="shared" si="31"/>
        <v>57674.534399999997</v>
      </c>
      <c r="I968" s="1"/>
      <c r="J968" s="1"/>
      <c r="K968" s="1"/>
      <c r="L968" s="1"/>
      <c r="M968" s="1"/>
      <c r="N968" s="1"/>
      <c r="O968" s="1"/>
      <c r="P968" s="1"/>
    </row>
    <row r="969" spans="1:16" x14ac:dyDescent="0.3">
      <c r="A969" s="1">
        <v>8</v>
      </c>
      <c r="B969" s="1">
        <v>71874.720000000001</v>
      </c>
      <c r="C969" s="1"/>
      <c r="D969" s="1"/>
      <c r="E969" s="1">
        <f t="shared" si="30"/>
        <v>64</v>
      </c>
      <c r="F969" s="1">
        <f t="shared" si="30"/>
        <v>5165975375.0784006</v>
      </c>
      <c r="G969" s="1"/>
      <c r="H969" s="1">
        <f t="shared" si="31"/>
        <v>574997.76000000001</v>
      </c>
      <c r="I969" s="1"/>
      <c r="J969" s="1"/>
      <c r="K969" s="1"/>
      <c r="L969" s="1"/>
      <c r="M969" s="1"/>
      <c r="N969" s="1"/>
      <c r="O969" s="1"/>
      <c r="P969" s="1"/>
    </row>
    <row r="970" spans="1:16" x14ac:dyDescent="0.3">
      <c r="A970" s="1">
        <v>8</v>
      </c>
      <c r="B970" s="1">
        <v>61272</v>
      </c>
      <c r="C970" s="1"/>
      <c r="D970" s="1"/>
      <c r="E970" s="1">
        <f t="shared" si="30"/>
        <v>64</v>
      </c>
      <c r="F970" s="1">
        <f t="shared" si="30"/>
        <v>3754257984</v>
      </c>
      <c r="G970" s="1"/>
      <c r="H970" s="1">
        <f t="shared" si="31"/>
        <v>490176</v>
      </c>
      <c r="I970" s="1"/>
      <c r="J970" s="1"/>
      <c r="K970" s="1"/>
      <c r="L970" s="1"/>
      <c r="M970" s="1"/>
      <c r="N970" s="1"/>
      <c r="O970" s="1"/>
      <c r="P970" s="1"/>
    </row>
    <row r="971" spans="1:16" x14ac:dyDescent="0.3">
      <c r="A971" s="1">
        <v>8</v>
      </c>
      <c r="B971" s="1">
        <v>71874.720000000001</v>
      </c>
      <c r="C971" s="1"/>
      <c r="D971" s="1"/>
      <c r="E971" s="1">
        <f t="shared" si="30"/>
        <v>64</v>
      </c>
      <c r="F971" s="1">
        <f t="shared" si="30"/>
        <v>5165975375.0784006</v>
      </c>
      <c r="G971" s="1"/>
      <c r="H971" s="1">
        <f t="shared" si="31"/>
        <v>574997.76000000001</v>
      </c>
      <c r="I971" s="1"/>
      <c r="J971" s="1"/>
      <c r="K971" s="1"/>
      <c r="L971" s="1"/>
      <c r="M971" s="1"/>
      <c r="N971" s="1"/>
      <c r="O971" s="1"/>
      <c r="P971" s="1"/>
    </row>
    <row r="972" spans="1:16" x14ac:dyDescent="0.3">
      <c r="A972" s="1">
        <v>4</v>
      </c>
      <c r="B972" s="1">
        <v>20246.400000000001</v>
      </c>
      <c r="C972" s="1"/>
      <c r="D972" s="1"/>
      <c r="E972" s="1">
        <f t="shared" si="30"/>
        <v>16</v>
      </c>
      <c r="F972" s="1">
        <f t="shared" si="30"/>
        <v>409916712.96000004</v>
      </c>
      <c r="G972" s="1"/>
      <c r="H972" s="1">
        <f t="shared" si="31"/>
        <v>80985.600000000006</v>
      </c>
      <c r="I972" s="1"/>
      <c r="J972" s="1"/>
      <c r="K972" s="1"/>
      <c r="L972" s="1"/>
      <c r="M972" s="1"/>
      <c r="N972" s="1"/>
      <c r="O972" s="1"/>
      <c r="P972" s="1"/>
    </row>
    <row r="973" spans="1:16" x14ac:dyDescent="0.3">
      <c r="A973" s="1">
        <v>16</v>
      </c>
      <c r="B973" s="1">
        <v>95850.72</v>
      </c>
      <c r="C973" s="1"/>
      <c r="D973" s="1"/>
      <c r="E973" s="1">
        <f t="shared" si="30"/>
        <v>256</v>
      </c>
      <c r="F973" s="1">
        <f t="shared" si="30"/>
        <v>9187360524.5184002</v>
      </c>
      <c r="G973" s="1"/>
      <c r="H973" s="1">
        <f t="shared" si="31"/>
        <v>1533611.52</v>
      </c>
      <c r="I973" s="1"/>
      <c r="J973" s="1"/>
      <c r="K973" s="1"/>
      <c r="L973" s="1"/>
      <c r="M973" s="1"/>
      <c r="N973" s="1"/>
      <c r="O973" s="1"/>
      <c r="P973" s="1"/>
    </row>
    <row r="974" spans="1:16" x14ac:dyDescent="0.3">
      <c r="A974" s="1">
        <v>8</v>
      </c>
      <c r="B974" s="1">
        <v>111301.92</v>
      </c>
      <c r="C974" s="1"/>
      <c r="D974" s="1"/>
      <c r="E974" s="1">
        <f t="shared" si="30"/>
        <v>64</v>
      </c>
      <c r="F974" s="1">
        <f t="shared" si="30"/>
        <v>12388117395.686399</v>
      </c>
      <c r="G974" s="1"/>
      <c r="H974" s="1">
        <f t="shared" si="31"/>
        <v>890415.36</v>
      </c>
      <c r="I974" s="1"/>
      <c r="J974" s="1"/>
      <c r="K974" s="1"/>
      <c r="L974" s="1"/>
      <c r="M974" s="1"/>
      <c r="N974" s="1"/>
      <c r="O974" s="1"/>
      <c r="P974" s="1"/>
    </row>
    <row r="975" spans="1:16" x14ac:dyDescent="0.3">
      <c r="A975" s="1">
        <v>8</v>
      </c>
      <c r="B975" s="1">
        <v>67132.800000000003</v>
      </c>
      <c r="C975" s="1"/>
      <c r="D975" s="1"/>
      <c r="E975" s="1">
        <f t="shared" si="30"/>
        <v>64</v>
      </c>
      <c r="F975" s="1">
        <f t="shared" si="30"/>
        <v>4506812835.8400002</v>
      </c>
      <c r="G975" s="1"/>
      <c r="H975" s="1">
        <f t="shared" si="31"/>
        <v>537062.40000000002</v>
      </c>
      <c r="I975" s="1"/>
      <c r="J975" s="1"/>
      <c r="K975" s="1"/>
      <c r="L975" s="1"/>
      <c r="M975" s="1"/>
      <c r="N975" s="1"/>
      <c r="O975" s="1"/>
      <c r="P975" s="1"/>
    </row>
    <row r="976" spans="1:16" x14ac:dyDescent="0.3">
      <c r="A976" s="1">
        <v>8</v>
      </c>
      <c r="B976" s="1">
        <v>63349.919999999998</v>
      </c>
      <c r="C976" s="1"/>
      <c r="D976" s="1"/>
      <c r="E976" s="1">
        <f t="shared" si="30"/>
        <v>64</v>
      </c>
      <c r="F976" s="1">
        <f t="shared" si="30"/>
        <v>4013212364.0063996</v>
      </c>
      <c r="G976" s="1"/>
      <c r="H976" s="1">
        <f t="shared" si="31"/>
        <v>506799.35999999999</v>
      </c>
      <c r="I976" s="1"/>
      <c r="J976" s="1"/>
      <c r="K976" s="1"/>
      <c r="L976" s="1"/>
      <c r="M976" s="1"/>
      <c r="N976" s="1"/>
      <c r="O976" s="1"/>
      <c r="P976" s="1"/>
    </row>
    <row r="977" spans="1:16" x14ac:dyDescent="0.3">
      <c r="A977" s="1">
        <v>4</v>
      </c>
      <c r="B977" s="1">
        <v>29144.16</v>
      </c>
      <c r="C977" s="1"/>
      <c r="D977" s="1"/>
      <c r="E977" s="1">
        <f t="shared" si="30"/>
        <v>16</v>
      </c>
      <c r="F977" s="1">
        <f t="shared" si="30"/>
        <v>849382062.1056</v>
      </c>
      <c r="G977" s="1"/>
      <c r="H977" s="1">
        <f t="shared" si="31"/>
        <v>116576.64</v>
      </c>
      <c r="I977" s="1"/>
      <c r="J977" s="1"/>
      <c r="K977" s="1"/>
      <c r="L977" s="1"/>
      <c r="M977" s="1"/>
      <c r="N977" s="1"/>
      <c r="O977" s="1"/>
      <c r="P977" s="1"/>
    </row>
    <row r="978" spans="1:16" x14ac:dyDescent="0.3">
      <c r="A978" s="1">
        <v>4</v>
      </c>
      <c r="B978" s="1">
        <v>41505.120000000003</v>
      </c>
      <c r="C978" s="1"/>
      <c r="D978" s="1"/>
      <c r="E978" s="1">
        <f t="shared" si="30"/>
        <v>16</v>
      </c>
      <c r="F978" s="1">
        <f t="shared" si="30"/>
        <v>1722674986.2144003</v>
      </c>
      <c r="G978" s="1"/>
      <c r="H978" s="1">
        <f t="shared" si="31"/>
        <v>166020.48000000001</v>
      </c>
      <c r="I978" s="1"/>
      <c r="J978" s="1"/>
      <c r="K978" s="1"/>
      <c r="L978" s="1"/>
      <c r="M978" s="1"/>
      <c r="N978" s="1"/>
      <c r="O978" s="1"/>
      <c r="P978" s="1"/>
    </row>
    <row r="979" spans="1:16" x14ac:dyDescent="0.3">
      <c r="A979" s="1">
        <v>4</v>
      </c>
      <c r="B979" s="1">
        <v>63669.599999999999</v>
      </c>
      <c r="C979" s="1"/>
      <c r="D979" s="1"/>
      <c r="E979" s="1">
        <f t="shared" si="30"/>
        <v>16</v>
      </c>
      <c r="F979" s="1">
        <f t="shared" si="30"/>
        <v>4053817964.1599998</v>
      </c>
      <c r="G979" s="1"/>
      <c r="H979" s="1">
        <f t="shared" si="31"/>
        <v>254678.39999999999</v>
      </c>
      <c r="I979" s="1"/>
      <c r="J979" s="1"/>
      <c r="K979" s="1"/>
      <c r="L979" s="1"/>
      <c r="M979" s="1"/>
      <c r="N979" s="1"/>
      <c r="O979" s="1"/>
      <c r="P979" s="1"/>
    </row>
    <row r="980" spans="1:16" x14ac:dyDescent="0.3">
      <c r="A980" s="1">
        <v>4</v>
      </c>
      <c r="B980" s="1">
        <v>58607.467199999999</v>
      </c>
      <c r="C980" s="1"/>
      <c r="D980" s="1"/>
      <c r="E980" s="1">
        <f t="shared" si="30"/>
        <v>16</v>
      </c>
      <c r="F980" s="1">
        <f t="shared" si="30"/>
        <v>3434835211.5990758</v>
      </c>
      <c r="G980" s="1"/>
      <c r="H980" s="1">
        <f t="shared" si="31"/>
        <v>234429.8688</v>
      </c>
      <c r="I980" s="1"/>
      <c r="J980" s="1"/>
      <c r="K980" s="1"/>
      <c r="L980" s="1"/>
      <c r="M980" s="1"/>
      <c r="N980" s="1"/>
      <c r="O980" s="1"/>
      <c r="P980" s="1"/>
    </row>
    <row r="981" spans="1:16" x14ac:dyDescent="0.3">
      <c r="A981" s="1">
        <v>4</v>
      </c>
      <c r="B981" s="1">
        <v>64202.400000000001</v>
      </c>
      <c r="C981" s="1"/>
      <c r="D981" s="1"/>
      <c r="E981" s="1">
        <f t="shared" si="30"/>
        <v>16</v>
      </c>
      <c r="F981" s="1">
        <f t="shared" si="30"/>
        <v>4121948165.7600002</v>
      </c>
      <c r="G981" s="1"/>
      <c r="H981" s="1">
        <f t="shared" si="31"/>
        <v>256809.60000000001</v>
      </c>
      <c r="I981" s="1"/>
      <c r="J981" s="1"/>
      <c r="K981" s="1"/>
      <c r="L981" s="1"/>
      <c r="M981" s="1"/>
      <c r="N981" s="1"/>
      <c r="O981" s="1"/>
      <c r="P981" s="1"/>
    </row>
    <row r="982" spans="1:16" x14ac:dyDescent="0.3">
      <c r="A982" s="1">
        <v>8</v>
      </c>
      <c r="B982" s="1">
        <v>77202.720000000001</v>
      </c>
      <c r="C982" s="1"/>
      <c r="D982" s="1"/>
      <c r="E982" s="1">
        <f t="shared" si="30"/>
        <v>64</v>
      </c>
      <c r="F982" s="1">
        <f t="shared" si="30"/>
        <v>5960259975.3984003</v>
      </c>
      <c r="G982" s="1"/>
      <c r="H982" s="1">
        <f t="shared" si="31"/>
        <v>617621.76000000001</v>
      </c>
      <c r="I982" s="1"/>
      <c r="J982" s="1"/>
      <c r="K982" s="1"/>
      <c r="L982" s="1"/>
      <c r="M982" s="1"/>
      <c r="N982" s="1"/>
      <c r="O982" s="1"/>
      <c r="P982" s="1"/>
    </row>
    <row r="983" spans="1:16" x14ac:dyDescent="0.3">
      <c r="A983" s="1">
        <v>8</v>
      </c>
      <c r="B983" s="1">
        <v>55904.572800000002</v>
      </c>
      <c r="C983" s="1"/>
      <c r="D983" s="1"/>
      <c r="E983" s="1">
        <f t="shared" si="30"/>
        <v>64</v>
      </c>
      <c r="F983" s="1">
        <f t="shared" si="30"/>
        <v>3125321259.9505</v>
      </c>
      <c r="G983" s="1"/>
      <c r="H983" s="1">
        <f t="shared" si="31"/>
        <v>447236.58240000001</v>
      </c>
      <c r="I983" s="1"/>
      <c r="J983" s="1"/>
      <c r="K983" s="1"/>
      <c r="L983" s="1"/>
      <c r="M983" s="1"/>
      <c r="N983" s="1"/>
      <c r="O983" s="1"/>
      <c r="P983" s="1"/>
    </row>
    <row r="984" spans="1:16" x14ac:dyDescent="0.3">
      <c r="A984" s="1">
        <v>4</v>
      </c>
      <c r="B984" s="1">
        <v>36443.519999999997</v>
      </c>
      <c r="C984" s="1"/>
      <c r="D984" s="1"/>
      <c r="E984" s="1">
        <f t="shared" si="30"/>
        <v>16</v>
      </c>
      <c r="F984" s="1">
        <f t="shared" si="30"/>
        <v>1328130149.9903998</v>
      </c>
      <c r="G984" s="1"/>
      <c r="H984" s="1">
        <f t="shared" si="31"/>
        <v>145774.07999999999</v>
      </c>
      <c r="I984" s="1"/>
      <c r="J984" s="1"/>
      <c r="K984" s="1"/>
      <c r="L984" s="1"/>
      <c r="M984" s="1"/>
      <c r="N984" s="1"/>
      <c r="O984" s="1"/>
      <c r="P984" s="1"/>
    </row>
    <row r="985" spans="1:16" x14ac:dyDescent="0.3">
      <c r="A985" s="1">
        <v>8</v>
      </c>
      <c r="B985" s="1">
        <v>50562.720000000001</v>
      </c>
      <c r="C985" s="1"/>
      <c r="D985" s="1"/>
      <c r="E985" s="1">
        <f t="shared" si="30"/>
        <v>64</v>
      </c>
      <c r="F985" s="1">
        <f t="shared" si="30"/>
        <v>2556588653.7983999</v>
      </c>
      <c r="G985" s="1"/>
      <c r="H985" s="1">
        <f t="shared" si="31"/>
        <v>404501.76000000001</v>
      </c>
      <c r="I985" s="1"/>
      <c r="J985" s="1"/>
      <c r="K985" s="1"/>
      <c r="L985" s="1"/>
      <c r="M985" s="1"/>
      <c r="N985" s="1"/>
      <c r="O985" s="1"/>
      <c r="P985" s="1"/>
    </row>
    <row r="986" spans="1:16" x14ac:dyDescent="0.3">
      <c r="A986" s="1">
        <v>4</v>
      </c>
      <c r="B986" s="1">
        <v>81997.919999999998</v>
      </c>
      <c r="C986" s="1"/>
      <c r="D986" s="1"/>
      <c r="E986" s="1">
        <f t="shared" si="30"/>
        <v>16</v>
      </c>
      <c r="F986" s="1">
        <f t="shared" si="30"/>
        <v>6723658884.3263998</v>
      </c>
      <c r="G986" s="1"/>
      <c r="H986" s="1">
        <f t="shared" si="31"/>
        <v>327991.67999999999</v>
      </c>
      <c r="I986" s="1"/>
      <c r="J986" s="1"/>
      <c r="K986" s="1"/>
      <c r="L986" s="1"/>
      <c r="M986" s="1"/>
      <c r="N986" s="1"/>
      <c r="O986" s="1"/>
      <c r="P986" s="1"/>
    </row>
    <row r="987" spans="1:16" x14ac:dyDescent="0.3">
      <c r="A987" s="1">
        <v>4</v>
      </c>
      <c r="B987" s="1">
        <v>84715.199999999997</v>
      </c>
      <c r="C987" s="1"/>
      <c r="D987" s="1"/>
      <c r="E987" s="1">
        <f t="shared" si="30"/>
        <v>16</v>
      </c>
      <c r="F987" s="1">
        <f t="shared" si="30"/>
        <v>7176665111.04</v>
      </c>
      <c r="G987" s="1"/>
      <c r="H987" s="1">
        <f t="shared" si="31"/>
        <v>338860.79999999999</v>
      </c>
      <c r="I987" s="1"/>
      <c r="J987" s="1"/>
      <c r="K987" s="1"/>
      <c r="L987" s="1"/>
      <c r="M987" s="1"/>
      <c r="N987" s="1"/>
      <c r="O987" s="1"/>
      <c r="P987" s="1"/>
    </row>
    <row r="988" spans="1:16" x14ac:dyDescent="0.3">
      <c r="A988" s="1">
        <v>8</v>
      </c>
      <c r="B988" s="1">
        <v>100550.5488</v>
      </c>
      <c r="C988" s="1"/>
      <c r="D988" s="1"/>
      <c r="E988" s="1">
        <f t="shared" si="30"/>
        <v>64</v>
      </c>
      <c r="F988" s="1">
        <f t="shared" si="30"/>
        <v>10110412863.981182</v>
      </c>
      <c r="G988" s="1"/>
      <c r="H988" s="1">
        <f t="shared" si="31"/>
        <v>804404.39040000003</v>
      </c>
      <c r="I988" s="1"/>
      <c r="J988" s="1"/>
      <c r="K988" s="1"/>
      <c r="L988" s="1"/>
      <c r="M988" s="1"/>
      <c r="N988" s="1"/>
      <c r="O988" s="1"/>
      <c r="P988" s="1"/>
    </row>
    <row r="989" spans="1:16" x14ac:dyDescent="0.3">
      <c r="A989" s="1">
        <v>4</v>
      </c>
      <c r="B989" s="1">
        <v>42624</v>
      </c>
      <c r="C989" s="1"/>
      <c r="D989" s="1"/>
      <c r="E989" s="1">
        <f t="shared" si="30"/>
        <v>16</v>
      </c>
      <c r="F989" s="1">
        <f t="shared" si="30"/>
        <v>1816805376</v>
      </c>
      <c r="G989" s="1"/>
      <c r="H989" s="1">
        <f t="shared" si="31"/>
        <v>170496</v>
      </c>
      <c r="I989" s="1"/>
      <c r="J989" s="1"/>
      <c r="K989" s="1"/>
      <c r="L989" s="1"/>
      <c r="M989" s="1"/>
      <c r="N989" s="1"/>
      <c r="O989" s="1"/>
      <c r="P989" s="1"/>
    </row>
    <row r="990" spans="1:16" x14ac:dyDescent="0.3">
      <c r="A990" s="1">
        <v>8</v>
      </c>
      <c r="B990" s="1">
        <v>64468.800000000003</v>
      </c>
      <c r="C990" s="1"/>
      <c r="D990" s="1"/>
      <c r="E990" s="1">
        <f t="shared" si="30"/>
        <v>64</v>
      </c>
      <c r="F990" s="1">
        <f t="shared" si="30"/>
        <v>4156226173.4400005</v>
      </c>
      <c r="G990" s="1"/>
      <c r="H990" s="1">
        <f t="shared" si="31"/>
        <v>515750.40000000002</v>
      </c>
      <c r="I990" s="1"/>
      <c r="J990" s="1"/>
      <c r="K990" s="1"/>
      <c r="L990" s="1"/>
      <c r="M990" s="1"/>
      <c r="N990" s="1"/>
      <c r="O990" s="1"/>
      <c r="P990" s="1"/>
    </row>
    <row r="991" spans="1:16" x14ac:dyDescent="0.3">
      <c r="A991" s="1">
        <v>4</v>
      </c>
      <c r="B991" s="1">
        <v>41025.067199999998</v>
      </c>
      <c r="C991" s="1"/>
      <c r="D991" s="1"/>
      <c r="E991" s="1">
        <f t="shared" si="30"/>
        <v>16</v>
      </c>
      <c r="F991" s="1">
        <f t="shared" si="30"/>
        <v>1683056138.7645156</v>
      </c>
      <c r="G991" s="1"/>
      <c r="H991" s="1">
        <f t="shared" si="31"/>
        <v>164100.26879999999</v>
      </c>
      <c r="I991" s="1"/>
      <c r="J991" s="1"/>
      <c r="K991" s="1"/>
      <c r="L991" s="1"/>
      <c r="M991" s="1"/>
      <c r="N991" s="1"/>
      <c r="O991" s="1"/>
      <c r="P991" s="1"/>
    </row>
    <row r="992" spans="1:16" x14ac:dyDescent="0.3">
      <c r="A992" s="1">
        <v>16</v>
      </c>
      <c r="B992" s="1">
        <v>158135.04000000001</v>
      </c>
      <c r="C992" s="1"/>
      <c r="D992" s="1"/>
      <c r="E992" s="1">
        <f t="shared" si="30"/>
        <v>256</v>
      </c>
      <c r="F992" s="1">
        <f t="shared" si="30"/>
        <v>25006690875.801601</v>
      </c>
      <c r="G992" s="1"/>
      <c r="H992" s="1">
        <f t="shared" si="31"/>
        <v>2530160.6400000001</v>
      </c>
      <c r="I992" s="1"/>
      <c r="J992" s="1"/>
      <c r="K992" s="1"/>
      <c r="L992" s="1"/>
      <c r="M992" s="1"/>
      <c r="N992" s="1"/>
      <c r="O992" s="1"/>
      <c r="P992" s="1"/>
    </row>
    <row r="993" spans="1:16" x14ac:dyDescent="0.3">
      <c r="A993" s="1">
        <v>8</v>
      </c>
      <c r="B993" s="1">
        <v>79387.199999999997</v>
      </c>
      <c r="C993" s="1"/>
      <c r="D993" s="1"/>
      <c r="E993" s="1">
        <f t="shared" si="30"/>
        <v>64</v>
      </c>
      <c r="F993" s="1">
        <f t="shared" si="30"/>
        <v>6302327523.8399992</v>
      </c>
      <c r="G993" s="1"/>
      <c r="H993" s="1">
        <f t="shared" si="31"/>
        <v>635097.59999999998</v>
      </c>
      <c r="I993" s="1"/>
      <c r="J993" s="1"/>
      <c r="K993" s="1"/>
      <c r="L993" s="1"/>
      <c r="M993" s="1"/>
      <c r="N993" s="1"/>
      <c r="O993" s="1"/>
      <c r="P993" s="1"/>
    </row>
    <row r="994" spans="1:16" x14ac:dyDescent="0.3">
      <c r="A994" s="1">
        <v>8</v>
      </c>
      <c r="B994" s="1">
        <v>118761.12</v>
      </c>
      <c r="C994" s="1"/>
      <c r="D994" s="1"/>
      <c r="E994" s="1">
        <f t="shared" si="30"/>
        <v>64</v>
      </c>
      <c r="F994" s="1">
        <f t="shared" si="30"/>
        <v>14104203623.654398</v>
      </c>
      <c r="G994" s="1"/>
      <c r="H994" s="1">
        <f t="shared" si="31"/>
        <v>950088.96</v>
      </c>
      <c r="I994" s="1"/>
      <c r="J994" s="1"/>
      <c r="K994" s="1"/>
      <c r="L994" s="1"/>
      <c r="M994" s="1"/>
      <c r="N994" s="1"/>
      <c r="O994" s="1"/>
      <c r="P994" s="1"/>
    </row>
    <row r="995" spans="1:16" x14ac:dyDescent="0.3">
      <c r="A995" s="1">
        <v>4</v>
      </c>
      <c r="B995" s="1">
        <v>42410.347199999997</v>
      </c>
      <c r="C995" s="1"/>
      <c r="D995" s="1"/>
      <c r="E995" s="1">
        <f t="shared" si="30"/>
        <v>16</v>
      </c>
      <c r="F995" s="1">
        <f t="shared" si="30"/>
        <v>1798637549.6245475</v>
      </c>
      <c r="G995" s="1"/>
      <c r="H995" s="1">
        <f t="shared" si="31"/>
        <v>169641.38879999999</v>
      </c>
      <c r="I995" s="1"/>
      <c r="J995" s="1"/>
      <c r="K995" s="1"/>
      <c r="L995" s="1"/>
      <c r="M995" s="1"/>
      <c r="N995" s="1"/>
      <c r="O995" s="1"/>
      <c r="P995" s="1"/>
    </row>
    <row r="996" spans="1:16" x14ac:dyDescent="0.3">
      <c r="A996" s="1">
        <v>8</v>
      </c>
      <c r="B996" s="1">
        <v>84715.199999999997</v>
      </c>
      <c r="C996" s="1"/>
      <c r="D996" s="1"/>
      <c r="E996" s="1">
        <f t="shared" si="30"/>
        <v>64</v>
      </c>
      <c r="F996" s="1">
        <f t="shared" si="30"/>
        <v>7176665111.04</v>
      </c>
      <c r="G996" s="1"/>
      <c r="H996" s="1">
        <f t="shared" si="31"/>
        <v>677721.59999999998</v>
      </c>
      <c r="I996" s="1"/>
      <c r="J996" s="1"/>
      <c r="K996" s="1"/>
      <c r="L996" s="1"/>
      <c r="M996" s="1"/>
      <c r="N996" s="1"/>
      <c r="O996" s="1"/>
      <c r="P996" s="1"/>
    </row>
    <row r="997" spans="1:16" x14ac:dyDescent="0.3">
      <c r="A997" s="1">
        <v>8</v>
      </c>
      <c r="B997" s="1">
        <v>61218.720000000001</v>
      </c>
      <c r="C997" s="1"/>
      <c r="D997" s="1"/>
      <c r="E997" s="1">
        <f t="shared" si="30"/>
        <v>64</v>
      </c>
      <c r="F997" s="1">
        <f t="shared" si="30"/>
        <v>3747731678.4384003</v>
      </c>
      <c r="G997" s="1"/>
      <c r="H997" s="1">
        <f t="shared" si="31"/>
        <v>489749.76000000001</v>
      </c>
      <c r="I997" s="1"/>
      <c r="J997" s="1"/>
      <c r="K997" s="1"/>
      <c r="L997" s="1"/>
      <c r="M997" s="1"/>
      <c r="N997" s="1"/>
      <c r="O997" s="1"/>
      <c r="P997" s="1"/>
    </row>
    <row r="998" spans="1:16" x14ac:dyDescent="0.3">
      <c r="A998" s="1">
        <v>8</v>
      </c>
      <c r="B998" s="1">
        <v>63159.710400000004</v>
      </c>
      <c r="C998" s="1"/>
      <c r="D998" s="1"/>
      <c r="E998" s="1">
        <f t="shared" si="30"/>
        <v>64</v>
      </c>
      <c r="F998" s="1">
        <f t="shared" si="30"/>
        <v>3989149017.8118687</v>
      </c>
      <c r="G998" s="1"/>
      <c r="H998" s="1">
        <f t="shared" si="31"/>
        <v>505277.68320000003</v>
      </c>
      <c r="I998" s="1"/>
      <c r="J998" s="1"/>
      <c r="K998" s="1"/>
      <c r="L998" s="1"/>
      <c r="M998" s="1"/>
      <c r="N998" s="1"/>
      <c r="O998" s="1"/>
      <c r="P998" s="1"/>
    </row>
    <row r="999" spans="1:16" x14ac:dyDescent="0.3">
      <c r="A999" s="1">
        <v>8</v>
      </c>
      <c r="B999" s="1">
        <v>55754.323199999999</v>
      </c>
      <c r="C999" s="1"/>
      <c r="D999" s="1"/>
      <c r="E999" s="1">
        <f t="shared" si="30"/>
        <v>64</v>
      </c>
      <c r="F999" s="1">
        <f t="shared" si="30"/>
        <v>3108544555.4900579</v>
      </c>
      <c r="G999" s="1"/>
      <c r="H999" s="1">
        <f t="shared" si="31"/>
        <v>446034.58559999999</v>
      </c>
      <c r="I999" s="1"/>
      <c r="J999" s="1"/>
      <c r="K999" s="1"/>
      <c r="L999" s="1"/>
      <c r="M999" s="1"/>
      <c r="N999" s="1"/>
      <c r="O999" s="1"/>
      <c r="P999" s="1"/>
    </row>
    <row r="1000" spans="1:16" x14ac:dyDescent="0.3">
      <c r="A1000" s="1">
        <v>4</v>
      </c>
      <c r="B1000" s="1">
        <v>83063.520000000004</v>
      </c>
      <c r="C1000" s="1"/>
      <c r="D1000" s="1"/>
      <c r="E1000" s="1">
        <f t="shared" si="30"/>
        <v>16</v>
      </c>
      <c r="F1000" s="1">
        <f t="shared" si="30"/>
        <v>6899548354.7904005</v>
      </c>
      <c r="G1000" s="1"/>
      <c r="H1000" s="1">
        <f t="shared" si="31"/>
        <v>332254.08000000002</v>
      </c>
      <c r="I1000" s="1"/>
      <c r="J1000" s="1"/>
      <c r="K1000" s="1"/>
      <c r="L1000" s="1"/>
      <c r="M1000" s="1"/>
      <c r="N1000" s="1"/>
      <c r="O1000" s="1"/>
      <c r="P1000" s="1"/>
    </row>
    <row r="1001" spans="1:16" x14ac:dyDescent="0.3">
      <c r="A1001" s="1">
        <v>4</v>
      </c>
      <c r="B1001" s="1">
        <v>63349.919999999998</v>
      </c>
      <c r="C1001" s="1"/>
      <c r="D1001" s="1"/>
      <c r="E1001" s="1">
        <f t="shared" si="30"/>
        <v>16</v>
      </c>
      <c r="F1001" s="1">
        <f t="shared" si="30"/>
        <v>4013212364.0063996</v>
      </c>
      <c r="G1001" s="1"/>
      <c r="H1001" s="1">
        <f t="shared" si="31"/>
        <v>253399.67999999999</v>
      </c>
      <c r="I1001" s="1"/>
      <c r="J1001" s="1"/>
      <c r="K1001" s="1"/>
      <c r="L1001" s="1"/>
      <c r="M1001" s="1"/>
      <c r="N1001" s="1"/>
      <c r="O1001" s="1"/>
      <c r="P1001" s="1"/>
    </row>
    <row r="1002" spans="1:16" x14ac:dyDescent="0.3">
      <c r="A1002" s="1">
        <v>4</v>
      </c>
      <c r="B1002" s="1">
        <v>56476.800000000003</v>
      </c>
      <c r="C1002" s="1"/>
      <c r="D1002" s="1"/>
      <c r="E1002" s="1">
        <f t="shared" si="30"/>
        <v>16</v>
      </c>
      <c r="F1002" s="1">
        <f t="shared" si="30"/>
        <v>3189628938.2400002</v>
      </c>
      <c r="G1002" s="1"/>
      <c r="H1002" s="1">
        <f t="shared" si="31"/>
        <v>225907.20000000001</v>
      </c>
      <c r="I1002" s="1"/>
      <c r="J1002" s="1"/>
      <c r="K1002" s="1"/>
      <c r="L1002" s="1"/>
      <c r="M1002" s="1"/>
      <c r="N1002" s="1"/>
      <c r="O1002" s="1"/>
      <c r="P1002" s="1"/>
    </row>
    <row r="1003" spans="1:16" x14ac:dyDescent="0.3">
      <c r="A1003" s="1">
        <v>8</v>
      </c>
      <c r="B1003" s="1">
        <v>86526.720000000001</v>
      </c>
      <c r="C1003" s="1"/>
      <c r="D1003" s="1"/>
      <c r="E1003" s="1">
        <f t="shared" si="30"/>
        <v>64</v>
      </c>
      <c r="F1003" s="1">
        <f t="shared" si="30"/>
        <v>7486873273.9583998</v>
      </c>
      <c r="G1003" s="1"/>
      <c r="H1003" s="1">
        <f t="shared" si="31"/>
        <v>692213.76000000001</v>
      </c>
      <c r="I1003" s="1"/>
      <c r="J1003" s="1"/>
      <c r="K1003" s="1"/>
      <c r="L1003" s="1"/>
      <c r="M1003" s="1"/>
      <c r="N1003" s="1"/>
      <c r="O1003" s="1"/>
      <c r="P1003" s="1"/>
    </row>
    <row r="1004" spans="1:16" x14ac:dyDescent="0.3">
      <c r="A1004" s="1">
        <v>8</v>
      </c>
      <c r="B1004" s="1">
        <v>57542.400000000001</v>
      </c>
      <c r="C1004" s="1"/>
      <c r="D1004" s="1"/>
      <c r="E1004" s="1">
        <f t="shared" si="30"/>
        <v>64</v>
      </c>
      <c r="F1004" s="1">
        <f t="shared" si="30"/>
        <v>3311127797.7600002</v>
      </c>
      <c r="G1004" s="1"/>
      <c r="H1004" s="1">
        <f t="shared" si="31"/>
        <v>460339.20000000001</v>
      </c>
      <c r="I1004" s="1"/>
      <c r="J1004" s="1"/>
      <c r="K1004" s="1"/>
      <c r="L1004" s="1"/>
      <c r="M1004" s="1"/>
      <c r="N1004" s="1"/>
      <c r="O1004" s="1"/>
      <c r="P1004" s="1"/>
    </row>
    <row r="1005" spans="1:16" x14ac:dyDescent="0.3">
      <c r="A1005" s="1">
        <v>4</v>
      </c>
      <c r="B1005" s="1">
        <v>51841.440000000002</v>
      </c>
      <c r="C1005" s="1"/>
      <c r="D1005" s="1"/>
      <c r="E1005" s="1">
        <f t="shared" si="30"/>
        <v>16</v>
      </c>
      <c r="F1005" s="1">
        <f t="shared" si="30"/>
        <v>2687534901.2736001</v>
      </c>
      <c r="G1005" s="1"/>
      <c r="H1005" s="1">
        <f t="shared" si="31"/>
        <v>207365.76000000001</v>
      </c>
      <c r="I1005" s="1"/>
      <c r="J1005" s="1"/>
      <c r="K1005" s="1"/>
      <c r="L1005" s="1"/>
      <c r="M1005" s="1"/>
      <c r="N1005" s="1"/>
      <c r="O1005" s="1"/>
      <c r="P1005" s="1"/>
    </row>
    <row r="1006" spans="1:16" x14ac:dyDescent="0.3">
      <c r="A1006" s="1">
        <v>6</v>
      </c>
      <c r="B1006" s="1">
        <v>21791.52</v>
      </c>
      <c r="C1006" s="1"/>
      <c r="D1006" s="1"/>
      <c r="E1006" s="1">
        <f t="shared" si="30"/>
        <v>36</v>
      </c>
      <c r="F1006" s="1">
        <f t="shared" si="30"/>
        <v>474870343.91040003</v>
      </c>
      <c r="G1006" s="1"/>
      <c r="H1006" s="1">
        <f t="shared" si="31"/>
        <v>130749.12</v>
      </c>
      <c r="I1006" s="1"/>
      <c r="J1006" s="1"/>
      <c r="K1006" s="1"/>
      <c r="L1006" s="1"/>
      <c r="M1006" s="1"/>
      <c r="N1006" s="1"/>
      <c r="O1006" s="1"/>
      <c r="P1006" s="1"/>
    </row>
    <row r="1007" spans="1:16" x14ac:dyDescent="0.3">
      <c r="A1007" s="1">
        <v>8</v>
      </c>
      <c r="B1007" s="1">
        <v>63499.103999999999</v>
      </c>
      <c r="C1007" s="1"/>
      <c r="D1007" s="1"/>
      <c r="E1007" s="1">
        <f t="shared" si="30"/>
        <v>64</v>
      </c>
      <c r="F1007" s="1">
        <f t="shared" si="30"/>
        <v>4032136208.8028159</v>
      </c>
      <c r="G1007" s="1"/>
      <c r="H1007" s="1">
        <f t="shared" si="31"/>
        <v>507992.83199999999</v>
      </c>
      <c r="I1007" s="1"/>
      <c r="J1007" s="1"/>
      <c r="K1007" s="1"/>
      <c r="L1007" s="1"/>
      <c r="M1007" s="1"/>
      <c r="N1007" s="1"/>
      <c r="O1007" s="1"/>
      <c r="P1007" s="1"/>
    </row>
    <row r="1008" spans="1:16" x14ac:dyDescent="0.3">
      <c r="A1008" s="1">
        <v>8</v>
      </c>
      <c r="B1008" s="1">
        <v>63669.599999999999</v>
      </c>
      <c r="C1008" s="1"/>
      <c r="D1008" s="1"/>
      <c r="E1008" s="1">
        <f t="shared" si="30"/>
        <v>64</v>
      </c>
      <c r="F1008" s="1">
        <f t="shared" si="30"/>
        <v>4053817964.1599998</v>
      </c>
      <c r="G1008" s="1"/>
      <c r="H1008" s="1">
        <f t="shared" si="31"/>
        <v>509356.79999999999</v>
      </c>
      <c r="I1008" s="1"/>
      <c r="J1008" s="1"/>
      <c r="K1008" s="1"/>
      <c r="L1008" s="1"/>
      <c r="M1008" s="1"/>
      <c r="N1008" s="1"/>
      <c r="O1008" s="1"/>
      <c r="P1008" s="1"/>
    </row>
    <row r="1009" spans="1:16" x14ac:dyDescent="0.3">
      <c r="A1009" s="1">
        <v>8</v>
      </c>
      <c r="B1009" s="1">
        <v>65480.587200000002</v>
      </c>
      <c r="C1009" s="1"/>
      <c r="D1009" s="1"/>
      <c r="E1009" s="1">
        <f t="shared" si="30"/>
        <v>64</v>
      </c>
      <c r="F1009" s="1">
        <f t="shared" si="30"/>
        <v>4287707300.0568042</v>
      </c>
      <c r="G1009" s="1"/>
      <c r="H1009" s="1">
        <f t="shared" si="31"/>
        <v>523844.69760000001</v>
      </c>
      <c r="I1009" s="1"/>
      <c r="J1009" s="1"/>
      <c r="K1009" s="1"/>
      <c r="L1009" s="1"/>
      <c r="M1009" s="1"/>
      <c r="N1009" s="1"/>
      <c r="O1009" s="1"/>
      <c r="P1009" s="1"/>
    </row>
    <row r="1010" spans="1:16" x14ac:dyDescent="0.3">
      <c r="A1010" s="1">
        <v>8</v>
      </c>
      <c r="B1010" s="1">
        <v>71874.720000000001</v>
      </c>
      <c r="C1010" s="1"/>
      <c r="D1010" s="1"/>
      <c r="E1010" s="1">
        <f t="shared" si="30"/>
        <v>64</v>
      </c>
      <c r="F1010" s="1">
        <f t="shared" si="30"/>
        <v>5165975375.0784006</v>
      </c>
      <c r="G1010" s="1"/>
      <c r="H1010" s="1">
        <f t="shared" si="31"/>
        <v>574997.76000000001</v>
      </c>
      <c r="I1010" s="1"/>
      <c r="J1010" s="1"/>
      <c r="K1010" s="1"/>
      <c r="L1010" s="1"/>
      <c r="M1010" s="1"/>
      <c r="N1010" s="1"/>
      <c r="O1010" s="1"/>
      <c r="P1010" s="1"/>
    </row>
    <row r="1011" spans="1:16" x14ac:dyDescent="0.3">
      <c r="A1011" s="1">
        <v>4</v>
      </c>
      <c r="B1011" s="1">
        <v>39533.760000000002</v>
      </c>
      <c r="C1011" s="1"/>
      <c r="D1011" s="1"/>
      <c r="E1011" s="1">
        <f t="shared" si="30"/>
        <v>16</v>
      </c>
      <c r="F1011" s="1">
        <f t="shared" si="30"/>
        <v>1562918179.7376001</v>
      </c>
      <c r="G1011" s="1"/>
      <c r="H1011" s="1">
        <f t="shared" si="31"/>
        <v>158135.04000000001</v>
      </c>
      <c r="I1011" s="1"/>
      <c r="J1011" s="1"/>
      <c r="K1011" s="1"/>
      <c r="L1011" s="1"/>
      <c r="M1011" s="1"/>
      <c r="N1011" s="1"/>
      <c r="O1011" s="1"/>
      <c r="P1011" s="1"/>
    </row>
    <row r="1012" spans="1:16" x14ac:dyDescent="0.3">
      <c r="A1012" s="1">
        <v>8</v>
      </c>
      <c r="B1012" s="1">
        <v>91908</v>
      </c>
      <c r="C1012" s="1"/>
      <c r="D1012" s="1"/>
      <c r="E1012" s="1">
        <f t="shared" si="30"/>
        <v>64</v>
      </c>
      <c r="F1012" s="1">
        <f t="shared" si="30"/>
        <v>8447080464</v>
      </c>
      <c r="G1012" s="1"/>
      <c r="H1012" s="1">
        <f t="shared" si="31"/>
        <v>735264</v>
      </c>
      <c r="I1012" s="1"/>
      <c r="J1012" s="1"/>
      <c r="K1012" s="1"/>
      <c r="L1012" s="1"/>
      <c r="M1012" s="1"/>
      <c r="N1012" s="1"/>
      <c r="O1012" s="1"/>
      <c r="P1012" s="1"/>
    </row>
    <row r="1013" spans="1:16" x14ac:dyDescent="0.3">
      <c r="A1013" s="1">
        <v>8</v>
      </c>
      <c r="B1013" s="1">
        <v>56633.976000000002</v>
      </c>
      <c r="C1013" s="1"/>
      <c r="D1013" s="1"/>
      <c r="E1013" s="1">
        <f t="shared" si="30"/>
        <v>64</v>
      </c>
      <c r="F1013" s="1">
        <f t="shared" si="30"/>
        <v>3207407237.5685763</v>
      </c>
      <c r="G1013" s="1"/>
      <c r="H1013" s="1">
        <f t="shared" si="31"/>
        <v>453071.80800000002</v>
      </c>
      <c r="I1013" s="1"/>
      <c r="J1013" s="1"/>
      <c r="K1013" s="1"/>
      <c r="L1013" s="1"/>
      <c r="M1013" s="1"/>
      <c r="N1013" s="1"/>
      <c r="O1013" s="1"/>
      <c r="P1013" s="1"/>
    </row>
    <row r="1014" spans="1:16" x14ac:dyDescent="0.3">
      <c r="A1014" s="1">
        <v>8</v>
      </c>
      <c r="B1014" s="1">
        <v>53839.972800000003</v>
      </c>
      <c r="C1014" s="1"/>
      <c r="D1014" s="1"/>
      <c r="E1014" s="1">
        <f t="shared" si="30"/>
        <v>64</v>
      </c>
      <c r="F1014" s="1">
        <f t="shared" si="30"/>
        <v>2898742671.1047401</v>
      </c>
      <c r="G1014" s="1"/>
      <c r="H1014" s="1">
        <f t="shared" si="31"/>
        <v>430719.78240000003</v>
      </c>
      <c r="I1014" s="1"/>
      <c r="J1014" s="1"/>
      <c r="K1014" s="1"/>
      <c r="L1014" s="1"/>
      <c r="M1014" s="1"/>
      <c r="N1014" s="1"/>
      <c r="O1014" s="1"/>
      <c r="P1014" s="1"/>
    </row>
    <row r="1015" spans="1:16" x14ac:dyDescent="0.3">
      <c r="A1015" s="1">
        <v>4</v>
      </c>
      <c r="B1015" s="1">
        <v>45128.160000000003</v>
      </c>
      <c r="C1015" s="1"/>
      <c r="D1015" s="1"/>
      <c r="E1015" s="1">
        <f t="shared" si="30"/>
        <v>16</v>
      </c>
      <c r="F1015" s="1">
        <f t="shared" si="30"/>
        <v>2036550824.9856002</v>
      </c>
      <c r="G1015" s="1"/>
      <c r="H1015" s="1">
        <f t="shared" si="31"/>
        <v>180512.64000000001</v>
      </c>
      <c r="I1015" s="1"/>
      <c r="J1015" s="1"/>
      <c r="K1015" s="1"/>
      <c r="L1015" s="1"/>
      <c r="M1015" s="1"/>
      <c r="N1015" s="1"/>
      <c r="O1015" s="1"/>
      <c r="P1015" s="1"/>
    </row>
    <row r="1016" spans="1:16" x14ac:dyDescent="0.3">
      <c r="A1016" s="1">
        <v>2</v>
      </c>
      <c r="B1016" s="1">
        <v>11231.424000000001</v>
      </c>
      <c r="C1016" s="1"/>
      <c r="D1016" s="1"/>
      <c r="E1016" s="1">
        <f t="shared" si="30"/>
        <v>4</v>
      </c>
      <c r="F1016" s="1">
        <f t="shared" si="30"/>
        <v>126144885.06777602</v>
      </c>
      <c r="G1016" s="1"/>
      <c r="H1016" s="1">
        <f t="shared" si="31"/>
        <v>22462.848000000002</v>
      </c>
      <c r="I1016" s="1"/>
      <c r="J1016" s="1"/>
      <c r="K1016" s="1"/>
      <c r="L1016" s="1"/>
      <c r="M1016" s="1"/>
      <c r="N1016" s="1"/>
      <c r="O1016" s="1"/>
      <c r="P1016" s="1"/>
    </row>
    <row r="1017" spans="1:16" x14ac:dyDescent="0.3">
      <c r="A1017" s="1">
        <v>16</v>
      </c>
      <c r="B1017" s="1">
        <v>75924</v>
      </c>
      <c r="C1017" s="1"/>
      <c r="D1017" s="1"/>
      <c r="E1017" s="1">
        <f t="shared" si="30"/>
        <v>256</v>
      </c>
      <c r="F1017" s="1">
        <f t="shared" si="30"/>
        <v>5764453776</v>
      </c>
      <c r="G1017" s="1"/>
      <c r="H1017" s="1">
        <f t="shared" si="31"/>
        <v>1214784</v>
      </c>
      <c r="I1017" s="1"/>
      <c r="J1017" s="1"/>
      <c r="K1017" s="1"/>
      <c r="L1017" s="1"/>
      <c r="M1017" s="1"/>
      <c r="N1017" s="1"/>
      <c r="O1017" s="1"/>
      <c r="P1017" s="1"/>
    </row>
    <row r="1018" spans="1:16" x14ac:dyDescent="0.3">
      <c r="A1018" s="1">
        <v>8</v>
      </c>
      <c r="B1018" s="1">
        <v>55922.688000000002</v>
      </c>
      <c r="C1018" s="1"/>
      <c r="D1018" s="1"/>
      <c r="E1018" s="1">
        <f t="shared" si="30"/>
        <v>64</v>
      </c>
      <c r="F1018" s="1">
        <f t="shared" si="30"/>
        <v>3127347033.1453443</v>
      </c>
      <c r="G1018" s="1"/>
      <c r="H1018" s="1">
        <f t="shared" si="31"/>
        <v>447381.50400000002</v>
      </c>
      <c r="I1018" s="1"/>
      <c r="J1018" s="1"/>
      <c r="K1018" s="1"/>
      <c r="L1018" s="1"/>
      <c r="M1018" s="1"/>
      <c r="N1018" s="1"/>
      <c r="O1018" s="1"/>
      <c r="P1018" s="1"/>
    </row>
    <row r="1019" spans="1:16" x14ac:dyDescent="0.3">
      <c r="A1019" s="1">
        <v>4</v>
      </c>
      <c r="B1019" s="1">
        <v>53280</v>
      </c>
      <c r="C1019" s="1"/>
      <c r="D1019" s="1"/>
      <c r="E1019" s="1">
        <f t="shared" si="30"/>
        <v>16</v>
      </c>
      <c r="F1019" s="1">
        <f t="shared" si="30"/>
        <v>2838758400</v>
      </c>
      <c r="G1019" s="1"/>
      <c r="H1019" s="1">
        <f t="shared" si="31"/>
        <v>213120</v>
      </c>
      <c r="I1019" s="1"/>
      <c r="J1019" s="1"/>
      <c r="K1019" s="1"/>
      <c r="L1019" s="1"/>
      <c r="M1019" s="1"/>
      <c r="N1019" s="1"/>
      <c r="O1019" s="1"/>
      <c r="P1019" s="1"/>
    </row>
    <row r="1020" spans="1:16" x14ac:dyDescent="0.3">
      <c r="A1020" s="1">
        <v>8</v>
      </c>
      <c r="B1020" s="1">
        <v>112065.9552</v>
      </c>
      <c r="C1020" s="1"/>
      <c r="D1020" s="1"/>
      <c r="E1020" s="1">
        <f t="shared" si="30"/>
        <v>64</v>
      </c>
      <c r="F1020" s="1">
        <f t="shared" si="30"/>
        <v>12558778314.888407</v>
      </c>
      <c r="G1020" s="1"/>
      <c r="H1020" s="1">
        <f t="shared" si="31"/>
        <v>896527.64159999997</v>
      </c>
      <c r="I1020" s="1"/>
      <c r="J1020" s="1"/>
      <c r="K1020" s="1"/>
      <c r="L1020" s="1"/>
      <c r="M1020" s="1"/>
      <c r="N1020" s="1"/>
      <c r="O1020" s="1"/>
      <c r="P1020" s="1"/>
    </row>
    <row r="1021" spans="1:16" x14ac:dyDescent="0.3">
      <c r="A1021" s="1">
        <v>8</v>
      </c>
      <c r="B1021" s="1">
        <v>78268.320000000007</v>
      </c>
      <c r="C1021" s="1"/>
      <c r="D1021" s="1"/>
      <c r="E1021" s="1">
        <f t="shared" si="30"/>
        <v>64</v>
      </c>
      <c r="F1021" s="1">
        <f t="shared" si="30"/>
        <v>6125929915.6224012</v>
      </c>
      <c r="G1021" s="1"/>
      <c r="H1021" s="1">
        <f t="shared" si="31"/>
        <v>626146.56000000006</v>
      </c>
      <c r="I1021" s="1"/>
      <c r="J1021" s="1"/>
      <c r="K1021" s="1"/>
      <c r="L1021" s="1"/>
      <c r="M1021" s="1"/>
      <c r="N1021" s="1"/>
      <c r="O1021" s="1"/>
      <c r="P1021" s="1"/>
    </row>
    <row r="1022" spans="1:16" x14ac:dyDescent="0.3">
      <c r="A1022" s="1">
        <v>16</v>
      </c>
      <c r="B1022" s="1">
        <v>82351.699200000003</v>
      </c>
      <c r="C1022" s="1"/>
      <c r="D1022" s="1"/>
      <c r="E1022" s="1">
        <f t="shared" si="30"/>
        <v>256</v>
      </c>
      <c r="F1022" s="1">
        <f t="shared" si="30"/>
        <v>6781802361.1272812</v>
      </c>
      <c r="G1022" s="1"/>
      <c r="H1022" s="1">
        <f t="shared" si="31"/>
        <v>1317627.1872</v>
      </c>
      <c r="I1022" s="1"/>
      <c r="J1022" s="1"/>
      <c r="K1022" s="1"/>
      <c r="L1022" s="1"/>
      <c r="M1022" s="1"/>
      <c r="N1022" s="1"/>
      <c r="O1022" s="1"/>
      <c r="P1022" s="1"/>
    </row>
    <row r="1023" spans="1:16" x14ac:dyDescent="0.3">
      <c r="A1023" s="1">
        <v>16</v>
      </c>
      <c r="B1023" s="1">
        <v>122010.6672</v>
      </c>
      <c r="C1023" s="1"/>
      <c r="D1023" s="1"/>
      <c r="E1023" s="1">
        <f t="shared" si="30"/>
        <v>256</v>
      </c>
      <c r="F1023" s="1">
        <f t="shared" si="30"/>
        <v>14886602910.589155</v>
      </c>
      <c r="G1023" s="1"/>
      <c r="H1023" s="1">
        <f t="shared" si="31"/>
        <v>1952170.6751999999</v>
      </c>
      <c r="I1023" s="1"/>
      <c r="J1023" s="1"/>
      <c r="K1023" s="1"/>
      <c r="L1023" s="1"/>
      <c r="M1023" s="1"/>
      <c r="N1023" s="1"/>
      <c r="O1023" s="1"/>
      <c r="P1023" s="1"/>
    </row>
    <row r="1024" spans="1:16" x14ac:dyDescent="0.3">
      <c r="A1024" s="1">
        <v>4</v>
      </c>
      <c r="B1024" s="1">
        <v>15339.312</v>
      </c>
      <c r="C1024" s="1"/>
      <c r="D1024" s="1"/>
      <c r="E1024" s="1">
        <f t="shared" si="30"/>
        <v>16</v>
      </c>
      <c r="F1024" s="1">
        <f t="shared" si="30"/>
        <v>235294492.63334399</v>
      </c>
      <c r="G1024" s="1"/>
      <c r="H1024" s="1">
        <f t="shared" si="31"/>
        <v>61357.248</v>
      </c>
      <c r="I1024" s="1"/>
      <c r="J1024" s="1"/>
      <c r="K1024" s="1"/>
      <c r="L1024" s="1"/>
      <c r="M1024" s="1"/>
      <c r="N1024" s="1"/>
      <c r="O1024" s="1"/>
      <c r="P1024" s="1"/>
    </row>
    <row r="1025" spans="1:16" x14ac:dyDescent="0.3">
      <c r="A1025" s="1">
        <v>16</v>
      </c>
      <c r="B1025" s="1">
        <v>139593.60000000001</v>
      </c>
      <c r="C1025" s="1"/>
      <c r="D1025" s="1"/>
      <c r="E1025" s="1">
        <f t="shared" si="30"/>
        <v>256</v>
      </c>
      <c r="F1025" s="1">
        <f t="shared" si="30"/>
        <v>19486373160.960003</v>
      </c>
      <c r="G1025" s="1"/>
      <c r="H1025" s="1">
        <f t="shared" si="31"/>
        <v>2233497.6000000001</v>
      </c>
      <c r="I1025" s="1"/>
      <c r="J1025" s="1"/>
      <c r="K1025" s="1"/>
      <c r="L1025" s="1"/>
      <c r="M1025" s="1"/>
      <c r="N1025" s="1"/>
      <c r="O1025" s="1"/>
      <c r="P1025" s="1"/>
    </row>
    <row r="1026" spans="1:16" x14ac:dyDescent="0.3">
      <c r="A1026" s="1">
        <v>8</v>
      </c>
      <c r="B1026" s="1">
        <v>52161.120000000003</v>
      </c>
      <c r="C1026" s="1"/>
      <c r="D1026" s="1"/>
      <c r="E1026" s="1">
        <f t="shared" si="30"/>
        <v>64</v>
      </c>
      <c r="F1026" s="1">
        <f t="shared" si="30"/>
        <v>2720782439.6544003</v>
      </c>
      <c r="G1026" s="1"/>
      <c r="H1026" s="1">
        <f t="shared" si="31"/>
        <v>417288.96000000002</v>
      </c>
      <c r="I1026" s="1"/>
      <c r="J1026" s="1"/>
      <c r="K1026" s="1"/>
      <c r="L1026" s="1"/>
      <c r="M1026" s="1"/>
      <c r="N1026" s="1"/>
      <c r="O1026" s="1"/>
      <c r="P1026" s="1"/>
    </row>
    <row r="1027" spans="1:16" x14ac:dyDescent="0.3">
      <c r="A1027" s="1">
        <v>8</v>
      </c>
      <c r="B1027" s="1">
        <v>58288.32</v>
      </c>
      <c r="C1027" s="1"/>
      <c r="D1027" s="1"/>
      <c r="E1027" s="1">
        <f t="shared" ref="E1027:F1090" si="32">A1027^2</f>
        <v>64</v>
      </c>
      <c r="F1027" s="1">
        <f t="shared" si="32"/>
        <v>3397528248.4224</v>
      </c>
      <c r="G1027" s="1"/>
      <c r="H1027" s="1">
        <f t="shared" ref="H1027:H1090" si="33">A1027*B1027</f>
        <v>466306.56</v>
      </c>
      <c r="I1027" s="1"/>
      <c r="J1027" s="1"/>
      <c r="K1027" s="1"/>
      <c r="L1027" s="1"/>
      <c r="M1027" s="1"/>
      <c r="N1027" s="1"/>
      <c r="O1027" s="1"/>
      <c r="P1027" s="1"/>
    </row>
    <row r="1028" spans="1:16" x14ac:dyDescent="0.3">
      <c r="A1028" s="1">
        <v>4</v>
      </c>
      <c r="B1028" s="1">
        <v>52161.120000000003</v>
      </c>
      <c r="C1028" s="1"/>
      <c r="D1028" s="1"/>
      <c r="E1028" s="1">
        <f t="shared" si="32"/>
        <v>16</v>
      </c>
      <c r="F1028" s="1">
        <f t="shared" si="32"/>
        <v>2720782439.6544003</v>
      </c>
      <c r="G1028" s="1"/>
      <c r="H1028" s="1">
        <f t="shared" si="33"/>
        <v>208644.48000000001</v>
      </c>
      <c r="I1028" s="1"/>
      <c r="J1028" s="1"/>
      <c r="K1028" s="1"/>
      <c r="L1028" s="1"/>
      <c r="M1028" s="1"/>
      <c r="N1028" s="1"/>
      <c r="O1028" s="1"/>
      <c r="P1028" s="1"/>
    </row>
    <row r="1029" spans="1:16" x14ac:dyDescent="0.3">
      <c r="A1029" s="1">
        <v>16</v>
      </c>
      <c r="B1029" s="1">
        <v>120093.12</v>
      </c>
      <c r="C1029" s="1"/>
      <c r="D1029" s="1"/>
      <c r="E1029" s="1">
        <f t="shared" si="32"/>
        <v>256</v>
      </c>
      <c r="F1029" s="1">
        <f t="shared" si="32"/>
        <v>14422357471.334398</v>
      </c>
      <c r="G1029" s="1"/>
      <c r="H1029" s="1">
        <f t="shared" si="33"/>
        <v>1921489.9199999999</v>
      </c>
      <c r="I1029" s="1"/>
      <c r="J1029" s="1"/>
      <c r="K1029" s="1"/>
      <c r="L1029" s="1"/>
      <c r="M1029" s="1"/>
      <c r="N1029" s="1"/>
      <c r="O1029" s="1"/>
      <c r="P1029" s="1"/>
    </row>
    <row r="1030" spans="1:16" x14ac:dyDescent="0.3">
      <c r="A1030" s="1">
        <v>4</v>
      </c>
      <c r="B1030" s="1">
        <v>37570.392</v>
      </c>
      <c r="C1030" s="1"/>
      <c r="D1030" s="1"/>
      <c r="E1030" s="1">
        <f t="shared" si="32"/>
        <v>16</v>
      </c>
      <c r="F1030" s="1">
        <f t="shared" si="32"/>
        <v>1411534355.033664</v>
      </c>
      <c r="G1030" s="1"/>
      <c r="H1030" s="1">
        <f t="shared" si="33"/>
        <v>150281.568</v>
      </c>
      <c r="I1030" s="1"/>
      <c r="J1030" s="1"/>
      <c r="K1030" s="1"/>
      <c r="L1030" s="1"/>
      <c r="M1030" s="1"/>
      <c r="N1030" s="1"/>
      <c r="O1030" s="1"/>
      <c r="P1030" s="1"/>
    </row>
    <row r="1031" spans="1:16" x14ac:dyDescent="0.3">
      <c r="A1031" s="1">
        <v>4</v>
      </c>
      <c r="B1031" s="1">
        <v>26586.720000000001</v>
      </c>
      <c r="C1031" s="1"/>
      <c r="D1031" s="1"/>
      <c r="E1031" s="1">
        <f t="shared" si="32"/>
        <v>16</v>
      </c>
      <c r="F1031" s="1">
        <f t="shared" si="32"/>
        <v>706853680.35840011</v>
      </c>
      <c r="G1031" s="1"/>
      <c r="H1031" s="1">
        <f t="shared" si="33"/>
        <v>106346.88</v>
      </c>
      <c r="I1031" s="1"/>
      <c r="J1031" s="1"/>
      <c r="K1031" s="1"/>
      <c r="L1031" s="1"/>
      <c r="M1031" s="1"/>
      <c r="N1031" s="1"/>
      <c r="O1031" s="1"/>
      <c r="P1031" s="1"/>
    </row>
    <row r="1032" spans="1:16" x14ac:dyDescent="0.3">
      <c r="A1032" s="1">
        <v>8</v>
      </c>
      <c r="B1032" s="1">
        <v>23922.720000000001</v>
      </c>
      <c r="C1032" s="1"/>
      <c r="D1032" s="1"/>
      <c r="E1032" s="1">
        <f t="shared" si="32"/>
        <v>64</v>
      </c>
      <c r="F1032" s="1">
        <f t="shared" si="32"/>
        <v>572296532.19840002</v>
      </c>
      <c r="G1032" s="1"/>
      <c r="H1032" s="1">
        <f t="shared" si="33"/>
        <v>191381.76000000001</v>
      </c>
      <c r="I1032" s="1"/>
      <c r="J1032" s="1"/>
      <c r="K1032" s="1"/>
      <c r="L1032" s="1"/>
      <c r="M1032" s="1"/>
      <c r="N1032" s="1"/>
      <c r="O1032" s="1"/>
      <c r="P1032" s="1"/>
    </row>
    <row r="1033" spans="1:16" x14ac:dyDescent="0.3">
      <c r="A1033" s="1">
        <v>12</v>
      </c>
      <c r="B1033" s="1">
        <v>69210.720000000001</v>
      </c>
      <c r="C1033" s="1"/>
      <c r="D1033" s="1"/>
      <c r="E1033" s="1">
        <f t="shared" si="32"/>
        <v>144</v>
      </c>
      <c r="F1033" s="1">
        <f t="shared" si="32"/>
        <v>4790123762.9183998</v>
      </c>
      <c r="G1033" s="1"/>
      <c r="H1033" s="1">
        <f t="shared" si="33"/>
        <v>830528.64</v>
      </c>
      <c r="I1033" s="1"/>
      <c r="J1033" s="1"/>
      <c r="K1033" s="1"/>
      <c r="L1033" s="1"/>
      <c r="M1033" s="1"/>
      <c r="N1033" s="1"/>
      <c r="O1033" s="1"/>
      <c r="P1033" s="1"/>
    </row>
    <row r="1034" spans="1:16" x14ac:dyDescent="0.3">
      <c r="A1034" s="1">
        <v>16</v>
      </c>
      <c r="B1034" s="1">
        <v>96916.32</v>
      </c>
      <c r="C1034" s="1"/>
      <c r="D1034" s="1"/>
      <c r="E1034" s="1">
        <f t="shared" si="32"/>
        <v>256</v>
      </c>
      <c r="F1034" s="1">
        <f t="shared" si="32"/>
        <v>9392773082.3424015</v>
      </c>
      <c r="G1034" s="1"/>
      <c r="H1034" s="1">
        <f t="shared" si="33"/>
        <v>1550661.12</v>
      </c>
      <c r="I1034" s="1"/>
      <c r="J1034" s="1"/>
      <c r="K1034" s="1"/>
      <c r="L1034" s="1"/>
      <c r="M1034" s="1"/>
      <c r="N1034" s="1"/>
      <c r="O1034" s="1"/>
      <c r="P1034" s="1"/>
    </row>
    <row r="1035" spans="1:16" x14ac:dyDescent="0.3">
      <c r="A1035" s="1">
        <v>16</v>
      </c>
      <c r="B1035" s="1">
        <v>53173.440000000002</v>
      </c>
      <c r="C1035" s="1"/>
      <c r="D1035" s="1"/>
      <c r="E1035" s="1">
        <f t="shared" si="32"/>
        <v>256</v>
      </c>
      <c r="F1035" s="1">
        <f t="shared" si="32"/>
        <v>2827414721.4336004</v>
      </c>
      <c r="G1035" s="1"/>
      <c r="H1035" s="1">
        <f t="shared" si="33"/>
        <v>850775.04000000004</v>
      </c>
      <c r="I1035" s="1"/>
      <c r="J1035" s="1"/>
      <c r="K1035" s="1"/>
      <c r="L1035" s="1"/>
      <c r="M1035" s="1"/>
      <c r="N1035" s="1"/>
      <c r="O1035" s="1"/>
      <c r="P1035" s="1"/>
    </row>
    <row r="1036" spans="1:16" x14ac:dyDescent="0.3">
      <c r="A1036" s="1">
        <v>4</v>
      </c>
      <c r="B1036" s="1">
        <v>29783.52</v>
      </c>
      <c r="C1036" s="1"/>
      <c r="D1036" s="1"/>
      <c r="E1036" s="1">
        <f t="shared" si="32"/>
        <v>16</v>
      </c>
      <c r="F1036" s="1">
        <f t="shared" si="32"/>
        <v>887058063.59039998</v>
      </c>
      <c r="G1036" s="1"/>
      <c r="H1036" s="1">
        <f t="shared" si="33"/>
        <v>119134.08</v>
      </c>
      <c r="I1036" s="1"/>
      <c r="J1036" s="1"/>
      <c r="K1036" s="1"/>
      <c r="L1036" s="1"/>
      <c r="M1036" s="1"/>
      <c r="N1036" s="1"/>
      <c r="O1036" s="1"/>
      <c r="P1036" s="1"/>
    </row>
    <row r="1037" spans="1:16" x14ac:dyDescent="0.3">
      <c r="A1037" s="1">
        <v>16</v>
      </c>
      <c r="B1037" s="1">
        <v>52746.667200000004</v>
      </c>
      <c r="C1037" s="1"/>
      <c r="D1037" s="1"/>
      <c r="E1037" s="1">
        <f t="shared" si="32"/>
        <v>256</v>
      </c>
      <c r="F1037" s="1">
        <f t="shared" si="32"/>
        <v>2782210900.7075562</v>
      </c>
      <c r="G1037" s="1"/>
      <c r="H1037" s="1">
        <f t="shared" si="33"/>
        <v>843946.67520000006</v>
      </c>
      <c r="I1037" s="1"/>
      <c r="J1037" s="1"/>
      <c r="K1037" s="1"/>
      <c r="L1037" s="1"/>
      <c r="M1037" s="1"/>
      <c r="N1037" s="1"/>
      <c r="O1037" s="1"/>
      <c r="P1037" s="1"/>
    </row>
    <row r="1038" spans="1:16" x14ac:dyDescent="0.3">
      <c r="A1038" s="1">
        <v>16</v>
      </c>
      <c r="B1038" s="1">
        <v>102777.12</v>
      </c>
      <c r="C1038" s="1"/>
      <c r="D1038" s="1"/>
      <c r="E1038" s="1">
        <f t="shared" si="32"/>
        <v>256</v>
      </c>
      <c r="F1038" s="1">
        <f t="shared" si="32"/>
        <v>10563136395.494398</v>
      </c>
      <c r="G1038" s="1"/>
      <c r="H1038" s="1">
        <f t="shared" si="33"/>
        <v>1644433.92</v>
      </c>
      <c r="I1038" s="1"/>
      <c r="J1038" s="1"/>
      <c r="K1038" s="1"/>
      <c r="L1038" s="1"/>
      <c r="M1038" s="1"/>
      <c r="N1038" s="1"/>
      <c r="O1038" s="1"/>
      <c r="P1038" s="1"/>
    </row>
    <row r="1039" spans="1:16" x14ac:dyDescent="0.3">
      <c r="A1039" s="1">
        <v>8</v>
      </c>
      <c r="B1039" s="1">
        <v>77682.240000000005</v>
      </c>
      <c r="C1039" s="1"/>
      <c r="D1039" s="1"/>
      <c r="E1039" s="1">
        <f t="shared" si="32"/>
        <v>64</v>
      </c>
      <c r="F1039" s="1">
        <f t="shared" si="32"/>
        <v>6034530411.4176006</v>
      </c>
      <c r="G1039" s="1"/>
      <c r="H1039" s="1">
        <f t="shared" si="33"/>
        <v>621457.92000000004</v>
      </c>
      <c r="I1039" s="1"/>
      <c r="J1039" s="1"/>
      <c r="K1039" s="1"/>
      <c r="L1039" s="1"/>
      <c r="M1039" s="1"/>
      <c r="N1039" s="1"/>
      <c r="O1039" s="1"/>
      <c r="P1039" s="1"/>
    </row>
    <row r="1040" spans="1:16" x14ac:dyDescent="0.3">
      <c r="A1040" s="1">
        <v>64</v>
      </c>
      <c r="B1040" s="1">
        <v>211788</v>
      </c>
      <c r="C1040" s="1"/>
      <c r="D1040" s="1"/>
      <c r="E1040" s="1">
        <f t="shared" si="32"/>
        <v>4096</v>
      </c>
      <c r="F1040" s="1">
        <f t="shared" si="32"/>
        <v>44854156944</v>
      </c>
      <c r="G1040" s="1"/>
      <c r="H1040" s="1">
        <f t="shared" si="33"/>
        <v>13554432</v>
      </c>
      <c r="I1040" s="1"/>
      <c r="J1040" s="1"/>
      <c r="K1040" s="1"/>
      <c r="L1040" s="1"/>
      <c r="M1040" s="1"/>
      <c r="N1040" s="1"/>
      <c r="O1040" s="1"/>
      <c r="P1040" s="1"/>
    </row>
    <row r="1041" spans="1:16" x14ac:dyDescent="0.3">
      <c r="A1041" s="1">
        <v>8</v>
      </c>
      <c r="B1041" s="1">
        <v>42517.972800000003</v>
      </c>
      <c r="C1041" s="1"/>
      <c r="D1041" s="1"/>
      <c r="E1041" s="1">
        <f t="shared" si="32"/>
        <v>64</v>
      </c>
      <c r="F1041" s="1">
        <f t="shared" si="32"/>
        <v>1807778011.0215402</v>
      </c>
      <c r="G1041" s="1"/>
      <c r="H1041" s="1">
        <f t="shared" si="33"/>
        <v>340143.78240000003</v>
      </c>
      <c r="I1041" s="1"/>
      <c r="J1041" s="1"/>
      <c r="K1041" s="1"/>
      <c r="L1041" s="1"/>
      <c r="M1041" s="1"/>
      <c r="N1041" s="1"/>
      <c r="O1041" s="1"/>
      <c r="P1041" s="1"/>
    </row>
    <row r="1042" spans="1:16" x14ac:dyDescent="0.3">
      <c r="A1042" s="1">
        <v>16</v>
      </c>
      <c r="B1042" s="1">
        <v>70809.119999999995</v>
      </c>
      <c r="C1042" s="1"/>
      <c r="D1042" s="1"/>
      <c r="E1042" s="1">
        <f t="shared" si="32"/>
        <v>256</v>
      </c>
      <c r="F1042" s="1">
        <f t="shared" si="32"/>
        <v>5013931475.1743994</v>
      </c>
      <c r="G1042" s="1"/>
      <c r="H1042" s="1">
        <f t="shared" si="33"/>
        <v>1132945.9199999999</v>
      </c>
      <c r="I1042" s="1"/>
      <c r="J1042" s="1"/>
      <c r="K1042" s="1"/>
      <c r="L1042" s="1"/>
      <c r="M1042" s="1"/>
      <c r="N1042" s="1"/>
      <c r="O1042" s="1"/>
      <c r="P1042" s="1"/>
    </row>
    <row r="1043" spans="1:16" x14ac:dyDescent="0.3">
      <c r="A1043" s="1">
        <v>8</v>
      </c>
      <c r="B1043" s="1">
        <v>69264</v>
      </c>
      <c r="C1043" s="1"/>
      <c r="D1043" s="1"/>
      <c r="E1043" s="1">
        <f t="shared" si="32"/>
        <v>64</v>
      </c>
      <c r="F1043" s="1">
        <f t="shared" si="32"/>
        <v>4797501696</v>
      </c>
      <c r="G1043" s="1"/>
      <c r="H1043" s="1">
        <f t="shared" si="33"/>
        <v>554112</v>
      </c>
      <c r="I1043" s="1"/>
      <c r="J1043" s="1"/>
      <c r="K1043" s="1"/>
      <c r="L1043" s="1"/>
      <c r="M1043" s="1"/>
      <c r="N1043" s="1"/>
      <c r="O1043" s="1"/>
      <c r="P1043" s="1"/>
    </row>
    <row r="1044" spans="1:16" x14ac:dyDescent="0.3">
      <c r="A1044" s="1">
        <v>4</v>
      </c>
      <c r="B1044" s="1">
        <v>25679.894400000001</v>
      </c>
      <c r="C1044" s="1"/>
      <c r="D1044" s="1"/>
      <c r="E1044" s="1">
        <f t="shared" si="32"/>
        <v>16</v>
      </c>
      <c r="F1044" s="1">
        <f t="shared" si="32"/>
        <v>659456976.39515138</v>
      </c>
      <c r="G1044" s="1"/>
      <c r="H1044" s="1">
        <f t="shared" si="33"/>
        <v>102719.5776</v>
      </c>
      <c r="I1044" s="1"/>
      <c r="J1044" s="1"/>
      <c r="K1044" s="1"/>
      <c r="L1044" s="1"/>
      <c r="M1044" s="1"/>
      <c r="N1044" s="1"/>
      <c r="O1044" s="1"/>
      <c r="P1044" s="1"/>
    </row>
    <row r="1045" spans="1:16" x14ac:dyDescent="0.3">
      <c r="A1045" s="1">
        <v>4</v>
      </c>
      <c r="B1045" s="1">
        <v>63882.720000000001</v>
      </c>
      <c r="C1045" s="1"/>
      <c r="D1045" s="1"/>
      <c r="E1045" s="1">
        <f t="shared" si="32"/>
        <v>16</v>
      </c>
      <c r="F1045" s="1">
        <f t="shared" si="32"/>
        <v>4081001914.5984001</v>
      </c>
      <c r="G1045" s="1"/>
      <c r="H1045" s="1">
        <f t="shared" si="33"/>
        <v>255530.88</v>
      </c>
      <c r="I1045" s="1"/>
      <c r="J1045" s="1"/>
      <c r="K1045" s="1"/>
      <c r="L1045" s="1"/>
      <c r="M1045" s="1"/>
      <c r="N1045" s="1"/>
      <c r="O1045" s="1"/>
      <c r="P1045" s="1"/>
    </row>
    <row r="1046" spans="1:16" x14ac:dyDescent="0.3">
      <c r="A1046" s="1">
        <v>8</v>
      </c>
      <c r="B1046" s="1">
        <v>63882.720000000001</v>
      </c>
      <c r="C1046" s="1"/>
      <c r="D1046" s="1"/>
      <c r="E1046" s="1">
        <f t="shared" si="32"/>
        <v>64</v>
      </c>
      <c r="F1046" s="1">
        <f t="shared" si="32"/>
        <v>4081001914.5984001</v>
      </c>
      <c r="G1046" s="1"/>
      <c r="H1046" s="1">
        <f t="shared" si="33"/>
        <v>511061.76000000001</v>
      </c>
      <c r="I1046" s="1"/>
      <c r="J1046" s="1"/>
      <c r="K1046" s="1"/>
      <c r="L1046" s="1"/>
      <c r="M1046" s="1"/>
      <c r="N1046" s="1"/>
      <c r="O1046" s="1"/>
      <c r="P1046" s="1"/>
    </row>
    <row r="1047" spans="1:16" x14ac:dyDescent="0.3">
      <c r="A1047" s="1">
        <v>8</v>
      </c>
      <c r="B1047" s="1">
        <v>58075.199999999997</v>
      </c>
      <c r="C1047" s="1"/>
      <c r="D1047" s="1"/>
      <c r="E1047" s="1">
        <f t="shared" si="32"/>
        <v>64</v>
      </c>
      <c r="F1047" s="1">
        <f t="shared" si="32"/>
        <v>3372728855.0399995</v>
      </c>
      <c r="G1047" s="1"/>
      <c r="H1047" s="1">
        <f t="shared" si="33"/>
        <v>464601.59999999998</v>
      </c>
      <c r="I1047" s="1"/>
      <c r="J1047" s="1"/>
      <c r="K1047" s="1"/>
      <c r="L1047" s="1"/>
      <c r="M1047" s="1"/>
      <c r="N1047" s="1"/>
      <c r="O1047" s="1"/>
      <c r="P1047" s="1"/>
    </row>
    <row r="1048" spans="1:16" x14ac:dyDescent="0.3">
      <c r="A1048" s="1">
        <v>8</v>
      </c>
      <c r="B1048" s="1">
        <v>91294.747199999998</v>
      </c>
      <c r="C1048" s="1"/>
      <c r="D1048" s="1"/>
      <c r="E1048" s="1">
        <f t="shared" si="32"/>
        <v>64</v>
      </c>
      <c r="F1048" s="1">
        <f t="shared" si="32"/>
        <v>8334730866.3119078</v>
      </c>
      <c r="G1048" s="1"/>
      <c r="H1048" s="1">
        <f t="shared" si="33"/>
        <v>730357.97759999998</v>
      </c>
      <c r="I1048" s="1"/>
      <c r="J1048" s="1"/>
      <c r="K1048" s="1"/>
      <c r="L1048" s="1"/>
      <c r="M1048" s="1"/>
      <c r="N1048" s="1"/>
      <c r="O1048" s="1"/>
      <c r="P1048" s="1"/>
    </row>
    <row r="1049" spans="1:16" x14ac:dyDescent="0.3">
      <c r="A1049" s="1">
        <v>8</v>
      </c>
      <c r="B1049" s="1">
        <v>35111.519999999997</v>
      </c>
      <c r="C1049" s="1"/>
      <c r="D1049" s="1"/>
      <c r="E1049" s="1">
        <f t="shared" si="32"/>
        <v>64</v>
      </c>
      <c r="F1049" s="1">
        <f t="shared" si="32"/>
        <v>1232818836.7103999</v>
      </c>
      <c r="G1049" s="1"/>
      <c r="H1049" s="1">
        <f t="shared" si="33"/>
        <v>280892.15999999997</v>
      </c>
      <c r="I1049" s="1"/>
      <c r="J1049" s="1"/>
      <c r="K1049" s="1"/>
      <c r="L1049" s="1"/>
      <c r="M1049" s="1"/>
      <c r="N1049" s="1"/>
      <c r="O1049" s="1"/>
      <c r="P1049" s="1"/>
    </row>
    <row r="1050" spans="1:16" x14ac:dyDescent="0.3">
      <c r="A1050" s="1">
        <v>4</v>
      </c>
      <c r="B1050" s="1">
        <v>52054.559999999998</v>
      </c>
      <c r="C1050" s="1"/>
      <c r="D1050" s="1"/>
      <c r="E1050" s="1">
        <f t="shared" si="32"/>
        <v>16</v>
      </c>
      <c r="F1050" s="1">
        <f t="shared" si="32"/>
        <v>2709677216.7935996</v>
      </c>
      <c r="G1050" s="1"/>
      <c r="H1050" s="1">
        <f t="shared" si="33"/>
        <v>208218.23999999999</v>
      </c>
      <c r="I1050" s="1"/>
      <c r="J1050" s="1"/>
      <c r="K1050" s="1"/>
      <c r="L1050" s="1"/>
      <c r="M1050" s="1"/>
      <c r="N1050" s="1"/>
      <c r="O1050" s="1"/>
      <c r="P1050" s="1"/>
    </row>
    <row r="1051" spans="1:16" x14ac:dyDescent="0.3">
      <c r="A1051" s="1">
        <v>16</v>
      </c>
      <c r="B1051" s="1">
        <v>133146.72</v>
      </c>
      <c r="C1051" s="1"/>
      <c r="D1051" s="1"/>
      <c r="E1051" s="1">
        <f t="shared" si="32"/>
        <v>256</v>
      </c>
      <c r="F1051" s="1">
        <f t="shared" si="32"/>
        <v>17728049046.7584</v>
      </c>
      <c r="G1051" s="1"/>
      <c r="H1051" s="1">
        <f t="shared" si="33"/>
        <v>2130347.52</v>
      </c>
      <c r="I1051" s="1"/>
      <c r="J1051" s="1"/>
      <c r="K1051" s="1"/>
      <c r="L1051" s="1"/>
      <c r="M1051" s="1"/>
      <c r="N1051" s="1"/>
      <c r="O1051" s="1"/>
      <c r="P1051" s="1"/>
    </row>
    <row r="1052" spans="1:16" x14ac:dyDescent="0.3">
      <c r="A1052" s="1">
        <v>4</v>
      </c>
      <c r="B1052" s="1">
        <v>28771.200000000001</v>
      </c>
      <c r="C1052" s="1"/>
      <c r="D1052" s="1"/>
      <c r="E1052" s="1">
        <f t="shared" si="32"/>
        <v>16</v>
      </c>
      <c r="F1052" s="1">
        <f t="shared" si="32"/>
        <v>827781949.44000006</v>
      </c>
      <c r="G1052" s="1"/>
      <c r="H1052" s="1">
        <f t="shared" si="33"/>
        <v>115084.8</v>
      </c>
      <c r="I1052" s="1"/>
      <c r="J1052" s="1"/>
      <c r="K1052" s="1"/>
      <c r="L1052" s="1"/>
      <c r="M1052" s="1"/>
      <c r="N1052" s="1"/>
      <c r="O1052" s="1"/>
      <c r="P1052" s="1"/>
    </row>
    <row r="1053" spans="1:16" x14ac:dyDescent="0.3">
      <c r="A1053" s="1">
        <v>4</v>
      </c>
      <c r="B1053" s="1">
        <v>50083.199999999997</v>
      </c>
      <c r="C1053" s="1"/>
      <c r="D1053" s="1"/>
      <c r="E1053" s="1">
        <f t="shared" si="32"/>
        <v>16</v>
      </c>
      <c r="F1053" s="1">
        <f t="shared" si="32"/>
        <v>2508326922.2399998</v>
      </c>
      <c r="G1053" s="1"/>
      <c r="H1053" s="1">
        <f t="shared" si="33"/>
        <v>200332.79999999999</v>
      </c>
      <c r="I1053" s="1"/>
      <c r="J1053" s="1"/>
      <c r="K1053" s="1"/>
      <c r="L1053" s="1"/>
      <c r="M1053" s="1"/>
      <c r="N1053" s="1"/>
      <c r="O1053" s="1"/>
      <c r="P1053" s="1"/>
    </row>
    <row r="1054" spans="1:16" x14ac:dyDescent="0.3">
      <c r="A1054" s="1">
        <v>8</v>
      </c>
      <c r="B1054" s="1">
        <v>74538.720000000001</v>
      </c>
      <c r="C1054" s="1"/>
      <c r="D1054" s="1"/>
      <c r="E1054" s="1">
        <f t="shared" si="32"/>
        <v>64</v>
      </c>
      <c r="F1054" s="1">
        <f t="shared" si="32"/>
        <v>5556020779.2384005</v>
      </c>
      <c r="G1054" s="1"/>
      <c r="H1054" s="1">
        <f t="shared" si="33"/>
        <v>596309.76000000001</v>
      </c>
      <c r="I1054" s="1"/>
      <c r="J1054" s="1"/>
      <c r="K1054" s="1"/>
      <c r="L1054" s="1"/>
      <c r="M1054" s="1"/>
      <c r="N1054" s="1"/>
      <c r="O1054" s="1"/>
      <c r="P1054" s="1"/>
    </row>
    <row r="1055" spans="1:16" x14ac:dyDescent="0.3">
      <c r="A1055" s="1">
        <v>32</v>
      </c>
      <c r="B1055" s="1">
        <v>172627.20000000001</v>
      </c>
      <c r="C1055" s="1"/>
      <c r="D1055" s="1"/>
      <c r="E1055" s="1">
        <f t="shared" si="32"/>
        <v>1024</v>
      </c>
      <c r="F1055" s="1">
        <f t="shared" si="32"/>
        <v>29800150179.840004</v>
      </c>
      <c r="G1055" s="1"/>
      <c r="H1055" s="1">
        <f t="shared" si="33"/>
        <v>5524070.4000000004</v>
      </c>
      <c r="I1055" s="1"/>
      <c r="J1055" s="1"/>
      <c r="K1055" s="1"/>
      <c r="L1055" s="1"/>
      <c r="M1055" s="1"/>
      <c r="N1055" s="1"/>
      <c r="O1055" s="1"/>
      <c r="P1055" s="1"/>
    </row>
    <row r="1056" spans="1:16" x14ac:dyDescent="0.3">
      <c r="A1056" s="1">
        <v>4</v>
      </c>
      <c r="B1056" s="1">
        <v>34433.265599999999</v>
      </c>
      <c r="C1056" s="1"/>
      <c r="D1056" s="1"/>
      <c r="E1056" s="1">
        <f t="shared" si="32"/>
        <v>16</v>
      </c>
      <c r="F1056" s="1">
        <f t="shared" si="32"/>
        <v>1185649779.8801432</v>
      </c>
      <c r="G1056" s="1"/>
      <c r="H1056" s="1">
        <f t="shared" si="33"/>
        <v>137733.0624</v>
      </c>
      <c r="I1056" s="1"/>
      <c r="J1056" s="1"/>
      <c r="K1056" s="1"/>
      <c r="L1056" s="1"/>
      <c r="M1056" s="1"/>
      <c r="N1056" s="1"/>
      <c r="O1056" s="1"/>
      <c r="P1056" s="1"/>
    </row>
    <row r="1057" spans="1:16" x14ac:dyDescent="0.3">
      <c r="A1057" s="1">
        <v>16</v>
      </c>
      <c r="B1057" s="1">
        <v>109170.72</v>
      </c>
      <c r="C1057" s="1"/>
      <c r="D1057" s="1"/>
      <c r="E1057" s="1">
        <f t="shared" si="32"/>
        <v>256</v>
      </c>
      <c r="F1057" s="1">
        <f t="shared" si="32"/>
        <v>11918246105.318399</v>
      </c>
      <c r="G1057" s="1"/>
      <c r="H1057" s="1">
        <f t="shared" si="33"/>
        <v>1746731.52</v>
      </c>
      <c r="I1057" s="1"/>
      <c r="J1057" s="1"/>
      <c r="K1057" s="1"/>
      <c r="L1057" s="1"/>
      <c r="M1057" s="1"/>
      <c r="N1057" s="1"/>
      <c r="O1057" s="1"/>
      <c r="P1057" s="1"/>
    </row>
    <row r="1058" spans="1:16" x14ac:dyDescent="0.3">
      <c r="A1058" s="1">
        <v>8</v>
      </c>
      <c r="B1058" s="1">
        <v>39960</v>
      </c>
      <c r="C1058" s="1"/>
      <c r="D1058" s="1"/>
      <c r="E1058" s="1">
        <f t="shared" si="32"/>
        <v>64</v>
      </c>
      <c r="F1058" s="1">
        <f t="shared" si="32"/>
        <v>1596801600</v>
      </c>
      <c r="G1058" s="1"/>
      <c r="H1058" s="1">
        <f t="shared" si="33"/>
        <v>319680</v>
      </c>
      <c r="I1058" s="1"/>
      <c r="J1058" s="1"/>
      <c r="K1058" s="1"/>
      <c r="L1058" s="1"/>
      <c r="M1058" s="1"/>
      <c r="N1058" s="1"/>
      <c r="O1058" s="1"/>
      <c r="P1058" s="1"/>
    </row>
    <row r="1059" spans="1:16" x14ac:dyDescent="0.3">
      <c r="A1059" s="1">
        <v>4</v>
      </c>
      <c r="B1059" s="1">
        <v>54931.147199999999</v>
      </c>
      <c r="C1059" s="1"/>
      <c r="D1059" s="1"/>
      <c r="E1059" s="1">
        <f t="shared" si="32"/>
        <v>16</v>
      </c>
      <c r="F1059" s="1">
        <f t="shared" si="32"/>
        <v>3017430932.7080679</v>
      </c>
      <c r="G1059" s="1"/>
      <c r="H1059" s="1">
        <f t="shared" si="33"/>
        <v>219724.5888</v>
      </c>
      <c r="I1059" s="1"/>
      <c r="J1059" s="1"/>
      <c r="K1059" s="1"/>
      <c r="L1059" s="1"/>
      <c r="M1059" s="1"/>
      <c r="N1059" s="1"/>
      <c r="O1059" s="1"/>
      <c r="P1059" s="1"/>
    </row>
    <row r="1060" spans="1:16" x14ac:dyDescent="0.3">
      <c r="A1060" s="1">
        <v>8</v>
      </c>
      <c r="B1060" s="1">
        <v>79653.600000000006</v>
      </c>
      <c r="C1060" s="1"/>
      <c r="D1060" s="1"/>
      <c r="E1060" s="1">
        <f t="shared" si="32"/>
        <v>64</v>
      </c>
      <c r="F1060" s="1">
        <f t="shared" si="32"/>
        <v>6344695992.960001</v>
      </c>
      <c r="G1060" s="1"/>
      <c r="H1060" s="1">
        <f t="shared" si="33"/>
        <v>637228.80000000005</v>
      </c>
      <c r="I1060" s="1"/>
      <c r="J1060" s="1"/>
      <c r="K1060" s="1"/>
      <c r="L1060" s="1"/>
      <c r="M1060" s="1"/>
      <c r="N1060" s="1"/>
      <c r="O1060" s="1"/>
      <c r="P1060" s="1"/>
    </row>
    <row r="1061" spans="1:16" x14ac:dyDescent="0.3">
      <c r="A1061" s="1">
        <v>8</v>
      </c>
      <c r="B1061" s="1">
        <v>63882.720000000001</v>
      </c>
      <c r="C1061" s="1"/>
      <c r="D1061" s="1"/>
      <c r="E1061" s="1">
        <f t="shared" si="32"/>
        <v>64</v>
      </c>
      <c r="F1061" s="1">
        <f t="shared" si="32"/>
        <v>4081001914.5984001</v>
      </c>
      <c r="G1061" s="1"/>
      <c r="H1061" s="1">
        <f t="shared" si="33"/>
        <v>511061.76000000001</v>
      </c>
      <c r="I1061" s="1"/>
      <c r="J1061" s="1"/>
      <c r="K1061" s="1"/>
      <c r="L1061" s="1"/>
      <c r="M1061" s="1"/>
      <c r="N1061" s="1"/>
      <c r="O1061" s="1"/>
      <c r="P1061" s="1"/>
    </row>
    <row r="1062" spans="1:16" x14ac:dyDescent="0.3">
      <c r="A1062" s="1">
        <v>4</v>
      </c>
      <c r="B1062" s="1">
        <v>32767.200000000001</v>
      </c>
      <c r="C1062" s="1"/>
      <c r="D1062" s="1"/>
      <c r="E1062" s="1">
        <f t="shared" si="32"/>
        <v>16</v>
      </c>
      <c r="F1062" s="1">
        <f t="shared" si="32"/>
        <v>1073689395.84</v>
      </c>
      <c r="G1062" s="1"/>
      <c r="H1062" s="1">
        <f t="shared" si="33"/>
        <v>131068.8</v>
      </c>
      <c r="I1062" s="1"/>
      <c r="J1062" s="1"/>
      <c r="K1062" s="1"/>
      <c r="L1062" s="1"/>
      <c r="M1062" s="1"/>
      <c r="N1062" s="1"/>
      <c r="O1062" s="1"/>
      <c r="P1062" s="1"/>
    </row>
    <row r="1063" spans="1:16" x14ac:dyDescent="0.3">
      <c r="A1063" s="1">
        <v>4</v>
      </c>
      <c r="B1063" s="1">
        <v>20619.36</v>
      </c>
      <c r="C1063" s="1"/>
      <c r="D1063" s="1"/>
      <c r="E1063" s="1">
        <f t="shared" si="32"/>
        <v>16</v>
      </c>
      <c r="F1063" s="1">
        <f t="shared" si="32"/>
        <v>425158006.8096</v>
      </c>
      <c r="G1063" s="1"/>
      <c r="H1063" s="1">
        <f t="shared" si="33"/>
        <v>82477.440000000002</v>
      </c>
      <c r="I1063" s="1"/>
      <c r="J1063" s="1"/>
      <c r="K1063" s="1"/>
      <c r="L1063" s="1"/>
      <c r="M1063" s="1"/>
      <c r="N1063" s="1"/>
      <c r="O1063" s="1"/>
      <c r="P1063" s="1"/>
    </row>
    <row r="1064" spans="1:16" x14ac:dyDescent="0.3">
      <c r="A1064" s="1">
        <v>4</v>
      </c>
      <c r="B1064" s="1">
        <v>20965.147199999999</v>
      </c>
      <c r="C1064" s="1"/>
      <c r="D1064" s="1"/>
      <c r="E1064" s="1">
        <f t="shared" si="32"/>
        <v>16</v>
      </c>
      <c r="F1064" s="1">
        <f t="shared" si="32"/>
        <v>439537397.11766779</v>
      </c>
      <c r="G1064" s="1"/>
      <c r="H1064" s="1">
        <f t="shared" si="33"/>
        <v>83860.588799999998</v>
      </c>
      <c r="I1064" s="1"/>
      <c r="J1064" s="1"/>
      <c r="K1064" s="1"/>
      <c r="L1064" s="1"/>
      <c r="M1064" s="1"/>
      <c r="N1064" s="1"/>
      <c r="O1064" s="1"/>
      <c r="P1064" s="1"/>
    </row>
    <row r="1065" spans="1:16" x14ac:dyDescent="0.3">
      <c r="A1065" s="1">
        <v>4</v>
      </c>
      <c r="B1065" s="1">
        <v>18434.3472</v>
      </c>
      <c r="C1065" s="1"/>
      <c r="D1065" s="1"/>
      <c r="E1065" s="1">
        <f t="shared" si="32"/>
        <v>16</v>
      </c>
      <c r="F1065" s="1">
        <f t="shared" si="32"/>
        <v>339825156.69014782</v>
      </c>
      <c r="G1065" s="1"/>
      <c r="H1065" s="1">
        <f t="shared" si="33"/>
        <v>73737.388800000001</v>
      </c>
      <c r="I1065" s="1"/>
      <c r="J1065" s="1"/>
      <c r="K1065" s="1"/>
      <c r="L1065" s="1"/>
      <c r="M1065" s="1"/>
      <c r="N1065" s="1"/>
      <c r="O1065" s="1"/>
      <c r="P1065" s="1"/>
    </row>
    <row r="1066" spans="1:16" x14ac:dyDescent="0.3">
      <c r="A1066" s="1">
        <v>8</v>
      </c>
      <c r="B1066" s="1">
        <v>85194.72</v>
      </c>
      <c r="C1066" s="1"/>
      <c r="D1066" s="1"/>
      <c r="E1066" s="1">
        <f t="shared" si="32"/>
        <v>64</v>
      </c>
      <c r="F1066" s="1">
        <f t="shared" si="32"/>
        <v>7258140315.8783998</v>
      </c>
      <c r="G1066" s="1"/>
      <c r="H1066" s="1">
        <f t="shared" si="33"/>
        <v>681557.76</v>
      </c>
      <c r="I1066" s="1"/>
      <c r="J1066" s="1"/>
      <c r="K1066" s="1"/>
      <c r="L1066" s="1"/>
      <c r="M1066" s="1"/>
      <c r="N1066" s="1"/>
      <c r="O1066" s="1"/>
      <c r="P1066" s="1"/>
    </row>
    <row r="1067" spans="1:16" x14ac:dyDescent="0.3">
      <c r="A1067" s="1">
        <v>4</v>
      </c>
      <c r="B1067" s="1">
        <v>43601.688000000002</v>
      </c>
      <c r="C1067" s="1"/>
      <c r="D1067" s="1"/>
      <c r="E1067" s="1">
        <f t="shared" si="32"/>
        <v>16</v>
      </c>
      <c r="F1067" s="1">
        <f t="shared" si="32"/>
        <v>1901107196.4493442</v>
      </c>
      <c r="G1067" s="1"/>
      <c r="H1067" s="1">
        <f t="shared" si="33"/>
        <v>174406.75200000001</v>
      </c>
      <c r="I1067" s="1"/>
      <c r="J1067" s="1"/>
      <c r="K1067" s="1"/>
      <c r="L1067" s="1"/>
      <c r="M1067" s="1"/>
      <c r="N1067" s="1"/>
      <c r="O1067" s="1"/>
      <c r="P1067" s="1"/>
    </row>
    <row r="1068" spans="1:16" x14ac:dyDescent="0.3">
      <c r="A1068" s="1">
        <v>4</v>
      </c>
      <c r="B1068" s="1">
        <v>85194.72</v>
      </c>
      <c r="C1068" s="1"/>
      <c r="D1068" s="1"/>
      <c r="E1068" s="1">
        <f t="shared" si="32"/>
        <v>16</v>
      </c>
      <c r="F1068" s="1">
        <f t="shared" si="32"/>
        <v>7258140315.8783998</v>
      </c>
      <c r="G1068" s="1"/>
      <c r="H1068" s="1">
        <f t="shared" si="33"/>
        <v>340778.88</v>
      </c>
      <c r="I1068" s="1"/>
      <c r="J1068" s="1"/>
      <c r="K1068" s="1"/>
      <c r="L1068" s="1"/>
      <c r="M1068" s="1"/>
      <c r="N1068" s="1"/>
      <c r="O1068" s="1"/>
      <c r="P1068" s="1"/>
    </row>
    <row r="1069" spans="1:16" x14ac:dyDescent="0.3">
      <c r="A1069" s="1">
        <v>8</v>
      </c>
      <c r="B1069" s="1">
        <v>42570.720000000001</v>
      </c>
      <c r="C1069" s="1"/>
      <c r="D1069" s="1"/>
      <c r="E1069" s="1">
        <f t="shared" si="32"/>
        <v>64</v>
      </c>
      <c r="F1069" s="1">
        <f t="shared" si="32"/>
        <v>1812266201.3184001</v>
      </c>
      <c r="G1069" s="1"/>
      <c r="H1069" s="1">
        <f t="shared" si="33"/>
        <v>340565.76000000001</v>
      </c>
      <c r="I1069" s="1"/>
      <c r="J1069" s="1"/>
      <c r="K1069" s="1"/>
      <c r="L1069" s="1"/>
      <c r="M1069" s="1"/>
      <c r="N1069" s="1"/>
      <c r="O1069" s="1"/>
      <c r="P1069" s="1"/>
    </row>
    <row r="1070" spans="1:16" x14ac:dyDescent="0.3">
      <c r="A1070" s="1">
        <v>8</v>
      </c>
      <c r="B1070" s="1">
        <v>34035.264000000003</v>
      </c>
      <c r="C1070" s="1"/>
      <c r="D1070" s="1"/>
      <c r="E1070" s="1">
        <f t="shared" si="32"/>
        <v>64</v>
      </c>
      <c r="F1070" s="1">
        <f t="shared" si="32"/>
        <v>1158399195.5496962</v>
      </c>
      <c r="G1070" s="1"/>
      <c r="H1070" s="1">
        <f t="shared" si="33"/>
        <v>272282.11200000002</v>
      </c>
      <c r="I1070" s="1"/>
      <c r="J1070" s="1"/>
      <c r="K1070" s="1"/>
      <c r="L1070" s="1"/>
      <c r="M1070" s="1"/>
      <c r="N1070" s="1"/>
      <c r="O1070" s="1"/>
      <c r="P1070" s="1"/>
    </row>
    <row r="1071" spans="1:16" x14ac:dyDescent="0.3">
      <c r="A1071" s="1">
        <v>8</v>
      </c>
      <c r="B1071" s="1">
        <v>85194.72</v>
      </c>
      <c r="C1071" s="1"/>
      <c r="D1071" s="1"/>
      <c r="E1071" s="1">
        <f t="shared" si="32"/>
        <v>64</v>
      </c>
      <c r="F1071" s="1">
        <f t="shared" si="32"/>
        <v>7258140315.8783998</v>
      </c>
      <c r="G1071" s="1"/>
      <c r="H1071" s="1">
        <f t="shared" si="33"/>
        <v>681557.76</v>
      </c>
      <c r="I1071" s="1"/>
      <c r="J1071" s="1"/>
      <c r="K1071" s="1"/>
      <c r="L1071" s="1"/>
      <c r="M1071" s="1"/>
      <c r="N1071" s="1"/>
      <c r="O1071" s="1"/>
      <c r="P1071" s="1"/>
    </row>
    <row r="1072" spans="1:16" x14ac:dyDescent="0.3">
      <c r="A1072" s="1">
        <v>4</v>
      </c>
      <c r="B1072" s="1">
        <v>26640</v>
      </c>
      <c r="C1072" s="1"/>
      <c r="D1072" s="1"/>
      <c r="E1072" s="1">
        <f t="shared" si="32"/>
        <v>16</v>
      </c>
      <c r="F1072" s="1">
        <f t="shared" si="32"/>
        <v>709689600</v>
      </c>
      <c r="G1072" s="1"/>
      <c r="H1072" s="1">
        <f t="shared" si="33"/>
        <v>106560</v>
      </c>
      <c r="I1072" s="1"/>
      <c r="J1072" s="1"/>
      <c r="K1072" s="1"/>
      <c r="L1072" s="1"/>
      <c r="M1072" s="1"/>
      <c r="N1072" s="1"/>
      <c r="O1072" s="1"/>
      <c r="P1072" s="1"/>
    </row>
    <row r="1073" spans="1:16" x14ac:dyDescent="0.3">
      <c r="A1073" s="1">
        <v>16</v>
      </c>
      <c r="B1073" s="1">
        <v>122490.72</v>
      </c>
      <c r="C1073" s="1"/>
      <c r="D1073" s="1"/>
      <c r="E1073" s="1">
        <f t="shared" si="32"/>
        <v>256</v>
      </c>
      <c r="F1073" s="1">
        <f t="shared" si="32"/>
        <v>15003976486.118401</v>
      </c>
      <c r="G1073" s="1"/>
      <c r="H1073" s="1">
        <f t="shared" si="33"/>
        <v>1959851.52</v>
      </c>
      <c r="I1073" s="1"/>
      <c r="J1073" s="1"/>
      <c r="K1073" s="1"/>
      <c r="L1073" s="1"/>
      <c r="M1073" s="1"/>
      <c r="N1073" s="1"/>
      <c r="O1073" s="1"/>
      <c r="P1073" s="1"/>
    </row>
    <row r="1074" spans="1:16" x14ac:dyDescent="0.3">
      <c r="A1074" s="1">
        <v>4</v>
      </c>
      <c r="B1074" s="1">
        <v>60480.792000000001</v>
      </c>
      <c r="C1074" s="1"/>
      <c r="D1074" s="1"/>
      <c r="E1074" s="1">
        <f t="shared" si="32"/>
        <v>16</v>
      </c>
      <c r="F1074" s="1">
        <f t="shared" si="32"/>
        <v>3657926200.9472642</v>
      </c>
      <c r="G1074" s="1"/>
      <c r="H1074" s="1">
        <f t="shared" si="33"/>
        <v>241923.16800000001</v>
      </c>
      <c r="I1074" s="1"/>
      <c r="J1074" s="1"/>
      <c r="K1074" s="1"/>
      <c r="L1074" s="1"/>
      <c r="M1074" s="1"/>
      <c r="N1074" s="1"/>
      <c r="O1074" s="1"/>
      <c r="P1074" s="1"/>
    </row>
    <row r="1075" spans="1:16" x14ac:dyDescent="0.3">
      <c r="A1075" s="1">
        <v>4</v>
      </c>
      <c r="B1075" s="1">
        <v>62176.161599999999</v>
      </c>
      <c r="C1075" s="1"/>
      <c r="D1075" s="1"/>
      <c r="E1075" s="1">
        <f t="shared" si="32"/>
        <v>16</v>
      </c>
      <c r="F1075" s="1">
        <f t="shared" si="32"/>
        <v>3865875071.3093147</v>
      </c>
      <c r="G1075" s="1"/>
      <c r="H1075" s="1">
        <f t="shared" si="33"/>
        <v>248704.6464</v>
      </c>
      <c r="I1075" s="1"/>
      <c r="J1075" s="1"/>
      <c r="K1075" s="1"/>
      <c r="L1075" s="1"/>
      <c r="M1075" s="1"/>
      <c r="N1075" s="1"/>
      <c r="O1075" s="1"/>
      <c r="P1075" s="1"/>
    </row>
    <row r="1076" spans="1:16" x14ac:dyDescent="0.3">
      <c r="A1076" s="1">
        <v>4</v>
      </c>
      <c r="B1076" s="1">
        <v>11135.52</v>
      </c>
      <c r="C1076" s="1"/>
      <c r="D1076" s="1"/>
      <c r="E1076" s="1">
        <f t="shared" si="32"/>
        <v>16</v>
      </c>
      <c r="F1076" s="1">
        <f t="shared" si="32"/>
        <v>123999805.67040001</v>
      </c>
      <c r="G1076" s="1"/>
      <c r="H1076" s="1">
        <f t="shared" si="33"/>
        <v>44542.080000000002</v>
      </c>
      <c r="I1076" s="1"/>
      <c r="J1076" s="1"/>
      <c r="K1076" s="1"/>
      <c r="L1076" s="1"/>
      <c r="M1076" s="1"/>
      <c r="N1076" s="1"/>
      <c r="O1076" s="1"/>
      <c r="P1076" s="1"/>
    </row>
    <row r="1077" spans="1:16" x14ac:dyDescent="0.3">
      <c r="A1077" s="1">
        <v>8</v>
      </c>
      <c r="B1077" s="1">
        <v>154458.72</v>
      </c>
      <c r="C1077" s="1"/>
      <c r="D1077" s="1"/>
      <c r="E1077" s="1">
        <f t="shared" si="32"/>
        <v>64</v>
      </c>
      <c r="F1077" s="1">
        <f t="shared" si="32"/>
        <v>23857496184.038399</v>
      </c>
      <c r="G1077" s="1"/>
      <c r="H1077" s="1">
        <f t="shared" si="33"/>
        <v>1235669.76</v>
      </c>
      <c r="I1077" s="1"/>
      <c r="J1077" s="1"/>
      <c r="K1077" s="1"/>
      <c r="L1077" s="1"/>
      <c r="M1077" s="1"/>
      <c r="N1077" s="1"/>
      <c r="O1077" s="1"/>
      <c r="P1077" s="1"/>
    </row>
    <row r="1078" spans="1:16" x14ac:dyDescent="0.3">
      <c r="A1078" s="1">
        <v>16</v>
      </c>
      <c r="B1078" s="1">
        <v>63882.720000000001</v>
      </c>
      <c r="C1078" s="1"/>
      <c r="D1078" s="1"/>
      <c r="E1078" s="1">
        <f t="shared" si="32"/>
        <v>256</v>
      </c>
      <c r="F1078" s="1">
        <f t="shared" si="32"/>
        <v>4081001914.5984001</v>
      </c>
      <c r="G1078" s="1"/>
      <c r="H1078" s="1">
        <f t="shared" si="33"/>
        <v>1022123.52</v>
      </c>
      <c r="I1078" s="1"/>
      <c r="J1078" s="1"/>
      <c r="K1078" s="1"/>
      <c r="L1078" s="1"/>
      <c r="M1078" s="1"/>
      <c r="N1078" s="1"/>
      <c r="O1078" s="1"/>
      <c r="P1078" s="1"/>
    </row>
    <row r="1079" spans="1:16" x14ac:dyDescent="0.3">
      <c r="A1079" s="1">
        <v>8</v>
      </c>
      <c r="B1079" s="1">
        <v>75289.967999999993</v>
      </c>
      <c r="C1079" s="1"/>
      <c r="D1079" s="1"/>
      <c r="E1079" s="1">
        <f t="shared" si="32"/>
        <v>64</v>
      </c>
      <c r="F1079" s="1">
        <f t="shared" si="32"/>
        <v>5668579281.4410229</v>
      </c>
      <c r="G1079" s="1"/>
      <c r="H1079" s="1">
        <f t="shared" si="33"/>
        <v>602319.74399999995</v>
      </c>
      <c r="I1079" s="1"/>
      <c r="J1079" s="1"/>
      <c r="K1079" s="1"/>
      <c r="L1079" s="1"/>
      <c r="M1079" s="1"/>
      <c r="N1079" s="1"/>
      <c r="O1079" s="1"/>
      <c r="P1079" s="1"/>
    </row>
    <row r="1080" spans="1:16" x14ac:dyDescent="0.3">
      <c r="A1080" s="1">
        <v>8</v>
      </c>
      <c r="B1080" s="1">
        <v>80516.203200000004</v>
      </c>
      <c r="C1080" s="1"/>
      <c r="D1080" s="1"/>
      <c r="E1080" s="1">
        <f t="shared" si="32"/>
        <v>64</v>
      </c>
      <c r="F1080" s="1">
        <f t="shared" si="32"/>
        <v>6482858977.7436905</v>
      </c>
      <c r="G1080" s="1"/>
      <c r="H1080" s="1">
        <f t="shared" si="33"/>
        <v>644129.62560000003</v>
      </c>
      <c r="I1080" s="1"/>
      <c r="J1080" s="1"/>
      <c r="K1080" s="1"/>
      <c r="L1080" s="1"/>
      <c r="M1080" s="1"/>
      <c r="N1080" s="1"/>
      <c r="O1080" s="1"/>
      <c r="P1080" s="1"/>
    </row>
    <row r="1081" spans="1:16" x14ac:dyDescent="0.3">
      <c r="A1081" s="1">
        <v>4</v>
      </c>
      <c r="B1081" s="1">
        <v>46193.760000000002</v>
      </c>
      <c r="C1081" s="1"/>
      <c r="D1081" s="1"/>
      <c r="E1081" s="1">
        <f t="shared" si="32"/>
        <v>16</v>
      </c>
      <c r="F1081" s="1">
        <f t="shared" si="32"/>
        <v>2133863462.9376001</v>
      </c>
      <c r="G1081" s="1"/>
      <c r="H1081" s="1">
        <f t="shared" si="33"/>
        <v>184775.04000000001</v>
      </c>
      <c r="I1081" s="1"/>
      <c r="J1081" s="1"/>
      <c r="K1081" s="1"/>
      <c r="L1081" s="1"/>
      <c r="M1081" s="1"/>
      <c r="N1081" s="1"/>
      <c r="O1081" s="1"/>
      <c r="P1081" s="1"/>
    </row>
    <row r="1082" spans="1:16" x14ac:dyDescent="0.3">
      <c r="A1082" s="1">
        <v>4</v>
      </c>
      <c r="B1082" s="1">
        <v>21205.439999999999</v>
      </c>
      <c r="C1082" s="1"/>
      <c r="D1082" s="1"/>
      <c r="E1082" s="1">
        <f t="shared" si="32"/>
        <v>16</v>
      </c>
      <c r="F1082" s="1">
        <f t="shared" si="32"/>
        <v>449670685.59359992</v>
      </c>
      <c r="G1082" s="1"/>
      <c r="H1082" s="1">
        <f t="shared" si="33"/>
        <v>84821.759999999995</v>
      </c>
      <c r="I1082" s="1"/>
      <c r="J1082" s="1"/>
      <c r="K1082" s="1"/>
      <c r="L1082" s="1"/>
      <c r="M1082" s="1"/>
      <c r="N1082" s="1"/>
      <c r="O1082" s="1"/>
      <c r="P1082" s="1"/>
    </row>
    <row r="1083" spans="1:16" x14ac:dyDescent="0.3">
      <c r="A1083" s="1">
        <v>16</v>
      </c>
      <c r="B1083" s="1">
        <v>71341.919999999998</v>
      </c>
      <c r="C1083" s="1"/>
      <c r="D1083" s="1"/>
      <c r="E1083" s="1">
        <f t="shared" si="32"/>
        <v>256</v>
      </c>
      <c r="F1083" s="1">
        <f t="shared" si="32"/>
        <v>5089669549.2863998</v>
      </c>
      <c r="G1083" s="1"/>
      <c r="H1083" s="1">
        <f t="shared" si="33"/>
        <v>1141470.72</v>
      </c>
      <c r="I1083" s="1"/>
      <c r="J1083" s="1"/>
      <c r="K1083" s="1"/>
      <c r="L1083" s="1"/>
      <c r="M1083" s="1"/>
      <c r="N1083" s="1"/>
      <c r="O1083" s="1"/>
      <c r="P1083" s="1"/>
    </row>
    <row r="1084" spans="1:16" x14ac:dyDescent="0.3">
      <c r="A1084" s="1">
        <v>8</v>
      </c>
      <c r="B1084" s="1">
        <v>90522.72</v>
      </c>
      <c r="C1084" s="1"/>
      <c r="D1084" s="1"/>
      <c r="E1084" s="1">
        <f t="shared" si="32"/>
        <v>64</v>
      </c>
      <c r="F1084" s="1">
        <f t="shared" si="32"/>
        <v>8194362836.1984005</v>
      </c>
      <c r="G1084" s="1"/>
      <c r="H1084" s="1">
        <f t="shared" si="33"/>
        <v>724181.76</v>
      </c>
      <c r="I1084" s="1"/>
      <c r="J1084" s="1"/>
      <c r="K1084" s="1"/>
      <c r="L1084" s="1"/>
      <c r="M1084" s="1"/>
      <c r="N1084" s="1"/>
      <c r="O1084" s="1"/>
      <c r="P1084" s="1"/>
    </row>
    <row r="1085" spans="1:16" x14ac:dyDescent="0.3">
      <c r="A1085" s="1">
        <v>4</v>
      </c>
      <c r="B1085" s="1">
        <v>40980.311999999998</v>
      </c>
      <c r="C1085" s="1"/>
      <c r="D1085" s="1"/>
      <c r="E1085" s="1">
        <f t="shared" si="32"/>
        <v>16</v>
      </c>
      <c r="F1085" s="1">
        <f t="shared" si="32"/>
        <v>1679385971.6173439</v>
      </c>
      <c r="G1085" s="1"/>
      <c r="H1085" s="1">
        <f t="shared" si="33"/>
        <v>163921.24799999999</v>
      </c>
      <c r="I1085" s="1"/>
      <c r="J1085" s="1"/>
      <c r="K1085" s="1"/>
      <c r="L1085" s="1"/>
      <c r="M1085" s="1"/>
      <c r="N1085" s="1"/>
      <c r="O1085" s="1"/>
      <c r="P1085" s="1"/>
    </row>
    <row r="1086" spans="1:16" x14ac:dyDescent="0.3">
      <c r="A1086" s="1">
        <v>4</v>
      </c>
      <c r="B1086" s="1">
        <v>22857.119999999999</v>
      </c>
      <c r="C1086" s="1"/>
      <c r="D1086" s="1"/>
      <c r="E1086" s="1">
        <f t="shared" si="32"/>
        <v>16</v>
      </c>
      <c r="F1086" s="1">
        <f t="shared" si="32"/>
        <v>522447934.69439995</v>
      </c>
      <c r="G1086" s="1"/>
      <c r="H1086" s="1">
        <f t="shared" si="33"/>
        <v>91428.479999999996</v>
      </c>
      <c r="I1086" s="1"/>
      <c r="J1086" s="1"/>
      <c r="K1086" s="1"/>
      <c r="L1086" s="1"/>
      <c r="M1086" s="1"/>
      <c r="N1086" s="1"/>
      <c r="O1086" s="1"/>
      <c r="P1086" s="1"/>
    </row>
    <row r="1087" spans="1:16" x14ac:dyDescent="0.3">
      <c r="A1087" s="1">
        <v>8</v>
      </c>
      <c r="B1087" s="1">
        <v>104908.32</v>
      </c>
      <c r="C1087" s="1"/>
      <c r="D1087" s="1"/>
      <c r="E1087" s="1">
        <f t="shared" si="32"/>
        <v>64</v>
      </c>
      <c r="F1087" s="1">
        <f t="shared" si="32"/>
        <v>11005755605.222401</v>
      </c>
      <c r="G1087" s="1"/>
      <c r="H1087" s="1">
        <f t="shared" si="33"/>
        <v>839266.56</v>
      </c>
      <c r="I1087" s="1"/>
      <c r="J1087" s="1"/>
      <c r="K1087" s="1"/>
      <c r="L1087" s="1"/>
      <c r="M1087" s="1"/>
      <c r="N1087" s="1"/>
      <c r="O1087" s="1"/>
      <c r="P1087" s="1"/>
    </row>
    <row r="1088" spans="1:16" x14ac:dyDescent="0.3">
      <c r="A1088" s="1">
        <v>4</v>
      </c>
      <c r="B1088" s="1">
        <v>29250.720000000001</v>
      </c>
      <c r="C1088" s="1"/>
      <c r="D1088" s="1"/>
      <c r="E1088" s="1">
        <f t="shared" si="32"/>
        <v>16</v>
      </c>
      <c r="F1088" s="1">
        <f t="shared" si="32"/>
        <v>855604620.51840007</v>
      </c>
      <c r="G1088" s="1"/>
      <c r="H1088" s="1">
        <f t="shared" si="33"/>
        <v>117002.88</v>
      </c>
      <c r="I1088" s="1"/>
      <c r="J1088" s="1"/>
      <c r="K1088" s="1"/>
      <c r="L1088" s="1"/>
      <c r="M1088" s="1"/>
      <c r="N1088" s="1"/>
      <c r="O1088" s="1"/>
      <c r="P1088" s="1"/>
    </row>
    <row r="1089" spans="1:16" x14ac:dyDescent="0.3">
      <c r="A1089" s="1">
        <v>8</v>
      </c>
      <c r="B1089" s="1">
        <v>73473.119999999995</v>
      </c>
      <c r="C1089" s="1"/>
      <c r="D1089" s="1"/>
      <c r="E1089" s="1">
        <f t="shared" si="32"/>
        <v>64</v>
      </c>
      <c r="F1089" s="1">
        <f t="shared" si="32"/>
        <v>5398299362.534399</v>
      </c>
      <c r="G1089" s="1"/>
      <c r="H1089" s="1">
        <f t="shared" si="33"/>
        <v>587784.95999999996</v>
      </c>
      <c r="I1089" s="1"/>
      <c r="J1089" s="1"/>
      <c r="K1089" s="1"/>
      <c r="L1089" s="1"/>
      <c r="M1089" s="1"/>
      <c r="N1089" s="1"/>
      <c r="O1089" s="1"/>
      <c r="P1089" s="1"/>
    </row>
    <row r="1090" spans="1:16" x14ac:dyDescent="0.3">
      <c r="A1090" s="1">
        <v>16</v>
      </c>
      <c r="B1090" s="1">
        <v>146519.46720000001</v>
      </c>
      <c r="C1090" s="1"/>
      <c r="D1090" s="1"/>
      <c r="E1090" s="1">
        <f t="shared" si="32"/>
        <v>256</v>
      </c>
      <c r="F1090" s="1">
        <f t="shared" si="32"/>
        <v>21467954268.57188</v>
      </c>
      <c r="G1090" s="1"/>
      <c r="H1090" s="1">
        <f t="shared" si="33"/>
        <v>2344311.4752000002</v>
      </c>
      <c r="I1090" s="1"/>
      <c r="J1090" s="1"/>
      <c r="K1090" s="1"/>
      <c r="L1090" s="1"/>
      <c r="M1090" s="1"/>
      <c r="N1090" s="1"/>
      <c r="O1090" s="1"/>
      <c r="P1090" s="1"/>
    </row>
    <row r="1091" spans="1:16" x14ac:dyDescent="0.3">
      <c r="A1091" s="1">
        <v>8</v>
      </c>
      <c r="B1091" s="1">
        <v>54825.120000000003</v>
      </c>
      <c r="C1091" s="1"/>
      <c r="D1091" s="1"/>
      <c r="E1091" s="1">
        <f t="shared" ref="E1091:F1154" si="34">A1091^2</f>
        <v>64</v>
      </c>
      <c r="F1091" s="1">
        <f t="shared" si="34"/>
        <v>3005793783.0144005</v>
      </c>
      <c r="G1091" s="1"/>
      <c r="H1091" s="1">
        <f t="shared" ref="H1091:H1154" si="35">A1091*B1091</f>
        <v>438600.96000000002</v>
      </c>
      <c r="I1091" s="1"/>
      <c r="J1091" s="1"/>
      <c r="K1091" s="1"/>
      <c r="L1091" s="1"/>
      <c r="M1091" s="1"/>
      <c r="N1091" s="1"/>
      <c r="O1091" s="1"/>
      <c r="P1091" s="1"/>
    </row>
    <row r="1092" spans="1:16" x14ac:dyDescent="0.3">
      <c r="A1092" s="1">
        <v>16</v>
      </c>
      <c r="B1092" s="1">
        <v>118601.28</v>
      </c>
      <c r="C1092" s="1"/>
      <c r="D1092" s="1"/>
      <c r="E1092" s="1">
        <f t="shared" si="34"/>
        <v>256</v>
      </c>
      <c r="F1092" s="1">
        <f t="shared" si="34"/>
        <v>14066263617.638399</v>
      </c>
      <c r="G1092" s="1"/>
      <c r="H1092" s="1">
        <f t="shared" si="35"/>
        <v>1897620.48</v>
      </c>
      <c r="I1092" s="1"/>
      <c r="J1092" s="1"/>
      <c r="K1092" s="1"/>
      <c r="L1092" s="1"/>
      <c r="M1092" s="1"/>
      <c r="N1092" s="1"/>
      <c r="O1092" s="1"/>
      <c r="P1092" s="1"/>
    </row>
    <row r="1093" spans="1:16" x14ac:dyDescent="0.3">
      <c r="A1093" s="1">
        <v>8</v>
      </c>
      <c r="B1093" s="1">
        <v>69929.467199999999</v>
      </c>
      <c r="C1093" s="1"/>
      <c r="D1093" s="1"/>
      <c r="E1093" s="1">
        <f t="shared" si="34"/>
        <v>64</v>
      </c>
      <c r="F1093" s="1">
        <f t="shared" si="34"/>
        <v>4890130382.8758755</v>
      </c>
      <c r="G1093" s="1"/>
      <c r="H1093" s="1">
        <f t="shared" si="35"/>
        <v>559435.73759999999</v>
      </c>
      <c r="I1093" s="1"/>
      <c r="J1093" s="1"/>
      <c r="K1093" s="1"/>
      <c r="L1093" s="1"/>
      <c r="M1093" s="1"/>
      <c r="N1093" s="1"/>
      <c r="O1093" s="1"/>
      <c r="P1093" s="1"/>
    </row>
    <row r="1094" spans="1:16" x14ac:dyDescent="0.3">
      <c r="A1094" s="1">
        <v>4</v>
      </c>
      <c r="B1094" s="1">
        <v>10442.879999999999</v>
      </c>
      <c r="C1094" s="1"/>
      <c r="D1094" s="1"/>
      <c r="E1094" s="1">
        <f t="shared" si="34"/>
        <v>16</v>
      </c>
      <c r="F1094" s="1">
        <f t="shared" si="34"/>
        <v>109053742.69439998</v>
      </c>
      <c r="G1094" s="1"/>
      <c r="H1094" s="1">
        <f t="shared" si="35"/>
        <v>41771.519999999997</v>
      </c>
      <c r="I1094" s="1"/>
      <c r="J1094" s="1"/>
      <c r="K1094" s="1"/>
      <c r="L1094" s="1"/>
      <c r="M1094" s="1"/>
      <c r="N1094" s="1"/>
      <c r="O1094" s="1"/>
      <c r="P1094" s="1"/>
    </row>
    <row r="1095" spans="1:16" x14ac:dyDescent="0.3">
      <c r="A1095" s="1">
        <v>8</v>
      </c>
      <c r="B1095" s="1">
        <v>90043.199999999997</v>
      </c>
      <c r="C1095" s="1"/>
      <c r="D1095" s="1"/>
      <c r="E1095" s="1">
        <f t="shared" si="34"/>
        <v>64</v>
      </c>
      <c r="F1095" s="1">
        <f t="shared" si="34"/>
        <v>8107777866.2399998</v>
      </c>
      <c r="G1095" s="1"/>
      <c r="H1095" s="1">
        <f t="shared" si="35"/>
        <v>720345.59999999998</v>
      </c>
      <c r="I1095" s="1"/>
      <c r="J1095" s="1"/>
      <c r="K1095" s="1"/>
      <c r="L1095" s="1"/>
      <c r="M1095" s="1"/>
      <c r="N1095" s="1"/>
      <c r="O1095" s="1"/>
      <c r="P1095" s="1"/>
    </row>
    <row r="1096" spans="1:16" x14ac:dyDescent="0.3">
      <c r="A1096" s="1">
        <v>8</v>
      </c>
      <c r="B1096" s="1">
        <v>80612.639999999999</v>
      </c>
      <c r="C1096" s="1"/>
      <c r="D1096" s="1"/>
      <c r="E1096" s="1">
        <f t="shared" si="34"/>
        <v>64</v>
      </c>
      <c r="F1096" s="1">
        <f t="shared" si="34"/>
        <v>6498397727.7695999</v>
      </c>
      <c r="G1096" s="1"/>
      <c r="H1096" s="1">
        <f t="shared" si="35"/>
        <v>644901.12</v>
      </c>
      <c r="I1096" s="1"/>
      <c r="J1096" s="1"/>
      <c r="K1096" s="1"/>
      <c r="L1096" s="1"/>
      <c r="M1096" s="1"/>
      <c r="N1096" s="1"/>
      <c r="O1096" s="1"/>
      <c r="P1096" s="1"/>
    </row>
    <row r="1097" spans="1:16" x14ac:dyDescent="0.3">
      <c r="A1097" s="1">
        <v>4</v>
      </c>
      <c r="B1097" s="1">
        <v>27899.006399999998</v>
      </c>
      <c r="C1097" s="1"/>
      <c r="D1097" s="1"/>
      <c r="E1097" s="1">
        <f t="shared" si="34"/>
        <v>16</v>
      </c>
      <c r="F1097" s="1">
        <f t="shared" si="34"/>
        <v>778354558.10724092</v>
      </c>
      <c r="G1097" s="1"/>
      <c r="H1097" s="1">
        <f t="shared" si="35"/>
        <v>111596.02559999999</v>
      </c>
      <c r="I1097" s="1"/>
      <c r="J1097" s="1"/>
      <c r="K1097" s="1"/>
      <c r="L1097" s="1"/>
      <c r="M1097" s="1"/>
      <c r="N1097" s="1"/>
      <c r="O1097" s="1"/>
      <c r="P1097" s="1"/>
    </row>
    <row r="1098" spans="1:16" x14ac:dyDescent="0.3">
      <c r="A1098" s="1">
        <v>4</v>
      </c>
      <c r="B1098" s="1">
        <v>23176.799999999999</v>
      </c>
      <c r="C1098" s="1"/>
      <c r="D1098" s="1"/>
      <c r="E1098" s="1">
        <f t="shared" si="34"/>
        <v>16</v>
      </c>
      <c r="F1098" s="1">
        <f t="shared" si="34"/>
        <v>537164058.24000001</v>
      </c>
      <c r="G1098" s="1"/>
      <c r="H1098" s="1">
        <f t="shared" si="35"/>
        <v>92707.199999999997</v>
      </c>
      <c r="I1098" s="1"/>
      <c r="J1098" s="1"/>
      <c r="K1098" s="1"/>
      <c r="L1098" s="1"/>
      <c r="M1098" s="1"/>
      <c r="N1098" s="1"/>
      <c r="O1098" s="1"/>
      <c r="P1098" s="1"/>
    </row>
    <row r="1099" spans="1:16" x14ac:dyDescent="0.3">
      <c r="A1099" s="1">
        <v>8</v>
      </c>
      <c r="B1099" s="1">
        <v>88924.32</v>
      </c>
      <c r="C1099" s="1"/>
      <c r="D1099" s="1"/>
      <c r="E1099" s="1">
        <f t="shared" si="34"/>
        <v>64</v>
      </c>
      <c r="F1099" s="1">
        <f t="shared" si="34"/>
        <v>7907534687.4624014</v>
      </c>
      <c r="G1099" s="1"/>
      <c r="H1099" s="1">
        <f t="shared" si="35"/>
        <v>711394.56</v>
      </c>
      <c r="I1099" s="1"/>
      <c r="J1099" s="1"/>
      <c r="K1099" s="1"/>
      <c r="L1099" s="1"/>
      <c r="M1099" s="1"/>
      <c r="N1099" s="1"/>
      <c r="O1099" s="1"/>
      <c r="P1099" s="1"/>
    </row>
    <row r="1100" spans="1:16" x14ac:dyDescent="0.3">
      <c r="A1100" s="1">
        <v>4</v>
      </c>
      <c r="B1100" s="1">
        <v>25521.119999999999</v>
      </c>
      <c r="C1100" s="1"/>
      <c r="D1100" s="1"/>
      <c r="E1100" s="1">
        <f t="shared" si="34"/>
        <v>16</v>
      </c>
      <c r="F1100" s="1">
        <f t="shared" si="34"/>
        <v>651327566.05439997</v>
      </c>
      <c r="G1100" s="1"/>
      <c r="H1100" s="1">
        <f t="shared" si="35"/>
        <v>102084.48</v>
      </c>
      <c r="I1100" s="1"/>
      <c r="J1100" s="1"/>
      <c r="K1100" s="1"/>
      <c r="L1100" s="1"/>
      <c r="M1100" s="1"/>
      <c r="N1100" s="1"/>
      <c r="O1100" s="1"/>
      <c r="P1100" s="1"/>
    </row>
    <row r="1101" spans="1:16" x14ac:dyDescent="0.3">
      <c r="A1101" s="1">
        <v>8</v>
      </c>
      <c r="B1101" s="1">
        <v>100965.6</v>
      </c>
      <c r="C1101" s="1"/>
      <c r="D1101" s="1"/>
      <c r="E1101" s="1">
        <f t="shared" si="34"/>
        <v>64</v>
      </c>
      <c r="F1101" s="1">
        <f t="shared" si="34"/>
        <v>10194052383.360001</v>
      </c>
      <c r="G1101" s="1"/>
      <c r="H1101" s="1">
        <f t="shared" si="35"/>
        <v>807724.8</v>
      </c>
      <c r="I1101" s="1"/>
      <c r="J1101" s="1"/>
      <c r="K1101" s="1"/>
      <c r="L1101" s="1"/>
      <c r="M1101" s="1"/>
      <c r="N1101" s="1"/>
      <c r="O1101" s="1"/>
      <c r="P1101" s="1"/>
    </row>
    <row r="1102" spans="1:16" x14ac:dyDescent="0.3">
      <c r="A1102" s="1">
        <v>8</v>
      </c>
      <c r="B1102" s="1">
        <v>52693.919999999998</v>
      </c>
      <c r="C1102" s="1"/>
      <c r="D1102" s="1"/>
      <c r="E1102" s="1">
        <f t="shared" si="34"/>
        <v>64</v>
      </c>
      <c r="F1102" s="1">
        <f t="shared" si="34"/>
        <v>2776649204.9663997</v>
      </c>
      <c r="G1102" s="1"/>
      <c r="H1102" s="1">
        <f t="shared" si="35"/>
        <v>421551.35999999999</v>
      </c>
      <c r="I1102" s="1"/>
      <c r="J1102" s="1"/>
      <c r="K1102" s="1"/>
      <c r="L1102" s="1"/>
      <c r="M1102" s="1"/>
      <c r="N1102" s="1"/>
      <c r="O1102" s="1"/>
      <c r="P1102" s="1"/>
    </row>
    <row r="1103" spans="1:16" x14ac:dyDescent="0.3">
      <c r="A1103" s="1">
        <v>8</v>
      </c>
      <c r="B1103" s="1">
        <v>60153.120000000003</v>
      </c>
      <c r="C1103" s="1"/>
      <c r="D1103" s="1"/>
      <c r="E1103" s="1">
        <f t="shared" si="34"/>
        <v>64</v>
      </c>
      <c r="F1103" s="1">
        <f t="shared" si="34"/>
        <v>3618397845.7344003</v>
      </c>
      <c r="G1103" s="1"/>
      <c r="H1103" s="1">
        <f t="shared" si="35"/>
        <v>481224.96000000002</v>
      </c>
      <c r="I1103" s="1"/>
      <c r="J1103" s="1"/>
      <c r="K1103" s="1"/>
      <c r="L1103" s="1"/>
      <c r="M1103" s="1"/>
      <c r="N1103" s="1"/>
      <c r="O1103" s="1"/>
      <c r="P1103" s="1"/>
    </row>
    <row r="1104" spans="1:16" x14ac:dyDescent="0.3">
      <c r="A1104" s="1">
        <v>8</v>
      </c>
      <c r="B1104" s="1">
        <v>33513.120000000003</v>
      </c>
      <c r="C1104" s="1"/>
      <c r="D1104" s="1"/>
      <c r="E1104" s="1">
        <f t="shared" si="34"/>
        <v>64</v>
      </c>
      <c r="F1104" s="1">
        <f t="shared" si="34"/>
        <v>1123129212.1344001</v>
      </c>
      <c r="G1104" s="1"/>
      <c r="H1104" s="1">
        <f t="shared" si="35"/>
        <v>268104.96000000002</v>
      </c>
      <c r="I1104" s="1"/>
      <c r="J1104" s="1"/>
      <c r="K1104" s="1"/>
      <c r="L1104" s="1"/>
      <c r="M1104" s="1"/>
      <c r="N1104" s="1"/>
      <c r="O1104" s="1"/>
      <c r="P1104" s="1"/>
    </row>
    <row r="1105" spans="1:16" x14ac:dyDescent="0.3">
      <c r="A1105" s="1">
        <v>8</v>
      </c>
      <c r="B1105" s="1">
        <v>109244.2464</v>
      </c>
      <c r="C1105" s="1"/>
      <c r="D1105" s="1"/>
      <c r="E1105" s="1">
        <f t="shared" si="34"/>
        <v>64</v>
      </c>
      <c r="F1105" s="1">
        <f t="shared" si="34"/>
        <v>11934305371.503914</v>
      </c>
      <c r="G1105" s="1"/>
      <c r="H1105" s="1">
        <f t="shared" si="35"/>
        <v>873953.97120000003</v>
      </c>
      <c r="I1105" s="1"/>
      <c r="J1105" s="1"/>
      <c r="K1105" s="1"/>
      <c r="L1105" s="1"/>
      <c r="M1105" s="1"/>
      <c r="N1105" s="1"/>
      <c r="O1105" s="1"/>
      <c r="P1105" s="1"/>
    </row>
    <row r="1106" spans="1:16" x14ac:dyDescent="0.3">
      <c r="A1106" s="1">
        <v>4</v>
      </c>
      <c r="B1106" s="1">
        <v>14811.84</v>
      </c>
      <c r="C1106" s="1"/>
      <c r="D1106" s="1"/>
      <c r="E1106" s="1">
        <f t="shared" si="34"/>
        <v>16</v>
      </c>
      <c r="F1106" s="1">
        <f t="shared" si="34"/>
        <v>219390604.18560001</v>
      </c>
      <c r="G1106" s="1"/>
      <c r="H1106" s="1">
        <f t="shared" si="35"/>
        <v>59247.360000000001</v>
      </c>
      <c r="I1106" s="1"/>
      <c r="J1106" s="1"/>
      <c r="K1106" s="1"/>
      <c r="L1106" s="1"/>
      <c r="M1106" s="1"/>
      <c r="N1106" s="1"/>
      <c r="O1106" s="1"/>
      <c r="P1106" s="1"/>
    </row>
    <row r="1107" spans="1:16" x14ac:dyDescent="0.3">
      <c r="A1107" s="1">
        <v>8</v>
      </c>
      <c r="B1107" s="1">
        <v>40066.559999999998</v>
      </c>
      <c r="C1107" s="1"/>
      <c r="D1107" s="1"/>
      <c r="E1107" s="1">
        <f t="shared" si="34"/>
        <v>64</v>
      </c>
      <c r="F1107" s="1">
        <f t="shared" si="34"/>
        <v>1605329230.2335999</v>
      </c>
      <c r="G1107" s="1"/>
      <c r="H1107" s="1">
        <f t="shared" si="35"/>
        <v>320532.47999999998</v>
      </c>
      <c r="I1107" s="1"/>
      <c r="J1107" s="1"/>
      <c r="K1107" s="1"/>
      <c r="L1107" s="1"/>
      <c r="M1107" s="1"/>
      <c r="N1107" s="1"/>
      <c r="O1107" s="1"/>
      <c r="P1107" s="1"/>
    </row>
    <row r="1108" spans="1:16" x14ac:dyDescent="0.3">
      <c r="A1108" s="1">
        <v>4</v>
      </c>
      <c r="B1108" s="1">
        <v>32820.480000000003</v>
      </c>
      <c r="C1108" s="1"/>
      <c r="D1108" s="1"/>
      <c r="E1108" s="1">
        <f t="shared" si="34"/>
        <v>16</v>
      </c>
      <c r="F1108" s="1">
        <f t="shared" si="34"/>
        <v>1077183907.4304001</v>
      </c>
      <c r="G1108" s="1"/>
      <c r="H1108" s="1">
        <f t="shared" si="35"/>
        <v>131281.92000000001</v>
      </c>
      <c r="I1108" s="1"/>
      <c r="J1108" s="1"/>
      <c r="K1108" s="1"/>
      <c r="L1108" s="1"/>
      <c r="M1108" s="1"/>
      <c r="N1108" s="1"/>
      <c r="O1108" s="1"/>
      <c r="P1108" s="1"/>
    </row>
    <row r="1109" spans="1:16" x14ac:dyDescent="0.3">
      <c r="A1109" s="1">
        <v>16</v>
      </c>
      <c r="B1109" s="1">
        <v>58554.720000000001</v>
      </c>
      <c r="C1109" s="1"/>
      <c r="D1109" s="1"/>
      <c r="E1109" s="1">
        <f t="shared" si="34"/>
        <v>256</v>
      </c>
      <c r="F1109" s="1">
        <f t="shared" si="34"/>
        <v>3428655234.2783999</v>
      </c>
      <c r="G1109" s="1"/>
      <c r="H1109" s="1">
        <f t="shared" si="35"/>
        <v>936875.52000000002</v>
      </c>
      <c r="I1109" s="1"/>
      <c r="J1109" s="1"/>
      <c r="K1109" s="1"/>
      <c r="L1109" s="1"/>
      <c r="M1109" s="1"/>
      <c r="N1109" s="1"/>
      <c r="O1109" s="1"/>
      <c r="P1109" s="1"/>
    </row>
    <row r="1110" spans="1:16" x14ac:dyDescent="0.3">
      <c r="A1110" s="1">
        <v>8</v>
      </c>
      <c r="B1110" s="1">
        <v>210424.03200000001</v>
      </c>
      <c r="C1110" s="1"/>
      <c r="D1110" s="1"/>
      <c r="E1110" s="1">
        <f t="shared" si="34"/>
        <v>64</v>
      </c>
      <c r="F1110" s="1">
        <f t="shared" si="34"/>
        <v>44278273243.137024</v>
      </c>
      <c r="G1110" s="1"/>
      <c r="H1110" s="1">
        <f t="shared" si="35"/>
        <v>1683392.2560000001</v>
      </c>
      <c r="I1110" s="1"/>
      <c r="J1110" s="1"/>
      <c r="K1110" s="1"/>
      <c r="L1110" s="1"/>
      <c r="M1110" s="1"/>
      <c r="N1110" s="1"/>
      <c r="O1110" s="1"/>
      <c r="P1110" s="1"/>
    </row>
    <row r="1111" spans="1:16" x14ac:dyDescent="0.3">
      <c r="A1111" s="1">
        <v>8</v>
      </c>
      <c r="B1111" s="1">
        <v>41771.519999999997</v>
      </c>
      <c r="C1111" s="1"/>
      <c r="D1111" s="1"/>
      <c r="E1111" s="1">
        <f t="shared" si="34"/>
        <v>64</v>
      </c>
      <c r="F1111" s="1">
        <f t="shared" si="34"/>
        <v>1744859883.1103997</v>
      </c>
      <c r="G1111" s="1"/>
      <c r="H1111" s="1">
        <f t="shared" si="35"/>
        <v>334172.15999999997</v>
      </c>
      <c r="I1111" s="1"/>
      <c r="J1111" s="1"/>
      <c r="K1111" s="1"/>
      <c r="L1111" s="1"/>
      <c r="M1111" s="1"/>
      <c r="N1111" s="1"/>
      <c r="O1111" s="1"/>
      <c r="P1111" s="1"/>
    </row>
    <row r="1112" spans="1:16" x14ac:dyDescent="0.3">
      <c r="A1112" s="1">
        <v>16</v>
      </c>
      <c r="B1112" s="1">
        <v>127818.72</v>
      </c>
      <c r="C1112" s="1"/>
      <c r="D1112" s="1"/>
      <c r="E1112" s="1">
        <f t="shared" si="34"/>
        <v>256</v>
      </c>
      <c r="F1112" s="1">
        <f t="shared" si="34"/>
        <v>16337625182.4384</v>
      </c>
      <c r="G1112" s="1"/>
      <c r="H1112" s="1">
        <f t="shared" si="35"/>
        <v>2045099.52</v>
      </c>
      <c r="I1112" s="1"/>
      <c r="J1112" s="1"/>
      <c r="K1112" s="1"/>
      <c r="L1112" s="1"/>
      <c r="M1112" s="1"/>
      <c r="N1112" s="1"/>
      <c r="O1112" s="1"/>
      <c r="P1112" s="1"/>
    </row>
    <row r="1113" spans="1:16" x14ac:dyDescent="0.3">
      <c r="A1113" s="1">
        <v>8</v>
      </c>
      <c r="B1113" s="1">
        <v>115709.24159999999</v>
      </c>
      <c r="C1113" s="1"/>
      <c r="D1113" s="1"/>
      <c r="E1113" s="1">
        <f t="shared" si="34"/>
        <v>64</v>
      </c>
      <c r="F1113" s="1">
        <f t="shared" si="34"/>
        <v>13388628591.647169</v>
      </c>
      <c r="G1113" s="1"/>
      <c r="H1113" s="1">
        <f t="shared" si="35"/>
        <v>925673.93279999995</v>
      </c>
      <c r="I1113" s="1"/>
      <c r="J1113" s="1"/>
      <c r="K1113" s="1"/>
      <c r="L1113" s="1"/>
      <c r="M1113" s="1"/>
      <c r="N1113" s="1"/>
      <c r="O1113" s="1"/>
      <c r="P1113" s="1"/>
    </row>
    <row r="1114" spans="1:16" x14ac:dyDescent="0.3">
      <c r="A1114" s="1">
        <v>16</v>
      </c>
      <c r="B1114" s="1">
        <v>130003.2</v>
      </c>
      <c r="C1114" s="1"/>
      <c r="D1114" s="1"/>
      <c r="E1114" s="1">
        <f t="shared" si="34"/>
        <v>256</v>
      </c>
      <c r="F1114" s="1">
        <f t="shared" si="34"/>
        <v>16900832010.24</v>
      </c>
      <c r="G1114" s="1"/>
      <c r="H1114" s="1">
        <f t="shared" si="35"/>
        <v>2080051.2</v>
      </c>
      <c r="I1114" s="1"/>
      <c r="J1114" s="1"/>
      <c r="K1114" s="1"/>
      <c r="L1114" s="1"/>
      <c r="M1114" s="1"/>
      <c r="N1114" s="1"/>
      <c r="O1114" s="1"/>
      <c r="P1114" s="1"/>
    </row>
    <row r="1115" spans="1:16" x14ac:dyDescent="0.3">
      <c r="A1115" s="1">
        <v>8</v>
      </c>
      <c r="B1115" s="1">
        <v>60888.383999999998</v>
      </c>
      <c r="C1115" s="1"/>
      <c r="D1115" s="1"/>
      <c r="E1115" s="1">
        <f t="shared" si="34"/>
        <v>64</v>
      </c>
      <c r="F1115" s="1">
        <f t="shared" si="34"/>
        <v>3707395306.1314559</v>
      </c>
      <c r="G1115" s="1"/>
      <c r="H1115" s="1">
        <f t="shared" si="35"/>
        <v>487107.07199999999</v>
      </c>
      <c r="I1115" s="1"/>
      <c r="J1115" s="1"/>
      <c r="K1115" s="1"/>
      <c r="L1115" s="1"/>
      <c r="M1115" s="1"/>
      <c r="N1115" s="1"/>
      <c r="O1115" s="1"/>
      <c r="P1115" s="1"/>
    </row>
    <row r="1116" spans="1:16" x14ac:dyDescent="0.3">
      <c r="A1116" s="1">
        <v>8</v>
      </c>
      <c r="B1116" s="1">
        <v>86793.12</v>
      </c>
      <c r="C1116" s="1"/>
      <c r="D1116" s="1"/>
      <c r="E1116" s="1">
        <f t="shared" si="34"/>
        <v>64</v>
      </c>
      <c r="F1116" s="1">
        <f t="shared" si="34"/>
        <v>7533045679.3343992</v>
      </c>
      <c r="G1116" s="1"/>
      <c r="H1116" s="1">
        <f t="shared" si="35"/>
        <v>694344.96</v>
      </c>
      <c r="I1116" s="1"/>
      <c r="J1116" s="1"/>
      <c r="K1116" s="1"/>
      <c r="L1116" s="1"/>
      <c r="M1116" s="1"/>
      <c r="N1116" s="1"/>
      <c r="O1116" s="1"/>
      <c r="P1116" s="1"/>
    </row>
    <row r="1117" spans="1:16" x14ac:dyDescent="0.3">
      <c r="A1117" s="1">
        <v>8</v>
      </c>
      <c r="B1117" s="1">
        <v>118761.12</v>
      </c>
      <c r="C1117" s="1"/>
      <c r="D1117" s="1"/>
      <c r="E1117" s="1">
        <f t="shared" si="34"/>
        <v>64</v>
      </c>
      <c r="F1117" s="1">
        <f t="shared" si="34"/>
        <v>14104203623.654398</v>
      </c>
      <c r="G1117" s="1"/>
      <c r="H1117" s="1">
        <f t="shared" si="35"/>
        <v>950088.96</v>
      </c>
      <c r="I1117" s="1"/>
      <c r="J1117" s="1"/>
      <c r="K1117" s="1"/>
      <c r="L1117" s="1"/>
      <c r="M1117" s="1"/>
      <c r="N1117" s="1"/>
      <c r="O1117" s="1"/>
      <c r="P1117" s="1"/>
    </row>
    <row r="1118" spans="1:16" x14ac:dyDescent="0.3">
      <c r="A1118" s="1">
        <v>8</v>
      </c>
      <c r="B1118" s="1">
        <v>95850.72</v>
      </c>
      <c r="C1118" s="1"/>
      <c r="D1118" s="1"/>
      <c r="E1118" s="1">
        <f t="shared" si="34"/>
        <v>64</v>
      </c>
      <c r="F1118" s="1">
        <f t="shared" si="34"/>
        <v>9187360524.5184002</v>
      </c>
      <c r="G1118" s="1"/>
      <c r="H1118" s="1">
        <f t="shared" si="35"/>
        <v>766805.76</v>
      </c>
      <c r="I1118" s="1"/>
      <c r="J1118" s="1"/>
      <c r="K1118" s="1"/>
      <c r="L1118" s="1"/>
      <c r="M1118" s="1"/>
      <c r="N1118" s="1"/>
      <c r="O1118" s="1"/>
      <c r="P1118" s="1"/>
    </row>
    <row r="1119" spans="1:16" x14ac:dyDescent="0.3">
      <c r="A1119" s="1">
        <v>8</v>
      </c>
      <c r="B1119" s="1">
        <v>101178.72</v>
      </c>
      <c r="C1119" s="1"/>
      <c r="D1119" s="1"/>
      <c r="E1119" s="1">
        <f t="shared" si="34"/>
        <v>64</v>
      </c>
      <c r="F1119" s="1">
        <f t="shared" si="34"/>
        <v>10237133380.8384</v>
      </c>
      <c r="G1119" s="1"/>
      <c r="H1119" s="1">
        <f t="shared" si="35"/>
        <v>809429.76</v>
      </c>
      <c r="I1119" s="1"/>
      <c r="J1119" s="1"/>
      <c r="K1119" s="1"/>
      <c r="L1119" s="1"/>
      <c r="M1119" s="1"/>
      <c r="N1119" s="1"/>
      <c r="O1119" s="1"/>
      <c r="P1119" s="1"/>
    </row>
    <row r="1120" spans="1:16" x14ac:dyDescent="0.3">
      <c r="A1120" s="1">
        <v>8</v>
      </c>
      <c r="B1120" s="1">
        <v>122381.496</v>
      </c>
      <c r="C1120" s="1"/>
      <c r="D1120" s="1"/>
      <c r="E1120" s="1">
        <f t="shared" si="34"/>
        <v>64</v>
      </c>
      <c r="F1120" s="1">
        <f t="shared" si="34"/>
        <v>14977230563.198015</v>
      </c>
      <c r="G1120" s="1"/>
      <c r="H1120" s="1">
        <f t="shared" si="35"/>
        <v>979051.96799999999</v>
      </c>
      <c r="I1120" s="1"/>
      <c r="J1120" s="1"/>
      <c r="K1120" s="1"/>
      <c r="L1120" s="1"/>
      <c r="M1120" s="1"/>
      <c r="N1120" s="1"/>
      <c r="O1120" s="1"/>
      <c r="P1120" s="1"/>
    </row>
    <row r="1121" spans="1:16" x14ac:dyDescent="0.3">
      <c r="A1121" s="1">
        <v>8</v>
      </c>
      <c r="B1121" s="1">
        <v>53807.472000000002</v>
      </c>
      <c r="C1121" s="1"/>
      <c r="D1121" s="1"/>
      <c r="E1121" s="1">
        <f t="shared" si="34"/>
        <v>64</v>
      </c>
      <c r="F1121" s="1">
        <f t="shared" si="34"/>
        <v>2895244043.0307841</v>
      </c>
      <c r="G1121" s="1"/>
      <c r="H1121" s="1">
        <f t="shared" si="35"/>
        <v>430459.77600000001</v>
      </c>
      <c r="I1121" s="1"/>
      <c r="J1121" s="1"/>
      <c r="K1121" s="1"/>
      <c r="L1121" s="1"/>
      <c r="M1121" s="1"/>
      <c r="N1121" s="1"/>
      <c r="O1121" s="1"/>
      <c r="P1121" s="1"/>
    </row>
    <row r="1122" spans="1:16" x14ac:dyDescent="0.3">
      <c r="A1122" s="1">
        <v>8</v>
      </c>
      <c r="B1122" s="1">
        <v>84129.12</v>
      </c>
      <c r="C1122" s="1"/>
      <c r="D1122" s="1"/>
      <c r="E1122" s="1">
        <f t="shared" si="34"/>
        <v>64</v>
      </c>
      <c r="F1122" s="1">
        <f t="shared" si="34"/>
        <v>7077708831.9743996</v>
      </c>
      <c r="G1122" s="1"/>
      <c r="H1122" s="1">
        <f t="shared" si="35"/>
        <v>673032.96</v>
      </c>
      <c r="I1122" s="1"/>
      <c r="J1122" s="1"/>
      <c r="K1122" s="1"/>
      <c r="L1122" s="1"/>
      <c r="M1122" s="1"/>
      <c r="N1122" s="1"/>
      <c r="O1122" s="1"/>
      <c r="P1122" s="1"/>
    </row>
    <row r="1123" spans="1:16" x14ac:dyDescent="0.3">
      <c r="A1123" s="1">
        <v>8</v>
      </c>
      <c r="B1123" s="1">
        <v>124621.92</v>
      </c>
      <c r="C1123" s="1"/>
      <c r="D1123" s="1"/>
      <c r="E1123" s="1">
        <f t="shared" si="34"/>
        <v>64</v>
      </c>
      <c r="F1123" s="1">
        <f t="shared" si="34"/>
        <v>15530622944.486399</v>
      </c>
      <c r="G1123" s="1"/>
      <c r="H1123" s="1">
        <f t="shared" si="35"/>
        <v>996975.36</v>
      </c>
      <c r="I1123" s="1"/>
      <c r="J1123" s="1"/>
      <c r="K1123" s="1"/>
      <c r="L1123" s="1"/>
      <c r="M1123" s="1"/>
      <c r="N1123" s="1"/>
      <c r="O1123" s="1"/>
      <c r="P1123" s="1"/>
    </row>
    <row r="1124" spans="1:16" x14ac:dyDescent="0.3">
      <c r="A1124" s="1">
        <v>4</v>
      </c>
      <c r="B1124" s="1">
        <v>18061.919999999998</v>
      </c>
      <c r="C1124" s="1"/>
      <c r="D1124" s="1"/>
      <c r="E1124" s="1">
        <f t="shared" si="34"/>
        <v>16</v>
      </c>
      <c r="F1124" s="1">
        <f t="shared" si="34"/>
        <v>326232954.08639991</v>
      </c>
      <c r="G1124" s="1"/>
      <c r="H1124" s="1">
        <f t="shared" si="35"/>
        <v>72247.679999999993</v>
      </c>
      <c r="I1124" s="1"/>
      <c r="J1124" s="1"/>
      <c r="K1124" s="1"/>
      <c r="L1124" s="1"/>
      <c r="M1124" s="1"/>
      <c r="N1124" s="1"/>
      <c r="O1124" s="1"/>
      <c r="P1124" s="1"/>
    </row>
    <row r="1125" spans="1:16" x14ac:dyDescent="0.3">
      <c r="A1125" s="1">
        <v>4</v>
      </c>
      <c r="B1125" s="1">
        <v>15824.16</v>
      </c>
      <c r="C1125" s="1"/>
      <c r="D1125" s="1"/>
      <c r="E1125" s="1">
        <f t="shared" si="34"/>
        <v>16</v>
      </c>
      <c r="F1125" s="1">
        <f t="shared" si="34"/>
        <v>250404039.70559999</v>
      </c>
      <c r="G1125" s="1"/>
      <c r="H1125" s="1">
        <f t="shared" si="35"/>
        <v>63296.639999999999</v>
      </c>
      <c r="I1125" s="1"/>
      <c r="J1125" s="1"/>
      <c r="K1125" s="1"/>
      <c r="L1125" s="1"/>
      <c r="M1125" s="1"/>
      <c r="N1125" s="1"/>
      <c r="O1125" s="1"/>
      <c r="P1125" s="1"/>
    </row>
    <row r="1126" spans="1:16" x14ac:dyDescent="0.3">
      <c r="A1126" s="1">
        <v>8</v>
      </c>
      <c r="B1126" s="1">
        <v>31914.720000000001</v>
      </c>
      <c r="C1126" s="1"/>
      <c r="D1126" s="1"/>
      <c r="E1126" s="1">
        <f t="shared" si="34"/>
        <v>64</v>
      </c>
      <c r="F1126" s="1">
        <f t="shared" si="34"/>
        <v>1018549352.6784</v>
      </c>
      <c r="G1126" s="1"/>
      <c r="H1126" s="1">
        <f t="shared" si="35"/>
        <v>255317.76000000001</v>
      </c>
      <c r="I1126" s="1"/>
      <c r="J1126" s="1"/>
      <c r="K1126" s="1"/>
      <c r="L1126" s="1"/>
      <c r="M1126" s="1"/>
      <c r="N1126" s="1"/>
      <c r="O1126" s="1"/>
      <c r="P1126" s="1"/>
    </row>
    <row r="1127" spans="1:16" x14ac:dyDescent="0.3">
      <c r="A1127" s="1">
        <v>8</v>
      </c>
      <c r="B1127" s="1">
        <v>63882.720000000001</v>
      </c>
      <c r="C1127" s="1"/>
      <c r="D1127" s="1"/>
      <c r="E1127" s="1">
        <f t="shared" si="34"/>
        <v>64</v>
      </c>
      <c r="F1127" s="1">
        <f t="shared" si="34"/>
        <v>4081001914.5984001</v>
      </c>
      <c r="G1127" s="1"/>
      <c r="H1127" s="1">
        <f t="shared" si="35"/>
        <v>511061.76000000001</v>
      </c>
      <c r="I1127" s="1"/>
      <c r="J1127" s="1"/>
      <c r="K1127" s="1"/>
      <c r="L1127" s="1"/>
      <c r="M1127" s="1"/>
      <c r="N1127" s="1"/>
      <c r="O1127" s="1"/>
      <c r="P1127" s="1"/>
    </row>
    <row r="1128" spans="1:16" x14ac:dyDescent="0.3">
      <c r="A1128" s="1">
        <v>8</v>
      </c>
      <c r="B1128" s="1">
        <v>119916.2304</v>
      </c>
      <c r="C1128" s="1"/>
      <c r="D1128" s="1"/>
      <c r="E1128" s="1">
        <f t="shared" si="34"/>
        <v>64</v>
      </c>
      <c r="F1128" s="1">
        <f t="shared" si="34"/>
        <v>14379902313.345884</v>
      </c>
      <c r="G1128" s="1"/>
      <c r="H1128" s="1">
        <f t="shared" si="35"/>
        <v>959329.8432</v>
      </c>
      <c r="I1128" s="1"/>
      <c r="J1128" s="1"/>
      <c r="K1128" s="1"/>
      <c r="L1128" s="1"/>
      <c r="M1128" s="1"/>
      <c r="N1128" s="1"/>
      <c r="O1128" s="1"/>
      <c r="P1128" s="1"/>
    </row>
    <row r="1129" spans="1:16" x14ac:dyDescent="0.3">
      <c r="A1129" s="1">
        <v>4</v>
      </c>
      <c r="B1129" s="1">
        <v>25515.2592</v>
      </c>
      <c r="C1129" s="1"/>
      <c r="D1129" s="1"/>
      <c r="E1129" s="1">
        <f t="shared" si="34"/>
        <v>16</v>
      </c>
      <c r="F1129" s="1">
        <f t="shared" si="34"/>
        <v>651028452.04318464</v>
      </c>
      <c r="G1129" s="1"/>
      <c r="H1129" s="1">
        <f t="shared" si="35"/>
        <v>102061.0368</v>
      </c>
      <c r="I1129" s="1"/>
      <c r="J1129" s="1"/>
      <c r="K1129" s="1"/>
      <c r="L1129" s="1"/>
      <c r="M1129" s="1"/>
      <c r="N1129" s="1"/>
      <c r="O1129" s="1"/>
      <c r="P1129" s="1"/>
    </row>
    <row r="1130" spans="1:16" x14ac:dyDescent="0.3">
      <c r="A1130" s="1">
        <v>16</v>
      </c>
      <c r="B1130" s="1">
        <v>79536.384000000005</v>
      </c>
      <c r="C1130" s="1"/>
      <c r="D1130" s="1"/>
      <c r="E1130" s="1">
        <f t="shared" si="34"/>
        <v>256</v>
      </c>
      <c r="F1130" s="1">
        <f t="shared" si="34"/>
        <v>6326036379.7954569</v>
      </c>
      <c r="G1130" s="1"/>
      <c r="H1130" s="1">
        <f t="shared" si="35"/>
        <v>1272582.1440000001</v>
      </c>
      <c r="I1130" s="1"/>
      <c r="J1130" s="1"/>
      <c r="K1130" s="1"/>
      <c r="L1130" s="1"/>
      <c r="M1130" s="1"/>
      <c r="N1130" s="1"/>
      <c r="O1130" s="1"/>
      <c r="P1130" s="1"/>
    </row>
    <row r="1131" spans="1:16" x14ac:dyDescent="0.3">
      <c r="A1131" s="1">
        <v>12</v>
      </c>
      <c r="B1131" s="1">
        <v>122490.72</v>
      </c>
      <c r="C1131" s="1"/>
      <c r="D1131" s="1"/>
      <c r="E1131" s="1">
        <f t="shared" si="34"/>
        <v>144</v>
      </c>
      <c r="F1131" s="1">
        <f t="shared" si="34"/>
        <v>15003976486.118401</v>
      </c>
      <c r="G1131" s="1"/>
      <c r="H1131" s="1">
        <f t="shared" si="35"/>
        <v>1469888.6400000001</v>
      </c>
      <c r="I1131" s="1"/>
      <c r="J1131" s="1"/>
      <c r="K1131" s="1"/>
      <c r="L1131" s="1"/>
      <c r="M1131" s="1"/>
      <c r="N1131" s="1"/>
      <c r="O1131" s="1"/>
      <c r="P1131" s="1"/>
    </row>
    <row r="1132" spans="1:16" x14ac:dyDescent="0.3">
      <c r="A1132" s="1">
        <v>8</v>
      </c>
      <c r="B1132" s="1">
        <v>42010.747199999998</v>
      </c>
      <c r="C1132" s="1"/>
      <c r="D1132" s="1"/>
      <c r="E1132" s="1">
        <f t="shared" si="34"/>
        <v>64</v>
      </c>
      <c r="F1132" s="1">
        <f t="shared" si="34"/>
        <v>1764902880.3023076</v>
      </c>
      <c r="G1132" s="1"/>
      <c r="H1132" s="1">
        <f t="shared" si="35"/>
        <v>336085.97759999998</v>
      </c>
      <c r="I1132" s="1"/>
      <c r="J1132" s="1"/>
      <c r="K1132" s="1"/>
      <c r="L1132" s="1"/>
      <c r="M1132" s="1"/>
      <c r="N1132" s="1"/>
      <c r="O1132" s="1"/>
      <c r="P1132" s="1"/>
    </row>
    <row r="1133" spans="1:16" x14ac:dyDescent="0.3">
      <c r="A1133" s="1">
        <v>8</v>
      </c>
      <c r="B1133" s="1">
        <v>108744.48</v>
      </c>
      <c r="C1133" s="1"/>
      <c r="D1133" s="1"/>
      <c r="E1133" s="1">
        <f t="shared" si="34"/>
        <v>64</v>
      </c>
      <c r="F1133" s="1">
        <f t="shared" si="34"/>
        <v>11825361930.4704</v>
      </c>
      <c r="G1133" s="1"/>
      <c r="H1133" s="1">
        <f t="shared" si="35"/>
        <v>869955.84</v>
      </c>
      <c r="I1133" s="1"/>
      <c r="J1133" s="1"/>
      <c r="K1133" s="1"/>
      <c r="L1133" s="1"/>
      <c r="M1133" s="1"/>
      <c r="N1133" s="1"/>
      <c r="O1133" s="1"/>
      <c r="P1133" s="1"/>
    </row>
    <row r="1134" spans="1:16" x14ac:dyDescent="0.3">
      <c r="A1134" s="1">
        <v>8</v>
      </c>
      <c r="B1134" s="1">
        <v>79866.720000000001</v>
      </c>
      <c r="C1134" s="1"/>
      <c r="D1134" s="1"/>
      <c r="E1134" s="1">
        <f t="shared" si="34"/>
        <v>64</v>
      </c>
      <c r="F1134" s="1">
        <f t="shared" si="34"/>
        <v>6378692963.5584002</v>
      </c>
      <c r="G1134" s="1"/>
      <c r="H1134" s="1">
        <f t="shared" si="35"/>
        <v>638933.76000000001</v>
      </c>
      <c r="I1134" s="1"/>
      <c r="J1134" s="1"/>
      <c r="K1134" s="1"/>
      <c r="L1134" s="1"/>
      <c r="M1134" s="1"/>
      <c r="N1134" s="1"/>
      <c r="O1134" s="1"/>
      <c r="P1134" s="1"/>
    </row>
    <row r="1135" spans="1:16" x14ac:dyDescent="0.3">
      <c r="A1135" s="1">
        <v>16</v>
      </c>
      <c r="B1135" s="1">
        <v>94252.32</v>
      </c>
      <c r="C1135" s="1"/>
      <c r="D1135" s="1"/>
      <c r="E1135" s="1">
        <f t="shared" si="34"/>
        <v>256</v>
      </c>
      <c r="F1135" s="1">
        <f t="shared" si="34"/>
        <v>8883499825.3824005</v>
      </c>
      <c r="G1135" s="1"/>
      <c r="H1135" s="1">
        <f t="shared" si="35"/>
        <v>1508037.12</v>
      </c>
      <c r="I1135" s="1"/>
      <c r="J1135" s="1"/>
      <c r="K1135" s="1"/>
      <c r="L1135" s="1"/>
      <c r="M1135" s="1"/>
      <c r="N1135" s="1"/>
      <c r="O1135" s="1"/>
      <c r="P1135" s="1"/>
    </row>
    <row r="1136" spans="1:16" x14ac:dyDescent="0.3">
      <c r="A1136" s="1">
        <v>8</v>
      </c>
      <c r="B1136" s="1">
        <v>47898.720000000001</v>
      </c>
      <c r="C1136" s="1"/>
      <c r="D1136" s="1"/>
      <c r="E1136" s="1">
        <f t="shared" si="34"/>
        <v>64</v>
      </c>
      <c r="F1136" s="1">
        <f t="shared" si="34"/>
        <v>2294287377.6384001</v>
      </c>
      <c r="G1136" s="1"/>
      <c r="H1136" s="1">
        <f t="shared" si="35"/>
        <v>383189.76000000001</v>
      </c>
      <c r="I1136" s="1"/>
      <c r="J1136" s="1"/>
      <c r="K1136" s="1"/>
      <c r="L1136" s="1"/>
      <c r="M1136" s="1"/>
      <c r="N1136" s="1"/>
      <c r="O1136" s="1"/>
      <c r="P1136" s="1"/>
    </row>
    <row r="1137" spans="1:16" x14ac:dyDescent="0.3">
      <c r="A1137" s="1">
        <v>8</v>
      </c>
      <c r="B1137" s="1">
        <v>24455.52</v>
      </c>
      <c r="C1137" s="1"/>
      <c r="D1137" s="1"/>
      <c r="E1137" s="1">
        <f t="shared" si="34"/>
        <v>64</v>
      </c>
      <c r="F1137" s="1">
        <f t="shared" si="34"/>
        <v>598072458.47039998</v>
      </c>
      <c r="G1137" s="1"/>
      <c r="H1137" s="1">
        <f t="shared" si="35"/>
        <v>195644.16</v>
      </c>
      <c r="I1137" s="1"/>
      <c r="J1137" s="1"/>
      <c r="K1137" s="1"/>
      <c r="L1137" s="1"/>
      <c r="M1137" s="1"/>
      <c r="N1137" s="1"/>
      <c r="O1137" s="1"/>
      <c r="P1137" s="1"/>
    </row>
    <row r="1138" spans="1:16" x14ac:dyDescent="0.3">
      <c r="A1138" s="1">
        <v>4</v>
      </c>
      <c r="B1138" s="1">
        <v>25414.0272</v>
      </c>
      <c r="C1138" s="1"/>
      <c r="D1138" s="1"/>
      <c r="E1138" s="1">
        <f t="shared" si="34"/>
        <v>16</v>
      </c>
      <c r="F1138" s="1">
        <f t="shared" si="34"/>
        <v>645872778.52233982</v>
      </c>
      <c r="G1138" s="1"/>
      <c r="H1138" s="1">
        <f t="shared" si="35"/>
        <v>101656.1088</v>
      </c>
      <c r="I1138" s="1"/>
      <c r="J1138" s="1"/>
      <c r="K1138" s="1"/>
      <c r="L1138" s="1"/>
      <c r="M1138" s="1"/>
      <c r="N1138" s="1"/>
      <c r="O1138" s="1"/>
      <c r="P1138" s="1"/>
    </row>
    <row r="1139" spans="1:16" x14ac:dyDescent="0.3">
      <c r="A1139" s="1">
        <v>8</v>
      </c>
      <c r="B1139" s="1">
        <v>79813.440000000002</v>
      </c>
      <c r="C1139" s="1"/>
      <c r="D1139" s="1"/>
      <c r="E1139" s="1">
        <f t="shared" si="34"/>
        <v>64</v>
      </c>
      <c r="F1139" s="1">
        <f t="shared" si="34"/>
        <v>6370185204.6336002</v>
      </c>
      <c r="G1139" s="1"/>
      <c r="H1139" s="1">
        <f t="shared" si="35"/>
        <v>638507.52000000002</v>
      </c>
      <c r="I1139" s="1"/>
      <c r="J1139" s="1"/>
      <c r="K1139" s="1"/>
      <c r="L1139" s="1"/>
      <c r="M1139" s="1"/>
      <c r="N1139" s="1"/>
      <c r="O1139" s="1"/>
      <c r="P1139" s="1"/>
    </row>
    <row r="1140" spans="1:16" x14ac:dyDescent="0.3">
      <c r="A1140" s="1">
        <v>8</v>
      </c>
      <c r="B1140" s="1">
        <v>74059.199999999997</v>
      </c>
      <c r="C1140" s="1"/>
      <c r="D1140" s="1"/>
      <c r="E1140" s="1">
        <f t="shared" si="34"/>
        <v>64</v>
      </c>
      <c r="F1140" s="1">
        <f t="shared" si="34"/>
        <v>5484765104.6399994</v>
      </c>
      <c r="G1140" s="1"/>
      <c r="H1140" s="1">
        <f t="shared" si="35"/>
        <v>592473.59999999998</v>
      </c>
      <c r="I1140" s="1"/>
      <c r="J1140" s="1"/>
      <c r="K1140" s="1"/>
      <c r="L1140" s="1"/>
      <c r="M1140" s="1"/>
      <c r="N1140" s="1"/>
      <c r="O1140" s="1"/>
      <c r="P1140" s="1"/>
    </row>
    <row r="1141" spans="1:16" x14ac:dyDescent="0.3">
      <c r="A1141" s="1">
        <v>4</v>
      </c>
      <c r="B1141" s="1">
        <v>24935.040000000001</v>
      </c>
      <c r="C1141" s="1"/>
      <c r="D1141" s="1"/>
      <c r="E1141" s="1">
        <f t="shared" si="34"/>
        <v>16</v>
      </c>
      <c r="F1141" s="1">
        <f t="shared" si="34"/>
        <v>621756219.8016001</v>
      </c>
      <c r="G1141" s="1"/>
      <c r="H1141" s="1">
        <f t="shared" si="35"/>
        <v>99740.160000000003</v>
      </c>
      <c r="I1141" s="1"/>
      <c r="J1141" s="1"/>
      <c r="K1141" s="1"/>
      <c r="L1141" s="1"/>
      <c r="M1141" s="1"/>
      <c r="N1141" s="1"/>
      <c r="O1141" s="1"/>
      <c r="P1141" s="1"/>
    </row>
    <row r="1142" spans="1:16" x14ac:dyDescent="0.3">
      <c r="A1142" s="1">
        <v>2</v>
      </c>
      <c r="B1142" s="1">
        <v>13266.72</v>
      </c>
      <c r="C1142" s="1"/>
      <c r="D1142" s="1"/>
      <c r="E1142" s="1">
        <f t="shared" si="34"/>
        <v>4</v>
      </c>
      <c r="F1142" s="1">
        <f t="shared" si="34"/>
        <v>176005859.55839998</v>
      </c>
      <c r="G1142" s="1"/>
      <c r="H1142" s="1">
        <f t="shared" si="35"/>
        <v>26533.439999999999</v>
      </c>
      <c r="I1142" s="1"/>
      <c r="J1142" s="1"/>
      <c r="K1142" s="1"/>
      <c r="L1142" s="1"/>
      <c r="M1142" s="1"/>
      <c r="N1142" s="1"/>
      <c r="O1142" s="1"/>
      <c r="P1142" s="1"/>
    </row>
    <row r="1143" spans="1:16" x14ac:dyDescent="0.3">
      <c r="A1143" s="1">
        <v>8</v>
      </c>
      <c r="B1143" s="1">
        <v>44701.919999999998</v>
      </c>
      <c r="C1143" s="1"/>
      <c r="D1143" s="1"/>
      <c r="E1143" s="1">
        <f t="shared" si="34"/>
        <v>64</v>
      </c>
      <c r="F1143" s="1">
        <f t="shared" si="34"/>
        <v>1998261651.6863999</v>
      </c>
      <c r="G1143" s="1"/>
      <c r="H1143" s="1">
        <f t="shared" si="35"/>
        <v>357615.35999999999</v>
      </c>
      <c r="I1143" s="1"/>
      <c r="J1143" s="1"/>
      <c r="K1143" s="1"/>
      <c r="L1143" s="1"/>
      <c r="M1143" s="1"/>
      <c r="N1143" s="1"/>
      <c r="O1143" s="1"/>
      <c r="P1143" s="1"/>
    </row>
    <row r="1144" spans="1:16" x14ac:dyDescent="0.3">
      <c r="A1144" s="1">
        <v>8</v>
      </c>
      <c r="B1144" s="1">
        <v>36177.120000000003</v>
      </c>
      <c r="C1144" s="1"/>
      <c r="D1144" s="1"/>
      <c r="E1144" s="1">
        <f t="shared" si="34"/>
        <v>64</v>
      </c>
      <c r="F1144" s="1">
        <f t="shared" si="34"/>
        <v>1308784011.4944003</v>
      </c>
      <c r="G1144" s="1"/>
      <c r="H1144" s="1">
        <f t="shared" si="35"/>
        <v>289416.96000000002</v>
      </c>
      <c r="I1144" s="1"/>
      <c r="J1144" s="1"/>
      <c r="K1144" s="1"/>
      <c r="L1144" s="1"/>
      <c r="M1144" s="1"/>
      <c r="N1144" s="1"/>
      <c r="O1144" s="1"/>
      <c r="P1144" s="1"/>
    </row>
    <row r="1145" spans="1:16" x14ac:dyDescent="0.3">
      <c r="A1145" s="1">
        <v>16</v>
      </c>
      <c r="B1145" s="1">
        <v>61751.519999999997</v>
      </c>
      <c r="C1145" s="1"/>
      <c r="D1145" s="1"/>
      <c r="E1145" s="1">
        <f t="shared" si="34"/>
        <v>256</v>
      </c>
      <c r="F1145" s="1">
        <f t="shared" si="34"/>
        <v>3813250222.3103995</v>
      </c>
      <c r="G1145" s="1"/>
      <c r="H1145" s="1">
        <f t="shared" si="35"/>
        <v>988024.31999999995</v>
      </c>
      <c r="I1145" s="1"/>
      <c r="J1145" s="1"/>
      <c r="K1145" s="1"/>
      <c r="L1145" s="1"/>
      <c r="M1145" s="1"/>
      <c r="N1145" s="1"/>
      <c r="O1145" s="1"/>
      <c r="P1145" s="1"/>
    </row>
    <row r="1146" spans="1:16" x14ac:dyDescent="0.3">
      <c r="A1146" s="1">
        <v>4</v>
      </c>
      <c r="B1146" s="1">
        <v>19660.32</v>
      </c>
      <c r="C1146" s="1"/>
      <c r="D1146" s="1"/>
      <c r="E1146" s="1">
        <f t="shared" si="34"/>
        <v>16</v>
      </c>
      <c r="F1146" s="1">
        <f t="shared" si="34"/>
        <v>386528182.50239998</v>
      </c>
      <c r="G1146" s="1"/>
      <c r="H1146" s="1">
        <f t="shared" si="35"/>
        <v>78641.279999999999</v>
      </c>
      <c r="I1146" s="1"/>
      <c r="J1146" s="1"/>
      <c r="K1146" s="1"/>
      <c r="L1146" s="1"/>
      <c r="M1146" s="1"/>
      <c r="N1146" s="1"/>
      <c r="O1146" s="1"/>
      <c r="P1146" s="1"/>
    </row>
    <row r="1147" spans="1:16" x14ac:dyDescent="0.3">
      <c r="A1147" s="1">
        <v>4</v>
      </c>
      <c r="B1147" s="1">
        <v>21205.439999999999</v>
      </c>
      <c r="C1147" s="1"/>
      <c r="D1147" s="1"/>
      <c r="E1147" s="1">
        <f t="shared" si="34"/>
        <v>16</v>
      </c>
      <c r="F1147" s="1">
        <f t="shared" si="34"/>
        <v>449670685.59359992</v>
      </c>
      <c r="G1147" s="1"/>
      <c r="H1147" s="1">
        <f t="shared" si="35"/>
        <v>84821.759999999995</v>
      </c>
      <c r="I1147" s="1"/>
      <c r="J1147" s="1"/>
      <c r="K1147" s="1"/>
      <c r="L1147" s="1"/>
      <c r="M1147" s="1"/>
      <c r="N1147" s="1"/>
      <c r="O1147" s="1"/>
      <c r="P1147" s="1"/>
    </row>
    <row r="1148" spans="1:16" x14ac:dyDescent="0.3">
      <c r="A1148" s="1">
        <v>8</v>
      </c>
      <c r="B1148" s="1">
        <v>37775.519999999997</v>
      </c>
      <c r="C1148" s="1"/>
      <c r="D1148" s="1"/>
      <c r="E1148" s="1">
        <f t="shared" si="34"/>
        <v>64</v>
      </c>
      <c r="F1148" s="1">
        <f t="shared" si="34"/>
        <v>1426989911.2703998</v>
      </c>
      <c r="G1148" s="1"/>
      <c r="H1148" s="1">
        <f t="shared" si="35"/>
        <v>302204.15999999997</v>
      </c>
      <c r="I1148" s="1"/>
      <c r="J1148" s="1"/>
      <c r="K1148" s="1"/>
      <c r="L1148" s="1"/>
      <c r="M1148" s="1"/>
      <c r="N1148" s="1"/>
      <c r="O1148" s="1"/>
      <c r="P1148" s="1"/>
    </row>
    <row r="1149" spans="1:16" x14ac:dyDescent="0.3">
      <c r="A1149" s="1">
        <v>4</v>
      </c>
      <c r="B1149" s="1">
        <v>40972.32</v>
      </c>
      <c r="C1149" s="1"/>
      <c r="D1149" s="1"/>
      <c r="E1149" s="1">
        <f t="shared" si="34"/>
        <v>16</v>
      </c>
      <c r="F1149" s="1">
        <f t="shared" si="34"/>
        <v>1678731006.1824</v>
      </c>
      <c r="G1149" s="1"/>
      <c r="H1149" s="1">
        <f t="shared" si="35"/>
        <v>163889.28</v>
      </c>
      <c r="I1149" s="1"/>
      <c r="J1149" s="1"/>
      <c r="K1149" s="1"/>
      <c r="L1149" s="1"/>
      <c r="M1149" s="1"/>
      <c r="N1149" s="1"/>
      <c r="O1149" s="1"/>
      <c r="P1149" s="1"/>
    </row>
    <row r="1150" spans="1:16" x14ac:dyDescent="0.3">
      <c r="A1150" s="1">
        <v>4</v>
      </c>
      <c r="B1150" s="1">
        <v>43956</v>
      </c>
      <c r="C1150" s="1"/>
      <c r="D1150" s="1"/>
      <c r="E1150" s="1">
        <f t="shared" si="34"/>
        <v>16</v>
      </c>
      <c r="F1150" s="1">
        <f t="shared" si="34"/>
        <v>1932129936</v>
      </c>
      <c r="G1150" s="1"/>
      <c r="H1150" s="1">
        <f t="shared" si="35"/>
        <v>175824</v>
      </c>
      <c r="I1150" s="1"/>
      <c r="J1150" s="1"/>
      <c r="K1150" s="1"/>
      <c r="L1150" s="1"/>
      <c r="M1150" s="1"/>
      <c r="N1150" s="1"/>
      <c r="O1150" s="1"/>
      <c r="P1150" s="1"/>
    </row>
    <row r="1151" spans="1:16" x14ac:dyDescent="0.3">
      <c r="A1151" s="1">
        <v>16</v>
      </c>
      <c r="B1151" s="1">
        <v>69530.399999999994</v>
      </c>
      <c r="C1151" s="1"/>
      <c r="D1151" s="1"/>
      <c r="E1151" s="1">
        <f t="shared" si="34"/>
        <v>256</v>
      </c>
      <c r="F1151" s="1">
        <f t="shared" si="34"/>
        <v>4834476524.1599989</v>
      </c>
      <c r="G1151" s="1"/>
      <c r="H1151" s="1">
        <f t="shared" si="35"/>
        <v>1112486.3999999999</v>
      </c>
      <c r="I1151" s="1"/>
      <c r="J1151" s="1"/>
      <c r="K1151" s="1"/>
      <c r="L1151" s="1"/>
      <c r="M1151" s="1"/>
      <c r="N1151" s="1"/>
      <c r="O1151" s="1"/>
      <c r="P1151" s="1"/>
    </row>
    <row r="1152" spans="1:16" x14ac:dyDescent="0.3">
      <c r="A1152" s="1">
        <v>16</v>
      </c>
      <c r="B1152" s="1">
        <v>114731.5536</v>
      </c>
      <c r="C1152" s="1"/>
      <c r="D1152" s="1"/>
      <c r="E1152" s="1">
        <f t="shared" si="34"/>
        <v>256</v>
      </c>
      <c r="F1152" s="1">
        <f t="shared" si="34"/>
        <v>13163329391.469673</v>
      </c>
      <c r="G1152" s="1"/>
      <c r="H1152" s="1">
        <f t="shared" si="35"/>
        <v>1835704.8576</v>
      </c>
      <c r="I1152" s="1"/>
      <c r="J1152" s="1"/>
      <c r="K1152" s="1"/>
      <c r="L1152" s="1"/>
      <c r="M1152" s="1"/>
      <c r="N1152" s="1"/>
      <c r="O1152" s="1"/>
      <c r="P1152" s="1"/>
    </row>
    <row r="1153" spans="1:16" x14ac:dyDescent="0.3">
      <c r="A1153" s="1">
        <v>4</v>
      </c>
      <c r="B1153" s="1">
        <v>34632</v>
      </c>
      <c r="C1153" s="1"/>
      <c r="D1153" s="1"/>
      <c r="E1153" s="1">
        <f t="shared" si="34"/>
        <v>16</v>
      </c>
      <c r="F1153" s="1">
        <f t="shared" si="34"/>
        <v>1199375424</v>
      </c>
      <c r="G1153" s="1"/>
      <c r="H1153" s="1">
        <f t="shared" si="35"/>
        <v>138528</v>
      </c>
      <c r="I1153" s="1"/>
      <c r="J1153" s="1"/>
      <c r="K1153" s="1"/>
      <c r="L1153" s="1"/>
      <c r="M1153" s="1"/>
      <c r="N1153" s="1"/>
      <c r="O1153" s="1"/>
      <c r="P1153" s="1"/>
    </row>
    <row r="1154" spans="1:16" x14ac:dyDescent="0.3">
      <c r="A1154" s="1">
        <v>8</v>
      </c>
      <c r="B1154" s="1">
        <v>87219.36</v>
      </c>
      <c r="C1154" s="1"/>
      <c r="D1154" s="1"/>
      <c r="E1154" s="1">
        <f t="shared" si="34"/>
        <v>64</v>
      </c>
      <c r="F1154" s="1">
        <f t="shared" si="34"/>
        <v>7607216758.8095999</v>
      </c>
      <c r="G1154" s="1"/>
      <c r="H1154" s="1">
        <f t="shared" si="35"/>
        <v>697754.88</v>
      </c>
      <c r="I1154" s="1"/>
      <c r="J1154" s="1"/>
      <c r="K1154" s="1"/>
      <c r="L1154" s="1"/>
      <c r="M1154" s="1"/>
      <c r="N1154" s="1"/>
      <c r="O1154" s="1"/>
      <c r="P1154" s="1"/>
    </row>
    <row r="1155" spans="1:16" x14ac:dyDescent="0.3">
      <c r="A1155" s="1">
        <v>6</v>
      </c>
      <c r="B1155" s="1">
        <v>44275.68</v>
      </c>
      <c r="C1155" s="1"/>
      <c r="D1155" s="1"/>
      <c r="E1155" s="1">
        <f t="shared" ref="E1155:F1218" si="36">A1155^2</f>
        <v>36</v>
      </c>
      <c r="F1155" s="1">
        <f t="shared" si="36"/>
        <v>1960335839.4624</v>
      </c>
      <c r="G1155" s="1"/>
      <c r="H1155" s="1">
        <f t="shared" ref="H1155:H1218" si="37">A1155*B1155</f>
        <v>265654.08</v>
      </c>
      <c r="I1155" s="1"/>
      <c r="J1155" s="1"/>
      <c r="K1155" s="1"/>
      <c r="L1155" s="1"/>
      <c r="M1155" s="1"/>
      <c r="N1155" s="1"/>
      <c r="O1155" s="1"/>
      <c r="P1155" s="1"/>
    </row>
    <row r="1156" spans="1:16" x14ac:dyDescent="0.3">
      <c r="A1156" s="1">
        <v>8</v>
      </c>
      <c r="B1156" s="1">
        <v>47686.132799999999</v>
      </c>
      <c r="C1156" s="1"/>
      <c r="D1156" s="1"/>
      <c r="E1156" s="1">
        <f t="shared" si="36"/>
        <v>64</v>
      </c>
      <c r="F1156" s="1">
        <f t="shared" si="36"/>
        <v>2273967261.4192357</v>
      </c>
      <c r="G1156" s="1"/>
      <c r="H1156" s="1">
        <f t="shared" si="37"/>
        <v>381489.0624</v>
      </c>
      <c r="I1156" s="1"/>
      <c r="J1156" s="1"/>
      <c r="K1156" s="1"/>
      <c r="L1156" s="1"/>
      <c r="M1156" s="1"/>
      <c r="N1156" s="1"/>
      <c r="O1156" s="1"/>
      <c r="P1156" s="1"/>
    </row>
    <row r="1157" spans="1:16" x14ac:dyDescent="0.3">
      <c r="A1157" s="1">
        <v>4</v>
      </c>
      <c r="B1157" s="1">
        <v>17742.240000000002</v>
      </c>
      <c r="C1157" s="1"/>
      <c r="D1157" s="1"/>
      <c r="E1157" s="1">
        <f t="shared" si="36"/>
        <v>16</v>
      </c>
      <c r="F1157" s="1">
        <f t="shared" si="36"/>
        <v>314787080.21760005</v>
      </c>
      <c r="G1157" s="1"/>
      <c r="H1157" s="1">
        <f t="shared" si="37"/>
        <v>70968.960000000006</v>
      </c>
      <c r="I1157" s="1"/>
      <c r="J1157" s="1"/>
      <c r="K1157" s="1"/>
      <c r="L1157" s="1"/>
      <c r="M1157" s="1"/>
      <c r="N1157" s="1"/>
      <c r="O1157" s="1"/>
      <c r="P1157" s="1"/>
    </row>
    <row r="1158" spans="1:16" x14ac:dyDescent="0.3">
      <c r="A1158" s="1">
        <v>6</v>
      </c>
      <c r="B1158" s="1">
        <v>42570.720000000001</v>
      </c>
      <c r="C1158" s="1"/>
      <c r="D1158" s="1"/>
      <c r="E1158" s="1">
        <f t="shared" si="36"/>
        <v>36</v>
      </c>
      <c r="F1158" s="1">
        <f t="shared" si="36"/>
        <v>1812266201.3184001</v>
      </c>
      <c r="G1158" s="1"/>
      <c r="H1158" s="1">
        <f t="shared" si="37"/>
        <v>255424.32</v>
      </c>
      <c r="I1158" s="1"/>
      <c r="J1158" s="1"/>
      <c r="K1158" s="1"/>
      <c r="L1158" s="1"/>
      <c r="M1158" s="1"/>
      <c r="N1158" s="1"/>
      <c r="O1158" s="1"/>
      <c r="P1158" s="1"/>
    </row>
    <row r="1159" spans="1:16" x14ac:dyDescent="0.3">
      <c r="A1159" s="1">
        <v>8</v>
      </c>
      <c r="B1159" s="1">
        <v>48431.519999999997</v>
      </c>
      <c r="C1159" s="1"/>
      <c r="D1159" s="1"/>
      <c r="E1159" s="1">
        <f t="shared" si="36"/>
        <v>64</v>
      </c>
      <c r="F1159" s="1">
        <f t="shared" si="36"/>
        <v>2345612129.5103998</v>
      </c>
      <c r="G1159" s="1"/>
      <c r="H1159" s="1">
        <f t="shared" si="37"/>
        <v>387452.15999999997</v>
      </c>
      <c r="I1159" s="1"/>
      <c r="J1159" s="1"/>
      <c r="K1159" s="1"/>
      <c r="L1159" s="1"/>
      <c r="M1159" s="1"/>
      <c r="N1159" s="1"/>
      <c r="O1159" s="1"/>
      <c r="P1159" s="1"/>
    </row>
    <row r="1160" spans="1:16" x14ac:dyDescent="0.3">
      <c r="A1160" s="1">
        <v>16</v>
      </c>
      <c r="B1160" s="1">
        <v>62817.120000000003</v>
      </c>
      <c r="C1160" s="1"/>
      <c r="D1160" s="1"/>
      <c r="E1160" s="1">
        <f t="shared" si="36"/>
        <v>256</v>
      </c>
      <c r="F1160" s="1">
        <f t="shared" si="36"/>
        <v>3945990565.0944004</v>
      </c>
      <c r="G1160" s="1"/>
      <c r="H1160" s="1">
        <f t="shared" si="37"/>
        <v>1005073.92</v>
      </c>
      <c r="I1160" s="1"/>
      <c r="J1160" s="1"/>
      <c r="K1160" s="1"/>
      <c r="L1160" s="1"/>
      <c r="M1160" s="1"/>
      <c r="N1160" s="1"/>
      <c r="O1160" s="1"/>
      <c r="P1160" s="1"/>
    </row>
    <row r="1161" spans="1:16" x14ac:dyDescent="0.3">
      <c r="A1161" s="1">
        <v>4</v>
      </c>
      <c r="B1161" s="1">
        <v>36816.480000000003</v>
      </c>
      <c r="C1161" s="1"/>
      <c r="D1161" s="1"/>
      <c r="E1161" s="1">
        <f t="shared" si="36"/>
        <v>16</v>
      </c>
      <c r="F1161" s="1">
        <f t="shared" si="36"/>
        <v>1355453199.5904002</v>
      </c>
      <c r="G1161" s="1"/>
      <c r="H1161" s="1">
        <f t="shared" si="37"/>
        <v>147265.92000000001</v>
      </c>
      <c r="I1161" s="1"/>
      <c r="J1161" s="1"/>
      <c r="K1161" s="1"/>
      <c r="L1161" s="1"/>
      <c r="M1161" s="1"/>
      <c r="N1161" s="1"/>
      <c r="O1161" s="1"/>
      <c r="P1161" s="1"/>
    </row>
    <row r="1162" spans="1:16" x14ac:dyDescent="0.3">
      <c r="A1162" s="1">
        <v>8</v>
      </c>
      <c r="B1162" s="1">
        <v>58554.720000000001</v>
      </c>
      <c r="C1162" s="1"/>
      <c r="D1162" s="1"/>
      <c r="E1162" s="1">
        <f t="shared" si="36"/>
        <v>64</v>
      </c>
      <c r="F1162" s="1">
        <f t="shared" si="36"/>
        <v>3428655234.2783999</v>
      </c>
      <c r="G1162" s="1"/>
      <c r="H1162" s="1">
        <f t="shared" si="37"/>
        <v>468437.76000000001</v>
      </c>
      <c r="I1162" s="1"/>
      <c r="J1162" s="1"/>
      <c r="K1162" s="1"/>
      <c r="L1162" s="1"/>
      <c r="M1162" s="1"/>
      <c r="N1162" s="1"/>
      <c r="O1162" s="1"/>
      <c r="P1162" s="1"/>
    </row>
    <row r="1163" spans="1:16" x14ac:dyDescent="0.3">
      <c r="A1163" s="1">
        <v>16</v>
      </c>
      <c r="B1163" s="1">
        <v>138474.72</v>
      </c>
      <c r="C1163" s="1"/>
      <c r="D1163" s="1"/>
      <c r="E1163" s="1">
        <f t="shared" si="36"/>
        <v>256</v>
      </c>
      <c r="F1163" s="1">
        <f t="shared" si="36"/>
        <v>19175248079.0784</v>
      </c>
      <c r="G1163" s="1"/>
      <c r="H1163" s="1">
        <f t="shared" si="37"/>
        <v>2215595.52</v>
      </c>
      <c r="I1163" s="1"/>
      <c r="J1163" s="1"/>
      <c r="K1163" s="1"/>
      <c r="L1163" s="1"/>
      <c r="M1163" s="1"/>
      <c r="N1163" s="1"/>
      <c r="O1163" s="1"/>
      <c r="P1163" s="1"/>
    </row>
    <row r="1164" spans="1:16" x14ac:dyDescent="0.3">
      <c r="A1164" s="1">
        <v>8</v>
      </c>
      <c r="B1164" s="1">
        <v>43636.32</v>
      </c>
      <c r="C1164" s="1"/>
      <c r="D1164" s="1"/>
      <c r="E1164" s="1">
        <f t="shared" si="36"/>
        <v>64</v>
      </c>
      <c r="F1164" s="1">
        <f t="shared" si="36"/>
        <v>1904128423.1424</v>
      </c>
      <c r="G1164" s="1"/>
      <c r="H1164" s="1">
        <f t="shared" si="37"/>
        <v>349090.56</v>
      </c>
      <c r="I1164" s="1"/>
      <c r="J1164" s="1"/>
      <c r="K1164" s="1"/>
      <c r="L1164" s="1"/>
      <c r="M1164" s="1"/>
      <c r="N1164" s="1"/>
      <c r="O1164" s="1"/>
      <c r="P1164" s="1"/>
    </row>
    <row r="1165" spans="1:16" x14ac:dyDescent="0.3">
      <c r="A1165" s="1">
        <v>4</v>
      </c>
      <c r="B1165" s="1">
        <v>35111.519999999997</v>
      </c>
      <c r="C1165" s="1"/>
      <c r="D1165" s="1"/>
      <c r="E1165" s="1">
        <f t="shared" si="36"/>
        <v>16</v>
      </c>
      <c r="F1165" s="1">
        <f t="shared" si="36"/>
        <v>1232818836.7103999</v>
      </c>
      <c r="G1165" s="1"/>
      <c r="H1165" s="1">
        <f t="shared" si="37"/>
        <v>140446.07999999999</v>
      </c>
      <c r="I1165" s="1"/>
      <c r="J1165" s="1"/>
      <c r="K1165" s="1"/>
      <c r="L1165" s="1"/>
      <c r="M1165" s="1"/>
      <c r="N1165" s="1"/>
      <c r="O1165" s="1"/>
      <c r="P1165" s="1"/>
    </row>
    <row r="1166" spans="1:16" x14ac:dyDescent="0.3">
      <c r="A1166" s="1">
        <v>4</v>
      </c>
      <c r="B1166" s="1">
        <v>25840.799999999999</v>
      </c>
      <c r="C1166" s="1"/>
      <c r="D1166" s="1"/>
      <c r="E1166" s="1">
        <f t="shared" si="36"/>
        <v>16</v>
      </c>
      <c r="F1166" s="1">
        <f t="shared" si="36"/>
        <v>667746944.63999999</v>
      </c>
      <c r="G1166" s="1"/>
      <c r="H1166" s="1">
        <f t="shared" si="37"/>
        <v>103363.2</v>
      </c>
      <c r="I1166" s="1"/>
      <c r="J1166" s="1"/>
      <c r="K1166" s="1"/>
      <c r="L1166" s="1"/>
      <c r="M1166" s="1"/>
      <c r="N1166" s="1"/>
      <c r="O1166" s="1"/>
      <c r="P1166" s="1"/>
    </row>
    <row r="1167" spans="1:16" x14ac:dyDescent="0.3">
      <c r="A1167" s="1">
        <v>8</v>
      </c>
      <c r="B1167" s="1">
        <v>61964.639999999999</v>
      </c>
      <c r="C1167" s="1"/>
      <c r="D1167" s="1"/>
      <c r="E1167" s="1">
        <f t="shared" si="36"/>
        <v>64</v>
      </c>
      <c r="F1167" s="1">
        <f t="shared" si="36"/>
        <v>3839616610.3295999</v>
      </c>
      <c r="G1167" s="1"/>
      <c r="H1167" s="1">
        <f t="shared" si="37"/>
        <v>495717.12</v>
      </c>
      <c r="I1167" s="1"/>
      <c r="J1167" s="1"/>
      <c r="K1167" s="1"/>
      <c r="L1167" s="1"/>
      <c r="M1167" s="1"/>
      <c r="N1167" s="1"/>
      <c r="O1167" s="1"/>
      <c r="P1167" s="1"/>
    </row>
    <row r="1168" spans="1:16" x14ac:dyDescent="0.3">
      <c r="A1168" s="1">
        <v>8</v>
      </c>
      <c r="B1168" s="1">
        <v>63882.720000000001</v>
      </c>
      <c r="C1168" s="1"/>
      <c r="D1168" s="1"/>
      <c r="E1168" s="1">
        <f t="shared" si="36"/>
        <v>64</v>
      </c>
      <c r="F1168" s="1">
        <f t="shared" si="36"/>
        <v>4081001914.5984001</v>
      </c>
      <c r="G1168" s="1"/>
      <c r="H1168" s="1">
        <f t="shared" si="37"/>
        <v>511061.76000000001</v>
      </c>
      <c r="I1168" s="1"/>
      <c r="J1168" s="1"/>
      <c r="K1168" s="1"/>
      <c r="L1168" s="1"/>
      <c r="M1168" s="1"/>
      <c r="N1168" s="1"/>
      <c r="O1168" s="1"/>
      <c r="P1168" s="1"/>
    </row>
    <row r="1169" spans="1:16" x14ac:dyDescent="0.3">
      <c r="A1169" s="1">
        <v>12</v>
      </c>
      <c r="B1169" s="1">
        <v>70702.559999999998</v>
      </c>
      <c r="C1169" s="1"/>
      <c r="D1169" s="1"/>
      <c r="E1169" s="1">
        <f t="shared" si="36"/>
        <v>144</v>
      </c>
      <c r="F1169" s="1">
        <f t="shared" si="36"/>
        <v>4998851990.5535994</v>
      </c>
      <c r="G1169" s="1"/>
      <c r="H1169" s="1">
        <f t="shared" si="37"/>
        <v>848430.72</v>
      </c>
      <c r="I1169" s="1"/>
      <c r="J1169" s="1"/>
      <c r="K1169" s="1"/>
      <c r="L1169" s="1"/>
      <c r="M1169" s="1"/>
      <c r="N1169" s="1"/>
      <c r="O1169" s="1"/>
      <c r="P1169" s="1"/>
    </row>
    <row r="1170" spans="1:16" x14ac:dyDescent="0.3">
      <c r="A1170" s="1">
        <v>4</v>
      </c>
      <c r="B1170" s="1">
        <v>19607.04</v>
      </c>
      <c r="C1170" s="1"/>
      <c r="D1170" s="1"/>
      <c r="E1170" s="1">
        <f t="shared" si="36"/>
        <v>16</v>
      </c>
      <c r="F1170" s="1">
        <f t="shared" si="36"/>
        <v>384436017.56160003</v>
      </c>
      <c r="G1170" s="1"/>
      <c r="H1170" s="1">
        <f t="shared" si="37"/>
        <v>78428.160000000003</v>
      </c>
      <c r="I1170" s="1"/>
      <c r="J1170" s="1"/>
      <c r="K1170" s="1"/>
      <c r="L1170" s="1"/>
      <c r="M1170" s="1"/>
      <c r="N1170" s="1"/>
      <c r="O1170" s="1"/>
      <c r="P1170" s="1"/>
    </row>
    <row r="1171" spans="1:16" x14ac:dyDescent="0.3">
      <c r="A1171" s="1">
        <v>16</v>
      </c>
      <c r="B1171" s="1">
        <v>114552</v>
      </c>
      <c r="C1171" s="1"/>
      <c r="D1171" s="1"/>
      <c r="E1171" s="1">
        <f t="shared" si="36"/>
        <v>256</v>
      </c>
      <c r="F1171" s="1">
        <f t="shared" si="36"/>
        <v>13122160704</v>
      </c>
      <c r="G1171" s="1"/>
      <c r="H1171" s="1">
        <f t="shared" si="37"/>
        <v>1832832</v>
      </c>
      <c r="I1171" s="1"/>
      <c r="J1171" s="1"/>
      <c r="K1171" s="1"/>
      <c r="L1171" s="1"/>
      <c r="M1171" s="1"/>
      <c r="N1171" s="1"/>
      <c r="O1171" s="1"/>
      <c r="P1171" s="1"/>
    </row>
    <row r="1172" spans="1:16" x14ac:dyDescent="0.3">
      <c r="A1172" s="1">
        <v>4</v>
      </c>
      <c r="B1172" s="1">
        <v>14492.16</v>
      </c>
      <c r="C1172" s="1"/>
      <c r="D1172" s="1"/>
      <c r="E1172" s="1">
        <f t="shared" si="36"/>
        <v>16</v>
      </c>
      <c r="F1172" s="1">
        <f t="shared" si="36"/>
        <v>210022701.46559998</v>
      </c>
      <c r="G1172" s="1"/>
      <c r="H1172" s="1">
        <f t="shared" si="37"/>
        <v>57968.639999999999</v>
      </c>
      <c r="I1172" s="1"/>
      <c r="J1172" s="1"/>
      <c r="K1172" s="1"/>
      <c r="L1172" s="1"/>
      <c r="M1172" s="1"/>
      <c r="N1172" s="1"/>
      <c r="O1172" s="1"/>
      <c r="P1172" s="1"/>
    </row>
    <row r="1173" spans="1:16" x14ac:dyDescent="0.3">
      <c r="A1173" s="1">
        <v>16</v>
      </c>
      <c r="B1173" s="1">
        <v>109165.39200000001</v>
      </c>
      <c r="C1173" s="1"/>
      <c r="D1173" s="1"/>
      <c r="E1173" s="1">
        <f t="shared" si="36"/>
        <v>256</v>
      </c>
      <c r="F1173" s="1">
        <f t="shared" si="36"/>
        <v>11917082810.513666</v>
      </c>
      <c r="G1173" s="1"/>
      <c r="H1173" s="1">
        <f t="shared" si="37"/>
        <v>1746646.2720000001</v>
      </c>
      <c r="I1173" s="1"/>
      <c r="J1173" s="1"/>
      <c r="K1173" s="1"/>
      <c r="L1173" s="1"/>
      <c r="M1173" s="1"/>
      <c r="N1173" s="1"/>
      <c r="O1173" s="1"/>
      <c r="P1173" s="1"/>
    </row>
    <row r="1174" spans="1:16" x14ac:dyDescent="0.3">
      <c r="A1174" s="1">
        <v>4</v>
      </c>
      <c r="B1174" s="1">
        <v>26586.720000000001</v>
      </c>
      <c r="C1174" s="1"/>
      <c r="D1174" s="1"/>
      <c r="E1174" s="1">
        <f t="shared" si="36"/>
        <v>16</v>
      </c>
      <c r="F1174" s="1">
        <f t="shared" si="36"/>
        <v>706853680.35840011</v>
      </c>
      <c r="G1174" s="1"/>
      <c r="H1174" s="1">
        <f t="shared" si="37"/>
        <v>106346.88</v>
      </c>
      <c r="I1174" s="1"/>
      <c r="J1174" s="1"/>
      <c r="K1174" s="1"/>
      <c r="L1174" s="1"/>
      <c r="M1174" s="1"/>
      <c r="N1174" s="1"/>
      <c r="O1174" s="1"/>
      <c r="P1174" s="1"/>
    </row>
    <row r="1175" spans="1:16" x14ac:dyDescent="0.3">
      <c r="A1175" s="1">
        <v>8</v>
      </c>
      <c r="B1175" s="1">
        <v>33513.120000000003</v>
      </c>
      <c r="C1175" s="1"/>
      <c r="D1175" s="1"/>
      <c r="E1175" s="1">
        <f t="shared" si="36"/>
        <v>64</v>
      </c>
      <c r="F1175" s="1">
        <f t="shared" si="36"/>
        <v>1123129212.1344001</v>
      </c>
      <c r="G1175" s="1"/>
      <c r="H1175" s="1">
        <f t="shared" si="37"/>
        <v>268104.96000000002</v>
      </c>
      <c r="I1175" s="1"/>
      <c r="J1175" s="1"/>
      <c r="K1175" s="1"/>
      <c r="L1175" s="1"/>
      <c r="M1175" s="1"/>
      <c r="N1175" s="1"/>
      <c r="O1175" s="1"/>
      <c r="P1175" s="1"/>
    </row>
    <row r="1176" spans="1:16" x14ac:dyDescent="0.3">
      <c r="A1176" s="1">
        <v>16</v>
      </c>
      <c r="B1176" s="1">
        <v>142790.39999999999</v>
      </c>
      <c r="C1176" s="1"/>
      <c r="D1176" s="1"/>
      <c r="E1176" s="1">
        <f t="shared" si="36"/>
        <v>256</v>
      </c>
      <c r="F1176" s="1">
        <f t="shared" si="36"/>
        <v>20389098332.16</v>
      </c>
      <c r="G1176" s="1"/>
      <c r="H1176" s="1">
        <f t="shared" si="37"/>
        <v>2284646.3999999999</v>
      </c>
      <c r="I1176" s="1"/>
      <c r="J1176" s="1"/>
      <c r="K1176" s="1"/>
      <c r="L1176" s="1"/>
      <c r="M1176" s="1"/>
      <c r="N1176" s="1"/>
      <c r="O1176" s="1"/>
      <c r="P1176" s="1"/>
    </row>
    <row r="1177" spans="1:16" x14ac:dyDescent="0.3">
      <c r="A1177" s="1">
        <v>8</v>
      </c>
      <c r="B1177" s="1">
        <v>62284.32</v>
      </c>
      <c r="C1177" s="1"/>
      <c r="D1177" s="1"/>
      <c r="E1177" s="1">
        <f t="shared" si="36"/>
        <v>64</v>
      </c>
      <c r="F1177" s="1">
        <f t="shared" si="36"/>
        <v>3879336517.8624001</v>
      </c>
      <c r="G1177" s="1"/>
      <c r="H1177" s="1">
        <f t="shared" si="37"/>
        <v>498274.56</v>
      </c>
      <c r="I1177" s="1"/>
      <c r="J1177" s="1"/>
      <c r="K1177" s="1"/>
      <c r="L1177" s="1"/>
      <c r="M1177" s="1"/>
      <c r="N1177" s="1"/>
      <c r="O1177" s="1"/>
      <c r="P1177" s="1"/>
    </row>
    <row r="1178" spans="1:16" x14ac:dyDescent="0.3">
      <c r="A1178" s="1">
        <v>8</v>
      </c>
      <c r="B1178" s="1">
        <v>47365.919999999998</v>
      </c>
      <c r="C1178" s="1"/>
      <c r="D1178" s="1"/>
      <c r="E1178" s="1">
        <f t="shared" si="36"/>
        <v>64</v>
      </c>
      <c r="F1178" s="1">
        <f t="shared" si="36"/>
        <v>2243530377.4463997</v>
      </c>
      <c r="G1178" s="1"/>
      <c r="H1178" s="1">
        <f t="shared" si="37"/>
        <v>378927.35999999999</v>
      </c>
      <c r="I1178" s="1"/>
      <c r="J1178" s="1"/>
      <c r="K1178" s="1"/>
      <c r="L1178" s="1"/>
      <c r="M1178" s="1"/>
      <c r="N1178" s="1"/>
      <c r="O1178" s="1"/>
      <c r="P1178" s="1"/>
    </row>
    <row r="1179" spans="1:16" x14ac:dyDescent="0.3">
      <c r="A1179" s="1">
        <v>8</v>
      </c>
      <c r="B1179" s="1">
        <v>30849.119999999999</v>
      </c>
      <c r="C1179" s="1"/>
      <c r="D1179" s="1"/>
      <c r="E1179" s="1">
        <f t="shared" si="36"/>
        <v>64</v>
      </c>
      <c r="F1179" s="1">
        <f t="shared" si="36"/>
        <v>951668204.7744</v>
      </c>
      <c r="G1179" s="1"/>
      <c r="H1179" s="1">
        <f t="shared" si="37"/>
        <v>246792.95999999999</v>
      </c>
      <c r="I1179" s="1"/>
      <c r="J1179" s="1"/>
      <c r="K1179" s="1"/>
      <c r="L1179" s="1"/>
      <c r="M1179" s="1"/>
      <c r="N1179" s="1"/>
      <c r="O1179" s="1"/>
      <c r="P1179" s="1"/>
    </row>
    <row r="1180" spans="1:16" x14ac:dyDescent="0.3">
      <c r="A1180" s="1">
        <v>4</v>
      </c>
      <c r="B1180" s="1">
        <v>15930.72</v>
      </c>
      <c r="C1180" s="1"/>
      <c r="D1180" s="1"/>
      <c r="E1180" s="1">
        <f t="shared" si="36"/>
        <v>16</v>
      </c>
      <c r="F1180" s="1">
        <f t="shared" si="36"/>
        <v>253787839.71839997</v>
      </c>
      <c r="G1180" s="1"/>
      <c r="H1180" s="1">
        <f t="shared" si="37"/>
        <v>63722.879999999997</v>
      </c>
      <c r="I1180" s="1"/>
      <c r="J1180" s="1"/>
      <c r="K1180" s="1"/>
      <c r="L1180" s="1"/>
      <c r="M1180" s="1"/>
      <c r="N1180" s="1"/>
      <c r="O1180" s="1"/>
      <c r="P1180" s="1"/>
    </row>
    <row r="1181" spans="1:16" x14ac:dyDescent="0.3">
      <c r="A1181" s="1">
        <v>8</v>
      </c>
      <c r="B1181" s="1">
        <v>33513.120000000003</v>
      </c>
      <c r="C1181" s="1"/>
      <c r="D1181" s="1"/>
      <c r="E1181" s="1">
        <f t="shared" si="36"/>
        <v>64</v>
      </c>
      <c r="F1181" s="1">
        <f t="shared" si="36"/>
        <v>1123129212.1344001</v>
      </c>
      <c r="G1181" s="1"/>
      <c r="H1181" s="1">
        <f t="shared" si="37"/>
        <v>268104.96000000002</v>
      </c>
      <c r="I1181" s="1"/>
      <c r="J1181" s="1"/>
      <c r="K1181" s="1"/>
      <c r="L1181" s="1"/>
      <c r="M1181" s="1"/>
      <c r="N1181" s="1"/>
      <c r="O1181" s="1"/>
      <c r="P1181" s="1"/>
    </row>
    <row r="1182" spans="1:16" x14ac:dyDescent="0.3">
      <c r="A1182" s="1">
        <v>16</v>
      </c>
      <c r="B1182" s="1">
        <v>130482.72</v>
      </c>
      <c r="C1182" s="1"/>
      <c r="D1182" s="1"/>
      <c r="E1182" s="1">
        <f t="shared" si="36"/>
        <v>256</v>
      </c>
      <c r="F1182" s="1">
        <f t="shared" si="36"/>
        <v>17025740218.5984</v>
      </c>
      <c r="G1182" s="1"/>
      <c r="H1182" s="1">
        <f t="shared" si="37"/>
        <v>2087723.52</v>
      </c>
      <c r="I1182" s="1"/>
      <c r="J1182" s="1"/>
      <c r="K1182" s="1"/>
      <c r="L1182" s="1"/>
      <c r="M1182" s="1"/>
      <c r="N1182" s="1"/>
      <c r="O1182" s="1"/>
      <c r="P1182" s="1"/>
    </row>
    <row r="1183" spans="1:16" x14ac:dyDescent="0.3">
      <c r="A1183" s="1">
        <v>8</v>
      </c>
      <c r="B1183" s="1">
        <v>68145.119999999995</v>
      </c>
      <c r="C1183" s="1"/>
      <c r="D1183" s="1"/>
      <c r="E1183" s="1">
        <f t="shared" si="36"/>
        <v>64</v>
      </c>
      <c r="F1183" s="1">
        <f t="shared" si="36"/>
        <v>4643757379.8143997</v>
      </c>
      <c r="G1183" s="1"/>
      <c r="H1183" s="1">
        <f t="shared" si="37"/>
        <v>545160.95999999996</v>
      </c>
      <c r="I1183" s="1"/>
      <c r="J1183" s="1"/>
      <c r="K1183" s="1"/>
      <c r="L1183" s="1"/>
      <c r="M1183" s="1"/>
      <c r="N1183" s="1"/>
      <c r="O1183" s="1"/>
      <c r="P1183" s="1"/>
    </row>
    <row r="1184" spans="1:16" x14ac:dyDescent="0.3">
      <c r="A1184" s="1">
        <v>16</v>
      </c>
      <c r="B1184" s="1">
        <v>93186.72</v>
      </c>
      <c r="C1184" s="1"/>
      <c r="D1184" s="1"/>
      <c r="E1184" s="1">
        <f t="shared" si="36"/>
        <v>256</v>
      </c>
      <c r="F1184" s="1">
        <f t="shared" si="36"/>
        <v>8683764784.3584003</v>
      </c>
      <c r="G1184" s="1"/>
      <c r="H1184" s="1">
        <f t="shared" si="37"/>
        <v>1490987.52</v>
      </c>
      <c r="I1184" s="1"/>
      <c r="J1184" s="1"/>
      <c r="K1184" s="1"/>
      <c r="L1184" s="1"/>
      <c r="M1184" s="1"/>
      <c r="N1184" s="1"/>
      <c r="O1184" s="1"/>
      <c r="P1184" s="1"/>
    </row>
    <row r="1185" spans="1:16" x14ac:dyDescent="0.3">
      <c r="A1185" s="1">
        <v>16</v>
      </c>
      <c r="B1185" s="1">
        <v>103842.1872</v>
      </c>
      <c r="C1185" s="1"/>
      <c r="D1185" s="1"/>
      <c r="E1185" s="1">
        <f t="shared" si="36"/>
        <v>256</v>
      </c>
      <c r="F1185" s="1">
        <f t="shared" si="36"/>
        <v>10783199842.479843</v>
      </c>
      <c r="G1185" s="1"/>
      <c r="H1185" s="1">
        <f t="shared" si="37"/>
        <v>1661474.9952</v>
      </c>
      <c r="I1185" s="1"/>
      <c r="J1185" s="1"/>
      <c r="K1185" s="1"/>
      <c r="L1185" s="1"/>
      <c r="M1185" s="1"/>
      <c r="N1185" s="1"/>
      <c r="O1185" s="1"/>
      <c r="P1185" s="1"/>
    </row>
    <row r="1186" spans="1:16" x14ac:dyDescent="0.3">
      <c r="A1186" s="1">
        <v>8</v>
      </c>
      <c r="B1186" s="1">
        <v>53226.720000000001</v>
      </c>
      <c r="C1186" s="1"/>
      <c r="D1186" s="1"/>
      <c r="E1186" s="1">
        <f t="shared" si="36"/>
        <v>64</v>
      </c>
      <c r="F1186" s="1">
        <f t="shared" si="36"/>
        <v>2833083721.9584002</v>
      </c>
      <c r="G1186" s="1"/>
      <c r="H1186" s="1">
        <f t="shared" si="37"/>
        <v>425813.76000000001</v>
      </c>
      <c r="I1186" s="1"/>
      <c r="J1186" s="1"/>
      <c r="K1186" s="1"/>
      <c r="L1186" s="1"/>
      <c r="M1186" s="1"/>
      <c r="N1186" s="1"/>
      <c r="O1186" s="1"/>
      <c r="P1186" s="1"/>
    </row>
    <row r="1187" spans="1:16" x14ac:dyDescent="0.3">
      <c r="A1187" s="1">
        <v>16</v>
      </c>
      <c r="B1187" s="1">
        <v>103842.72</v>
      </c>
      <c r="C1187" s="1"/>
      <c r="D1187" s="1"/>
      <c r="E1187" s="1">
        <f t="shared" si="36"/>
        <v>256</v>
      </c>
      <c r="F1187" s="1">
        <f t="shared" si="36"/>
        <v>10783310496.9984</v>
      </c>
      <c r="G1187" s="1"/>
      <c r="H1187" s="1">
        <f t="shared" si="37"/>
        <v>1661483.52</v>
      </c>
      <c r="I1187" s="1"/>
      <c r="J1187" s="1"/>
      <c r="K1187" s="1"/>
      <c r="L1187" s="1"/>
      <c r="M1187" s="1"/>
      <c r="N1187" s="1"/>
      <c r="O1187" s="1"/>
      <c r="P1187" s="1"/>
    </row>
    <row r="1188" spans="1:16" x14ac:dyDescent="0.3">
      <c r="A1188" s="1">
        <v>2</v>
      </c>
      <c r="B1188" s="1">
        <v>9270.7199999999993</v>
      </c>
      <c r="C1188" s="1"/>
      <c r="D1188" s="1"/>
      <c r="E1188" s="1">
        <f t="shared" si="36"/>
        <v>4</v>
      </c>
      <c r="F1188" s="1">
        <f t="shared" si="36"/>
        <v>85946249.318399981</v>
      </c>
      <c r="G1188" s="1"/>
      <c r="H1188" s="1">
        <f t="shared" si="37"/>
        <v>18541.439999999999</v>
      </c>
      <c r="I1188" s="1"/>
      <c r="J1188" s="1"/>
      <c r="K1188" s="1"/>
      <c r="L1188" s="1"/>
      <c r="M1188" s="1"/>
      <c r="N1188" s="1"/>
      <c r="O1188" s="1"/>
      <c r="P1188" s="1"/>
    </row>
    <row r="1189" spans="1:16" x14ac:dyDescent="0.3">
      <c r="A1189" s="1">
        <v>4</v>
      </c>
      <c r="B1189" s="1">
        <v>31861.439999999999</v>
      </c>
      <c r="C1189" s="1"/>
      <c r="D1189" s="1"/>
      <c r="E1189" s="1">
        <f t="shared" si="36"/>
        <v>16</v>
      </c>
      <c r="F1189" s="1">
        <f t="shared" si="36"/>
        <v>1015151358.8735999</v>
      </c>
      <c r="G1189" s="1"/>
      <c r="H1189" s="1">
        <f t="shared" si="37"/>
        <v>127445.75999999999</v>
      </c>
      <c r="I1189" s="1"/>
      <c r="J1189" s="1"/>
      <c r="K1189" s="1"/>
      <c r="L1189" s="1"/>
      <c r="M1189" s="1"/>
      <c r="N1189" s="1"/>
      <c r="O1189" s="1"/>
      <c r="P1189" s="1"/>
    </row>
    <row r="1190" spans="1:16" x14ac:dyDescent="0.3">
      <c r="A1190" s="1">
        <v>8</v>
      </c>
      <c r="B1190" s="1">
        <v>28717.919999999998</v>
      </c>
      <c r="C1190" s="1"/>
      <c r="D1190" s="1"/>
      <c r="E1190" s="1">
        <f t="shared" si="36"/>
        <v>64</v>
      </c>
      <c r="F1190" s="1">
        <f t="shared" si="36"/>
        <v>824718929.12639987</v>
      </c>
      <c r="G1190" s="1"/>
      <c r="H1190" s="1">
        <f t="shared" si="37"/>
        <v>229743.35999999999</v>
      </c>
      <c r="I1190" s="1"/>
      <c r="J1190" s="1"/>
      <c r="K1190" s="1"/>
      <c r="L1190" s="1"/>
      <c r="M1190" s="1"/>
      <c r="N1190" s="1"/>
      <c r="O1190" s="1"/>
      <c r="P1190" s="1"/>
    </row>
    <row r="1191" spans="1:16" x14ac:dyDescent="0.3">
      <c r="A1191" s="1">
        <v>8</v>
      </c>
      <c r="B1191" s="1">
        <v>67772.160000000003</v>
      </c>
      <c r="C1191" s="1"/>
      <c r="D1191" s="1"/>
      <c r="E1191" s="1">
        <f t="shared" si="36"/>
        <v>64</v>
      </c>
      <c r="F1191" s="1">
        <f t="shared" si="36"/>
        <v>4593065671.0656004</v>
      </c>
      <c r="G1191" s="1"/>
      <c r="H1191" s="1">
        <f t="shared" si="37"/>
        <v>542177.28000000003</v>
      </c>
      <c r="I1191" s="1"/>
      <c r="J1191" s="1"/>
      <c r="K1191" s="1"/>
      <c r="L1191" s="1"/>
      <c r="M1191" s="1"/>
      <c r="N1191" s="1"/>
      <c r="O1191" s="1"/>
      <c r="P1191" s="1"/>
    </row>
    <row r="1192" spans="1:16" x14ac:dyDescent="0.3">
      <c r="A1192" s="1">
        <v>8</v>
      </c>
      <c r="B1192" s="1">
        <v>61218.720000000001</v>
      </c>
      <c r="C1192" s="1"/>
      <c r="D1192" s="1"/>
      <c r="E1192" s="1">
        <f t="shared" si="36"/>
        <v>64</v>
      </c>
      <c r="F1192" s="1">
        <f t="shared" si="36"/>
        <v>3747731678.4384003</v>
      </c>
      <c r="G1192" s="1"/>
      <c r="H1192" s="1">
        <f t="shared" si="37"/>
        <v>489749.76000000001</v>
      </c>
      <c r="I1192" s="1"/>
      <c r="J1192" s="1"/>
      <c r="K1192" s="1"/>
      <c r="L1192" s="1"/>
      <c r="M1192" s="1"/>
      <c r="N1192" s="1"/>
      <c r="O1192" s="1"/>
      <c r="P1192" s="1"/>
    </row>
    <row r="1193" spans="1:16" x14ac:dyDescent="0.3">
      <c r="A1193" s="1">
        <v>8</v>
      </c>
      <c r="B1193" s="1">
        <v>81465.119999999995</v>
      </c>
      <c r="C1193" s="1"/>
      <c r="D1193" s="1"/>
      <c r="E1193" s="1">
        <f t="shared" si="36"/>
        <v>64</v>
      </c>
      <c r="F1193" s="1">
        <f t="shared" si="36"/>
        <v>6636565776.614399</v>
      </c>
      <c r="G1193" s="1"/>
      <c r="H1193" s="1">
        <f t="shared" si="37"/>
        <v>651720.95999999996</v>
      </c>
      <c r="I1193" s="1"/>
      <c r="J1193" s="1"/>
      <c r="K1193" s="1"/>
      <c r="L1193" s="1"/>
      <c r="M1193" s="1"/>
      <c r="N1193" s="1"/>
      <c r="O1193" s="1"/>
      <c r="P1193" s="1"/>
    </row>
    <row r="1194" spans="1:16" x14ac:dyDescent="0.3">
      <c r="A1194" s="1">
        <v>8</v>
      </c>
      <c r="B1194" s="1">
        <v>78647.140799999994</v>
      </c>
      <c r="C1194" s="1"/>
      <c r="D1194" s="1"/>
      <c r="E1194" s="1">
        <f t="shared" si="36"/>
        <v>64</v>
      </c>
      <c r="F1194" s="1">
        <f t="shared" si="36"/>
        <v>6185372756.0150232</v>
      </c>
      <c r="G1194" s="1"/>
      <c r="H1194" s="1">
        <f t="shared" si="37"/>
        <v>629177.12639999995</v>
      </c>
      <c r="I1194" s="1"/>
      <c r="J1194" s="1"/>
      <c r="K1194" s="1"/>
      <c r="L1194" s="1"/>
      <c r="M1194" s="1"/>
      <c r="N1194" s="1"/>
      <c r="O1194" s="1"/>
      <c r="P1194" s="1"/>
    </row>
    <row r="1195" spans="1:16" x14ac:dyDescent="0.3">
      <c r="A1195" s="1">
        <v>6</v>
      </c>
      <c r="B1195" s="1">
        <v>28185.119999999999</v>
      </c>
      <c r="C1195" s="1"/>
      <c r="D1195" s="1"/>
      <c r="E1195" s="1">
        <f t="shared" si="36"/>
        <v>36</v>
      </c>
      <c r="F1195" s="1">
        <f t="shared" si="36"/>
        <v>794400989.41439998</v>
      </c>
      <c r="G1195" s="1"/>
      <c r="H1195" s="1">
        <f t="shared" si="37"/>
        <v>169110.72</v>
      </c>
      <c r="I1195" s="1"/>
      <c r="J1195" s="1"/>
      <c r="K1195" s="1"/>
      <c r="L1195" s="1"/>
      <c r="M1195" s="1"/>
      <c r="N1195" s="1"/>
      <c r="O1195" s="1"/>
      <c r="P1195" s="1"/>
    </row>
    <row r="1196" spans="1:16" x14ac:dyDescent="0.3">
      <c r="A1196" s="1">
        <v>8</v>
      </c>
      <c r="B1196" s="1">
        <v>91288.353600000002</v>
      </c>
      <c r="C1196" s="1"/>
      <c r="D1196" s="1"/>
      <c r="E1196" s="1">
        <f t="shared" si="36"/>
        <v>64</v>
      </c>
      <c r="F1196" s="1">
        <f t="shared" si="36"/>
        <v>8333563502.9986334</v>
      </c>
      <c r="G1196" s="1"/>
      <c r="H1196" s="1">
        <f t="shared" si="37"/>
        <v>730306.82880000002</v>
      </c>
      <c r="I1196" s="1"/>
      <c r="J1196" s="1"/>
      <c r="K1196" s="1"/>
      <c r="L1196" s="1"/>
      <c r="M1196" s="1"/>
      <c r="N1196" s="1"/>
      <c r="O1196" s="1"/>
      <c r="P1196" s="1"/>
    </row>
    <row r="1197" spans="1:16" x14ac:dyDescent="0.3">
      <c r="A1197" s="1">
        <v>4</v>
      </c>
      <c r="B1197" s="1">
        <v>27119.52</v>
      </c>
      <c r="C1197" s="1"/>
      <c r="D1197" s="1"/>
      <c r="E1197" s="1">
        <f t="shared" si="36"/>
        <v>16</v>
      </c>
      <c r="F1197" s="1">
        <f t="shared" si="36"/>
        <v>735468365.03040004</v>
      </c>
      <c r="G1197" s="1"/>
      <c r="H1197" s="1">
        <f t="shared" si="37"/>
        <v>108478.08</v>
      </c>
      <c r="I1197" s="1"/>
      <c r="J1197" s="1"/>
      <c r="K1197" s="1"/>
      <c r="L1197" s="1"/>
      <c r="M1197" s="1"/>
      <c r="N1197" s="1"/>
      <c r="O1197" s="1"/>
      <c r="P1197" s="1"/>
    </row>
    <row r="1198" spans="1:16" x14ac:dyDescent="0.3">
      <c r="A1198" s="1">
        <v>4</v>
      </c>
      <c r="B1198" s="1">
        <v>16463.52</v>
      </c>
      <c r="C1198" s="1"/>
      <c r="D1198" s="1"/>
      <c r="E1198" s="1">
        <f t="shared" si="36"/>
        <v>16</v>
      </c>
      <c r="F1198" s="1">
        <f t="shared" si="36"/>
        <v>271047490.79040003</v>
      </c>
      <c r="G1198" s="1"/>
      <c r="H1198" s="1">
        <f t="shared" si="37"/>
        <v>65854.080000000002</v>
      </c>
      <c r="I1198" s="1"/>
      <c r="J1198" s="1"/>
      <c r="K1198" s="1"/>
      <c r="L1198" s="1"/>
      <c r="M1198" s="1"/>
      <c r="N1198" s="1"/>
      <c r="O1198" s="1"/>
      <c r="P1198" s="1"/>
    </row>
    <row r="1199" spans="1:16" x14ac:dyDescent="0.3">
      <c r="A1199" s="1">
        <v>8</v>
      </c>
      <c r="B1199" s="1">
        <v>78694.559999999998</v>
      </c>
      <c r="C1199" s="1"/>
      <c r="D1199" s="1"/>
      <c r="E1199" s="1">
        <f t="shared" si="36"/>
        <v>64</v>
      </c>
      <c r="F1199" s="1">
        <f t="shared" si="36"/>
        <v>6192833773.5935993</v>
      </c>
      <c r="G1199" s="1"/>
      <c r="H1199" s="1">
        <f t="shared" si="37"/>
        <v>629556.47999999998</v>
      </c>
      <c r="I1199" s="1"/>
      <c r="J1199" s="1"/>
      <c r="K1199" s="1"/>
      <c r="L1199" s="1"/>
      <c r="M1199" s="1"/>
      <c r="N1199" s="1"/>
      <c r="O1199" s="1"/>
      <c r="P1199" s="1"/>
    </row>
    <row r="1200" spans="1:16" x14ac:dyDescent="0.3">
      <c r="A1200" s="1">
        <v>4</v>
      </c>
      <c r="B1200" s="1">
        <v>27804.700799999999</v>
      </c>
      <c r="C1200" s="1"/>
      <c r="D1200" s="1"/>
      <c r="E1200" s="1">
        <f t="shared" si="36"/>
        <v>16</v>
      </c>
      <c r="F1200" s="1">
        <f t="shared" si="36"/>
        <v>773101386.57752061</v>
      </c>
      <c r="G1200" s="1"/>
      <c r="H1200" s="1">
        <f t="shared" si="37"/>
        <v>111218.80319999999</v>
      </c>
      <c r="I1200" s="1"/>
      <c r="J1200" s="1"/>
      <c r="K1200" s="1"/>
      <c r="L1200" s="1"/>
      <c r="M1200" s="1"/>
      <c r="N1200" s="1"/>
      <c r="O1200" s="1"/>
      <c r="P1200" s="1"/>
    </row>
    <row r="1201" spans="1:16" x14ac:dyDescent="0.3">
      <c r="A1201" s="1">
        <v>16</v>
      </c>
      <c r="B1201" s="1">
        <v>54825.120000000003</v>
      </c>
      <c r="C1201" s="1"/>
      <c r="D1201" s="1"/>
      <c r="E1201" s="1">
        <f t="shared" si="36"/>
        <v>256</v>
      </c>
      <c r="F1201" s="1">
        <f t="shared" si="36"/>
        <v>3005793783.0144005</v>
      </c>
      <c r="G1201" s="1"/>
      <c r="H1201" s="1">
        <f t="shared" si="37"/>
        <v>877201.92000000004</v>
      </c>
      <c r="I1201" s="1"/>
      <c r="J1201" s="1"/>
      <c r="K1201" s="1"/>
      <c r="L1201" s="1"/>
      <c r="M1201" s="1"/>
      <c r="N1201" s="1"/>
      <c r="O1201" s="1"/>
      <c r="P1201" s="1"/>
    </row>
    <row r="1202" spans="1:16" x14ac:dyDescent="0.3">
      <c r="A1202" s="1">
        <v>8</v>
      </c>
      <c r="B1202" s="1">
        <v>61218.720000000001</v>
      </c>
      <c r="C1202" s="1"/>
      <c r="D1202" s="1"/>
      <c r="E1202" s="1">
        <f t="shared" si="36"/>
        <v>64</v>
      </c>
      <c r="F1202" s="1">
        <f t="shared" si="36"/>
        <v>3747731678.4384003</v>
      </c>
      <c r="G1202" s="1"/>
      <c r="H1202" s="1">
        <f t="shared" si="37"/>
        <v>489749.76000000001</v>
      </c>
      <c r="I1202" s="1"/>
      <c r="J1202" s="1"/>
      <c r="K1202" s="1"/>
      <c r="L1202" s="1"/>
      <c r="M1202" s="1"/>
      <c r="N1202" s="1"/>
      <c r="O1202" s="1"/>
      <c r="P1202" s="1"/>
    </row>
    <row r="1203" spans="1:16" x14ac:dyDescent="0.3">
      <c r="A1203" s="1">
        <v>16</v>
      </c>
      <c r="B1203" s="1">
        <v>87912</v>
      </c>
      <c r="C1203" s="1"/>
      <c r="D1203" s="1"/>
      <c r="E1203" s="1">
        <f t="shared" si="36"/>
        <v>256</v>
      </c>
      <c r="F1203" s="1">
        <f t="shared" si="36"/>
        <v>7728519744</v>
      </c>
      <c r="G1203" s="1"/>
      <c r="H1203" s="1">
        <f t="shared" si="37"/>
        <v>1406592</v>
      </c>
      <c r="I1203" s="1"/>
      <c r="J1203" s="1"/>
      <c r="K1203" s="1"/>
      <c r="L1203" s="1"/>
      <c r="M1203" s="1"/>
      <c r="N1203" s="1"/>
      <c r="O1203" s="1"/>
      <c r="P1203" s="1"/>
    </row>
    <row r="1204" spans="1:16" x14ac:dyDescent="0.3">
      <c r="A1204" s="1">
        <v>16</v>
      </c>
      <c r="B1204" s="1">
        <v>186426.72</v>
      </c>
      <c r="C1204" s="1"/>
      <c r="D1204" s="1"/>
      <c r="E1204" s="1">
        <f t="shared" si="36"/>
        <v>256</v>
      </c>
      <c r="F1204" s="1">
        <f t="shared" si="36"/>
        <v>34754921929.958397</v>
      </c>
      <c r="G1204" s="1"/>
      <c r="H1204" s="1">
        <f t="shared" si="37"/>
        <v>2982827.52</v>
      </c>
      <c r="I1204" s="1"/>
      <c r="J1204" s="1"/>
      <c r="K1204" s="1"/>
      <c r="L1204" s="1"/>
      <c r="M1204" s="1"/>
      <c r="N1204" s="1"/>
      <c r="O1204" s="1"/>
      <c r="P1204" s="1"/>
    </row>
    <row r="1205" spans="1:16" x14ac:dyDescent="0.3">
      <c r="A1205" s="1">
        <v>8</v>
      </c>
      <c r="B1205" s="1">
        <v>24988.852800000001</v>
      </c>
      <c r="C1205" s="1"/>
      <c r="D1205" s="1"/>
      <c r="E1205" s="1">
        <f t="shared" si="36"/>
        <v>64</v>
      </c>
      <c r="F1205" s="1">
        <f t="shared" si="36"/>
        <v>624442764.26006782</v>
      </c>
      <c r="G1205" s="1"/>
      <c r="H1205" s="1">
        <f t="shared" si="37"/>
        <v>199910.8224</v>
      </c>
      <c r="I1205" s="1"/>
      <c r="J1205" s="1"/>
      <c r="K1205" s="1"/>
      <c r="L1205" s="1"/>
      <c r="M1205" s="1"/>
      <c r="N1205" s="1"/>
      <c r="O1205" s="1"/>
      <c r="P1205" s="1"/>
    </row>
    <row r="1206" spans="1:16" x14ac:dyDescent="0.3">
      <c r="A1206" s="1">
        <v>16</v>
      </c>
      <c r="B1206" s="1">
        <v>85141.440000000002</v>
      </c>
      <c r="C1206" s="1"/>
      <c r="D1206" s="1"/>
      <c r="E1206" s="1">
        <f t="shared" si="36"/>
        <v>256</v>
      </c>
      <c r="F1206" s="1">
        <f t="shared" si="36"/>
        <v>7249064805.2736006</v>
      </c>
      <c r="G1206" s="1"/>
      <c r="H1206" s="1">
        <f t="shared" si="37"/>
        <v>1362263.04</v>
      </c>
      <c r="I1206" s="1"/>
      <c r="J1206" s="1"/>
      <c r="K1206" s="1"/>
      <c r="L1206" s="1"/>
      <c r="M1206" s="1"/>
      <c r="N1206" s="1"/>
      <c r="O1206" s="1"/>
      <c r="P1206" s="1"/>
    </row>
    <row r="1207" spans="1:16" x14ac:dyDescent="0.3">
      <c r="A1207" s="1">
        <v>4</v>
      </c>
      <c r="B1207" s="1">
        <v>51095.519999999997</v>
      </c>
      <c r="C1207" s="1"/>
      <c r="D1207" s="1"/>
      <c r="E1207" s="1">
        <f t="shared" si="36"/>
        <v>16</v>
      </c>
      <c r="F1207" s="1">
        <f t="shared" si="36"/>
        <v>2610752164.0703998</v>
      </c>
      <c r="G1207" s="1"/>
      <c r="H1207" s="1">
        <f t="shared" si="37"/>
        <v>204382.07999999999</v>
      </c>
      <c r="I1207" s="1"/>
      <c r="J1207" s="1"/>
      <c r="K1207" s="1"/>
      <c r="L1207" s="1"/>
      <c r="M1207" s="1"/>
      <c r="N1207" s="1"/>
      <c r="O1207" s="1"/>
      <c r="P1207" s="1"/>
    </row>
    <row r="1208" spans="1:16" x14ac:dyDescent="0.3">
      <c r="A1208" s="1">
        <v>4</v>
      </c>
      <c r="B1208" s="1">
        <v>25467.84</v>
      </c>
      <c r="C1208" s="1"/>
      <c r="D1208" s="1"/>
      <c r="E1208" s="1">
        <f t="shared" si="36"/>
        <v>16</v>
      </c>
      <c r="F1208" s="1">
        <f t="shared" si="36"/>
        <v>648610874.26559997</v>
      </c>
      <c r="G1208" s="1"/>
      <c r="H1208" s="1">
        <f t="shared" si="37"/>
        <v>101871.36</v>
      </c>
      <c r="I1208" s="1"/>
      <c r="J1208" s="1"/>
      <c r="K1208" s="1"/>
      <c r="L1208" s="1"/>
      <c r="M1208" s="1"/>
      <c r="N1208" s="1"/>
      <c r="O1208" s="1"/>
      <c r="P1208" s="1"/>
    </row>
    <row r="1209" spans="1:16" x14ac:dyDescent="0.3">
      <c r="A1209" s="1">
        <v>8</v>
      </c>
      <c r="B1209" s="1">
        <v>117119.5632</v>
      </c>
      <c r="C1209" s="1"/>
      <c r="D1209" s="1"/>
      <c r="E1209" s="1">
        <f t="shared" si="36"/>
        <v>64</v>
      </c>
      <c r="F1209" s="1">
        <f t="shared" si="36"/>
        <v>13716992084.158794</v>
      </c>
      <c r="G1209" s="1"/>
      <c r="H1209" s="1">
        <f t="shared" si="37"/>
        <v>936956.50560000003</v>
      </c>
      <c r="I1209" s="1"/>
      <c r="J1209" s="1"/>
      <c r="K1209" s="1"/>
      <c r="L1209" s="1"/>
      <c r="M1209" s="1"/>
      <c r="N1209" s="1"/>
      <c r="O1209" s="1"/>
      <c r="P1209" s="1"/>
    </row>
    <row r="1210" spans="1:16" x14ac:dyDescent="0.3">
      <c r="A1210" s="1">
        <v>4</v>
      </c>
      <c r="B1210" s="1">
        <v>39267.360000000001</v>
      </c>
      <c r="C1210" s="1"/>
      <c r="D1210" s="1"/>
      <c r="E1210" s="1">
        <f t="shared" si="36"/>
        <v>16</v>
      </c>
      <c r="F1210" s="1">
        <f t="shared" si="36"/>
        <v>1541925561.3696001</v>
      </c>
      <c r="G1210" s="1"/>
      <c r="H1210" s="1">
        <f t="shared" si="37"/>
        <v>157069.44</v>
      </c>
      <c r="I1210" s="1"/>
      <c r="J1210" s="1"/>
      <c r="K1210" s="1"/>
      <c r="L1210" s="1"/>
      <c r="M1210" s="1"/>
      <c r="N1210" s="1"/>
      <c r="O1210" s="1"/>
      <c r="P1210" s="1"/>
    </row>
    <row r="1211" spans="1:16" x14ac:dyDescent="0.3">
      <c r="A1211" s="1">
        <v>8</v>
      </c>
      <c r="B1211" s="1">
        <v>62284.32</v>
      </c>
      <c r="C1211" s="1"/>
      <c r="D1211" s="1"/>
      <c r="E1211" s="1">
        <f t="shared" si="36"/>
        <v>64</v>
      </c>
      <c r="F1211" s="1">
        <f t="shared" si="36"/>
        <v>3879336517.8624001</v>
      </c>
      <c r="G1211" s="1"/>
      <c r="H1211" s="1">
        <f t="shared" si="37"/>
        <v>498274.56</v>
      </c>
      <c r="I1211" s="1"/>
      <c r="J1211" s="1"/>
      <c r="K1211" s="1"/>
      <c r="L1211" s="1"/>
      <c r="M1211" s="1"/>
      <c r="N1211" s="1"/>
      <c r="O1211" s="1"/>
      <c r="P1211" s="1"/>
    </row>
    <row r="1212" spans="1:16" x14ac:dyDescent="0.3">
      <c r="A1212" s="1">
        <v>16</v>
      </c>
      <c r="B1212" s="1">
        <v>79866.720000000001</v>
      </c>
      <c r="C1212" s="1"/>
      <c r="D1212" s="1"/>
      <c r="E1212" s="1">
        <f t="shared" si="36"/>
        <v>256</v>
      </c>
      <c r="F1212" s="1">
        <f t="shared" si="36"/>
        <v>6378692963.5584002</v>
      </c>
      <c r="G1212" s="1"/>
      <c r="H1212" s="1">
        <f t="shared" si="37"/>
        <v>1277867.52</v>
      </c>
      <c r="I1212" s="1"/>
      <c r="J1212" s="1"/>
      <c r="K1212" s="1"/>
      <c r="L1212" s="1"/>
      <c r="M1212" s="1"/>
      <c r="N1212" s="1"/>
      <c r="O1212" s="1"/>
      <c r="P1212" s="1"/>
    </row>
    <row r="1213" spans="1:16" x14ac:dyDescent="0.3">
      <c r="A1213" s="1">
        <v>6</v>
      </c>
      <c r="B1213" s="1">
        <v>31838.529600000002</v>
      </c>
      <c r="C1213" s="1"/>
      <c r="D1213" s="1"/>
      <c r="E1213" s="1">
        <f t="shared" si="36"/>
        <v>36</v>
      </c>
      <c r="F1213" s="1">
        <f t="shared" si="36"/>
        <v>1013691967.0900762</v>
      </c>
      <c r="G1213" s="1"/>
      <c r="H1213" s="1">
        <f t="shared" si="37"/>
        <v>191031.1776</v>
      </c>
      <c r="I1213" s="1"/>
      <c r="J1213" s="1"/>
      <c r="K1213" s="1"/>
      <c r="L1213" s="1"/>
      <c r="M1213" s="1"/>
      <c r="N1213" s="1"/>
      <c r="O1213" s="1"/>
      <c r="P1213" s="1"/>
    </row>
    <row r="1214" spans="1:16" x14ac:dyDescent="0.3">
      <c r="A1214" s="1">
        <v>8</v>
      </c>
      <c r="B1214" s="1">
        <v>68198.399999999994</v>
      </c>
      <c r="C1214" s="1"/>
      <c r="D1214" s="1"/>
      <c r="E1214" s="1">
        <f t="shared" si="36"/>
        <v>64</v>
      </c>
      <c r="F1214" s="1">
        <f t="shared" si="36"/>
        <v>4651021762.5599995</v>
      </c>
      <c r="G1214" s="1"/>
      <c r="H1214" s="1">
        <f t="shared" si="37"/>
        <v>545587.19999999995</v>
      </c>
      <c r="I1214" s="1"/>
      <c r="J1214" s="1"/>
      <c r="K1214" s="1"/>
      <c r="L1214" s="1"/>
      <c r="M1214" s="1"/>
      <c r="N1214" s="1"/>
      <c r="O1214" s="1"/>
      <c r="P1214" s="1"/>
    </row>
    <row r="1215" spans="1:16" x14ac:dyDescent="0.3">
      <c r="A1215" s="1">
        <v>4</v>
      </c>
      <c r="B1215" s="1">
        <v>19276.704000000002</v>
      </c>
      <c r="C1215" s="1"/>
      <c r="D1215" s="1"/>
      <c r="E1215" s="1">
        <f t="shared" si="36"/>
        <v>16</v>
      </c>
      <c r="F1215" s="1">
        <f t="shared" si="36"/>
        <v>371591317.10361606</v>
      </c>
      <c r="G1215" s="1"/>
      <c r="H1215" s="1">
        <f t="shared" si="37"/>
        <v>77106.816000000006</v>
      </c>
      <c r="I1215" s="1"/>
      <c r="J1215" s="1"/>
      <c r="K1215" s="1"/>
      <c r="L1215" s="1"/>
      <c r="M1215" s="1"/>
      <c r="N1215" s="1"/>
      <c r="O1215" s="1"/>
      <c r="P1215" s="1"/>
    </row>
    <row r="1216" spans="1:16" x14ac:dyDescent="0.3">
      <c r="A1216" s="1">
        <v>16</v>
      </c>
      <c r="B1216" s="1">
        <v>95850.72</v>
      </c>
      <c r="C1216" s="1"/>
      <c r="D1216" s="1"/>
      <c r="E1216" s="1">
        <f t="shared" si="36"/>
        <v>256</v>
      </c>
      <c r="F1216" s="1">
        <f t="shared" si="36"/>
        <v>9187360524.5184002</v>
      </c>
      <c r="G1216" s="1"/>
      <c r="H1216" s="1">
        <f t="shared" si="37"/>
        <v>1533611.52</v>
      </c>
      <c r="I1216" s="1"/>
      <c r="J1216" s="1"/>
      <c r="K1216" s="1"/>
      <c r="L1216" s="1"/>
      <c r="M1216" s="1"/>
      <c r="N1216" s="1"/>
      <c r="O1216" s="1"/>
      <c r="P1216" s="1"/>
    </row>
    <row r="1217" spans="1:16" x14ac:dyDescent="0.3">
      <c r="A1217" s="1">
        <v>4</v>
      </c>
      <c r="B1217" s="1">
        <v>58607.467199999999</v>
      </c>
      <c r="C1217" s="1"/>
      <c r="D1217" s="1"/>
      <c r="E1217" s="1">
        <f t="shared" si="36"/>
        <v>16</v>
      </c>
      <c r="F1217" s="1">
        <f t="shared" si="36"/>
        <v>3434835211.5990758</v>
      </c>
      <c r="G1217" s="1"/>
      <c r="H1217" s="1">
        <f t="shared" si="37"/>
        <v>234429.8688</v>
      </c>
      <c r="I1217" s="1"/>
      <c r="J1217" s="1"/>
      <c r="K1217" s="1"/>
      <c r="L1217" s="1"/>
      <c r="M1217" s="1"/>
      <c r="N1217" s="1"/>
      <c r="O1217" s="1"/>
      <c r="P1217" s="1"/>
    </row>
    <row r="1218" spans="1:16" x14ac:dyDescent="0.3">
      <c r="A1218" s="1">
        <v>4</v>
      </c>
      <c r="B1218" s="1">
        <v>46620</v>
      </c>
      <c r="C1218" s="1"/>
      <c r="D1218" s="1"/>
      <c r="E1218" s="1">
        <f t="shared" si="36"/>
        <v>16</v>
      </c>
      <c r="F1218" s="1">
        <f t="shared" si="36"/>
        <v>2173424400</v>
      </c>
      <c r="G1218" s="1"/>
      <c r="H1218" s="1">
        <f t="shared" si="37"/>
        <v>186480</v>
      </c>
      <c r="I1218" s="1"/>
      <c r="J1218" s="1"/>
      <c r="K1218" s="1"/>
      <c r="L1218" s="1"/>
      <c r="M1218" s="1"/>
      <c r="N1218" s="1"/>
      <c r="O1218" s="1"/>
      <c r="P1218" s="1"/>
    </row>
    <row r="1219" spans="1:16" x14ac:dyDescent="0.3">
      <c r="A1219" s="1">
        <v>16</v>
      </c>
      <c r="B1219" s="1">
        <v>123876</v>
      </c>
      <c r="C1219" s="1"/>
      <c r="D1219" s="1"/>
      <c r="E1219" s="1">
        <f t="shared" ref="E1219:F1274" si="38">A1219^2</f>
        <v>256</v>
      </c>
      <c r="F1219" s="1">
        <f t="shared" si="38"/>
        <v>15345263376</v>
      </c>
      <c r="G1219" s="1"/>
      <c r="H1219" s="1">
        <f t="shared" ref="H1219:H1274" si="39">A1219*B1219</f>
        <v>1982016</v>
      </c>
      <c r="I1219" s="1"/>
      <c r="J1219" s="1"/>
      <c r="K1219" s="1"/>
      <c r="L1219" s="1"/>
      <c r="M1219" s="1"/>
      <c r="N1219" s="1"/>
      <c r="O1219" s="1"/>
      <c r="P1219" s="1"/>
    </row>
    <row r="1220" spans="1:16" x14ac:dyDescent="0.3">
      <c r="A1220" s="1">
        <v>8</v>
      </c>
      <c r="B1220" s="1">
        <v>30529.439999999999</v>
      </c>
      <c r="C1220" s="1"/>
      <c r="D1220" s="1"/>
      <c r="E1220" s="1">
        <f t="shared" si="38"/>
        <v>64</v>
      </c>
      <c r="F1220" s="1">
        <f t="shared" si="38"/>
        <v>932046706.71359992</v>
      </c>
      <c r="G1220" s="1"/>
      <c r="H1220" s="1">
        <f t="shared" si="39"/>
        <v>244235.51999999999</v>
      </c>
      <c r="I1220" s="1"/>
      <c r="J1220" s="1"/>
      <c r="K1220" s="1"/>
      <c r="L1220" s="1"/>
      <c r="M1220" s="1"/>
      <c r="N1220" s="1"/>
      <c r="O1220" s="1"/>
      <c r="P1220" s="1"/>
    </row>
    <row r="1221" spans="1:16" x14ac:dyDescent="0.3">
      <c r="A1221" s="1">
        <v>8</v>
      </c>
      <c r="B1221" s="1">
        <v>96596.64</v>
      </c>
      <c r="C1221" s="1"/>
      <c r="D1221" s="1"/>
      <c r="E1221" s="1">
        <f t="shared" si="38"/>
        <v>64</v>
      </c>
      <c r="F1221" s="1">
        <f t="shared" si="38"/>
        <v>9330910859.2896004</v>
      </c>
      <c r="G1221" s="1"/>
      <c r="H1221" s="1">
        <f t="shared" si="39"/>
        <v>772773.12</v>
      </c>
      <c r="I1221" s="1"/>
      <c r="J1221" s="1"/>
      <c r="K1221" s="1"/>
      <c r="L1221" s="1"/>
      <c r="M1221" s="1"/>
      <c r="N1221" s="1"/>
      <c r="O1221" s="1"/>
      <c r="P1221" s="1"/>
    </row>
    <row r="1222" spans="1:16" x14ac:dyDescent="0.3">
      <c r="A1222" s="1">
        <v>4</v>
      </c>
      <c r="B1222" s="1">
        <v>17262.72</v>
      </c>
      <c r="C1222" s="1"/>
      <c r="D1222" s="1"/>
      <c r="E1222" s="1">
        <f t="shared" si="38"/>
        <v>16</v>
      </c>
      <c r="F1222" s="1">
        <f t="shared" si="38"/>
        <v>298001501.79840004</v>
      </c>
      <c r="G1222" s="1"/>
      <c r="H1222" s="1">
        <f t="shared" si="39"/>
        <v>69050.880000000005</v>
      </c>
      <c r="I1222" s="1"/>
      <c r="J1222" s="1"/>
      <c r="K1222" s="1"/>
      <c r="L1222" s="1"/>
      <c r="M1222" s="1"/>
      <c r="N1222" s="1"/>
      <c r="O1222" s="1"/>
      <c r="P1222" s="1"/>
    </row>
    <row r="1223" spans="1:16" x14ac:dyDescent="0.3">
      <c r="A1223" s="1">
        <v>4</v>
      </c>
      <c r="B1223" s="1">
        <v>21258.720000000001</v>
      </c>
      <c r="C1223" s="1"/>
      <c r="D1223" s="1"/>
      <c r="E1223" s="1">
        <f t="shared" si="38"/>
        <v>16</v>
      </c>
      <c r="F1223" s="1">
        <f t="shared" si="38"/>
        <v>451933176.03840005</v>
      </c>
      <c r="G1223" s="1"/>
      <c r="H1223" s="1">
        <f t="shared" si="39"/>
        <v>85034.880000000005</v>
      </c>
      <c r="I1223" s="1"/>
      <c r="J1223" s="1"/>
      <c r="K1223" s="1"/>
      <c r="L1223" s="1"/>
      <c r="M1223" s="1"/>
      <c r="N1223" s="1"/>
      <c r="O1223" s="1"/>
      <c r="P1223" s="1"/>
    </row>
    <row r="1224" spans="1:16" x14ac:dyDescent="0.3">
      <c r="A1224" s="1">
        <v>6</v>
      </c>
      <c r="B1224" s="1">
        <v>30316.32</v>
      </c>
      <c r="C1224" s="1"/>
      <c r="D1224" s="1"/>
      <c r="E1224" s="1">
        <f t="shared" si="38"/>
        <v>36</v>
      </c>
      <c r="F1224" s="1">
        <f t="shared" si="38"/>
        <v>919079258.34239995</v>
      </c>
      <c r="G1224" s="1"/>
      <c r="H1224" s="1">
        <f t="shared" si="39"/>
        <v>181897.91999999998</v>
      </c>
      <c r="I1224" s="1"/>
      <c r="J1224" s="1"/>
      <c r="K1224" s="1"/>
      <c r="L1224" s="1"/>
      <c r="M1224" s="1"/>
      <c r="N1224" s="1"/>
      <c r="O1224" s="1"/>
      <c r="P1224" s="1"/>
    </row>
    <row r="1225" spans="1:16" x14ac:dyDescent="0.3">
      <c r="A1225" s="1">
        <v>8</v>
      </c>
      <c r="B1225" s="1">
        <v>57116.160000000003</v>
      </c>
      <c r="C1225" s="1"/>
      <c r="D1225" s="1"/>
      <c r="E1225" s="1">
        <f t="shared" si="38"/>
        <v>64</v>
      </c>
      <c r="F1225" s="1">
        <f t="shared" si="38"/>
        <v>3262255733.1456003</v>
      </c>
      <c r="G1225" s="1"/>
      <c r="H1225" s="1">
        <f t="shared" si="39"/>
        <v>456929.28000000003</v>
      </c>
      <c r="I1225" s="1"/>
      <c r="J1225" s="1"/>
      <c r="K1225" s="1"/>
      <c r="L1225" s="1"/>
      <c r="M1225" s="1"/>
      <c r="N1225" s="1"/>
      <c r="O1225" s="1"/>
      <c r="P1225" s="1"/>
    </row>
    <row r="1226" spans="1:16" x14ac:dyDescent="0.3">
      <c r="A1226" s="1">
        <v>4</v>
      </c>
      <c r="B1226" s="1">
        <v>23655.787199999999</v>
      </c>
      <c r="C1226" s="1"/>
      <c r="D1226" s="1"/>
      <c r="E1226" s="1">
        <f t="shared" si="38"/>
        <v>16</v>
      </c>
      <c r="F1226" s="1">
        <f t="shared" si="38"/>
        <v>559596268.05168378</v>
      </c>
      <c r="G1226" s="1"/>
      <c r="H1226" s="1">
        <f t="shared" si="39"/>
        <v>94623.148799999995</v>
      </c>
      <c r="I1226" s="1"/>
      <c r="J1226" s="1"/>
      <c r="K1226" s="1"/>
      <c r="L1226" s="1"/>
      <c r="M1226" s="1"/>
      <c r="N1226" s="1"/>
      <c r="O1226" s="1"/>
      <c r="P1226" s="1"/>
    </row>
    <row r="1227" spans="1:16" x14ac:dyDescent="0.3">
      <c r="A1227" s="1">
        <v>4</v>
      </c>
      <c r="B1227" s="1">
        <v>18061.919999999998</v>
      </c>
      <c r="C1227" s="1"/>
      <c r="D1227" s="1"/>
      <c r="E1227" s="1">
        <f t="shared" si="38"/>
        <v>16</v>
      </c>
      <c r="F1227" s="1">
        <f t="shared" si="38"/>
        <v>326232954.08639991</v>
      </c>
      <c r="G1227" s="1"/>
      <c r="H1227" s="1">
        <f t="shared" si="39"/>
        <v>72247.679999999993</v>
      </c>
      <c r="I1227" s="1"/>
      <c r="J1227" s="1"/>
      <c r="K1227" s="1"/>
      <c r="L1227" s="1"/>
      <c r="M1227" s="1"/>
      <c r="N1227" s="1"/>
      <c r="O1227" s="1"/>
      <c r="P1227" s="1"/>
    </row>
    <row r="1228" spans="1:16" x14ac:dyDescent="0.3">
      <c r="A1228" s="1">
        <v>16</v>
      </c>
      <c r="B1228" s="1">
        <v>101232</v>
      </c>
      <c r="C1228" s="1"/>
      <c r="D1228" s="1"/>
      <c r="E1228" s="1">
        <f t="shared" si="38"/>
        <v>256</v>
      </c>
      <c r="F1228" s="1">
        <f t="shared" si="38"/>
        <v>10247917824</v>
      </c>
      <c r="G1228" s="1"/>
      <c r="H1228" s="1">
        <f t="shared" si="39"/>
        <v>1619712</v>
      </c>
      <c r="I1228" s="1"/>
      <c r="J1228" s="1"/>
      <c r="K1228" s="1"/>
      <c r="L1228" s="1"/>
      <c r="M1228" s="1"/>
      <c r="N1228" s="1"/>
      <c r="O1228" s="1"/>
      <c r="P1228" s="1"/>
    </row>
    <row r="1229" spans="1:16" x14ac:dyDescent="0.3">
      <c r="A1229" s="1">
        <v>4</v>
      </c>
      <c r="B1229" s="1">
        <v>26107.200000000001</v>
      </c>
      <c r="C1229" s="1"/>
      <c r="D1229" s="1"/>
      <c r="E1229" s="1">
        <f t="shared" si="38"/>
        <v>16</v>
      </c>
      <c r="F1229" s="1">
        <f t="shared" si="38"/>
        <v>681585891.84000003</v>
      </c>
      <c r="G1229" s="1"/>
      <c r="H1229" s="1">
        <f t="shared" si="39"/>
        <v>104428.8</v>
      </c>
      <c r="I1229" s="1"/>
      <c r="J1229" s="1"/>
      <c r="K1229" s="1"/>
      <c r="L1229" s="1"/>
      <c r="M1229" s="1"/>
      <c r="N1229" s="1"/>
      <c r="O1229" s="1"/>
      <c r="P1229" s="1"/>
    </row>
    <row r="1230" spans="1:16" x14ac:dyDescent="0.3">
      <c r="A1230" s="1">
        <v>8</v>
      </c>
      <c r="B1230" s="1">
        <v>47685.599999999999</v>
      </c>
      <c r="C1230" s="1"/>
      <c r="D1230" s="1"/>
      <c r="E1230" s="1">
        <f t="shared" si="38"/>
        <v>64</v>
      </c>
      <c r="F1230" s="1">
        <f t="shared" si="38"/>
        <v>2273916447.3599997</v>
      </c>
      <c r="G1230" s="1"/>
      <c r="H1230" s="1">
        <f t="shared" si="39"/>
        <v>381484.79999999999</v>
      </c>
      <c r="I1230" s="1"/>
      <c r="J1230" s="1"/>
      <c r="K1230" s="1"/>
      <c r="L1230" s="1"/>
      <c r="M1230" s="1"/>
      <c r="N1230" s="1"/>
      <c r="O1230" s="1"/>
      <c r="P1230" s="1"/>
    </row>
    <row r="1231" spans="1:16" x14ac:dyDescent="0.3">
      <c r="A1231" s="1">
        <v>8</v>
      </c>
      <c r="B1231" s="1">
        <v>65481.120000000003</v>
      </c>
      <c r="C1231" s="1"/>
      <c r="D1231" s="1"/>
      <c r="E1231" s="1">
        <f t="shared" si="38"/>
        <v>64</v>
      </c>
      <c r="F1231" s="1">
        <f t="shared" si="38"/>
        <v>4287777076.4544005</v>
      </c>
      <c r="G1231" s="1"/>
      <c r="H1231" s="1">
        <f t="shared" si="39"/>
        <v>523848.96000000002</v>
      </c>
      <c r="I1231" s="1"/>
      <c r="J1231" s="1"/>
      <c r="K1231" s="1"/>
      <c r="L1231" s="1"/>
      <c r="M1231" s="1"/>
      <c r="N1231" s="1"/>
      <c r="O1231" s="1"/>
      <c r="P1231" s="1"/>
    </row>
    <row r="1232" spans="1:16" x14ac:dyDescent="0.3">
      <c r="A1232" s="1">
        <v>4</v>
      </c>
      <c r="B1232" s="1">
        <v>44382.772799999999</v>
      </c>
      <c r="C1232" s="1"/>
      <c r="D1232" s="1"/>
      <c r="E1232" s="1">
        <f t="shared" si="38"/>
        <v>16</v>
      </c>
      <c r="F1232" s="1">
        <f t="shared" si="38"/>
        <v>1969830521.4164197</v>
      </c>
      <c r="G1232" s="1"/>
      <c r="H1232" s="1">
        <f t="shared" si="39"/>
        <v>177531.0912</v>
      </c>
      <c r="I1232" s="1"/>
      <c r="J1232" s="1"/>
      <c r="K1232" s="1"/>
      <c r="L1232" s="1"/>
      <c r="M1232" s="1"/>
      <c r="N1232" s="1"/>
      <c r="O1232" s="1"/>
      <c r="P1232" s="1"/>
    </row>
    <row r="1233" spans="1:16" x14ac:dyDescent="0.3">
      <c r="A1233" s="1">
        <v>8</v>
      </c>
      <c r="B1233" s="1">
        <v>38841.120000000003</v>
      </c>
      <c r="C1233" s="1"/>
      <c r="D1233" s="1"/>
      <c r="E1233" s="1">
        <f t="shared" si="38"/>
        <v>64</v>
      </c>
      <c r="F1233" s="1">
        <f t="shared" si="38"/>
        <v>1508632602.8544002</v>
      </c>
      <c r="G1233" s="1"/>
      <c r="H1233" s="1">
        <f t="shared" si="39"/>
        <v>310728.96000000002</v>
      </c>
      <c r="I1233" s="1"/>
      <c r="J1233" s="1"/>
      <c r="K1233" s="1"/>
      <c r="L1233" s="1"/>
      <c r="M1233" s="1"/>
      <c r="N1233" s="1"/>
      <c r="O1233" s="1"/>
      <c r="P1233" s="1"/>
    </row>
    <row r="1234" spans="1:16" x14ac:dyDescent="0.3">
      <c r="A1234" s="1">
        <v>6</v>
      </c>
      <c r="B1234" s="1">
        <v>24455.52</v>
      </c>
      <c r="C1234" s="1"/>
      <c r="D1234" s="1"/>
      <c r="E1234" s="1">
        <f t="shared" si="38"/>
        <v>36</v>
      </c>
      <c r="F1234" s="1">
        <f t="shared" si="38"/>
        <v>598072458.47039998</v>
      </c>
      <c r="G1234" s="1"/>
      <c r="H1234" s="1">
        <f t="shared" si="39"/>
        <v>146733.12</v>
      </c>
      <c r="I1234" s="1"/>
      <c r="J1234" s="1"/>
      <c r="K1234" s="1"/>
      <c r="L1234" s="1"/>
      <c r="M1234" s="1"/>
      <c r="N1234" s="1"/>
      <c r="O1234" s="1"/>
      <c r="P1234" s="1"/>
    </row>
    <row r="1235" spans="1:16" x14ac:dyDescent="0.3">
      <c r="A1235" s="1">
        <v>4</v>
      </c>
      <c r="B1235" s="1">
        <v>15397.92</v>
      </c>
      <c r="C1235" s="1"/>
      <c r="D1235" s="1"/>
      <c r="E1235" s="1">
        <f t="shared" si="38"/>
        <v>16</v>
      </c>
      <c r="F1235" s="1">
        <f t="shared" si="38"/>
        <v>237095940.32640001</v>
      </c>
      <c r="G1235" s="1"/>
      <c r="H1235" s="1">
        <f t="shared" si="39"/>
        <v>61591.68</v>
      </c>
      <c r="I1235" s="1"/>
      <c r="J1235" s="1"/>
      <c r="K1235" s="1"/>
      <c r="L1235" s="1"/>
      <c r="M1235" s="1"/>
      <c r="N1235" s="1"/>
      <c r="O1235" s="1"/>
      <c r="P1235" s="1"/>
    </row>
    <row r="1236" spans="1:16" x14ac:dyDescent="0.3">
      <c r="A1236" s="1">
        <v>2</v>
      </c>
      <c r="B1236" s="1">
        <v>20193.12</v>
      </c>
      <c r="C1236" s="1"/>
      <c r="D1236" s="1"/>
      <c r="E1236" s="1">
        <f t="shared" si="38"/>
        <v>4</v>
      </c>
      <c r="F1236" s="1">
        <f t="shared" si="38"/>
        <v>407762095.33439994</v>
      </c>
      <c r="G1236" s="1"/>
      <c r="H1236" s="1">
        <f t="shared" si="39"/>
        <v>40386.239999999998</v>
      </c>
      <c r="I1236" s="1"/>
      <c r="J1236" s="1"/>
      <c r="K1236" s="1"/>
      <c r="L1236" s="1"/>
      <c r="M1236" s="1"/>
      <c r="N1236" s="1"/>
      <c r="O1236" s="1"/>
      <c r="P1236" s="1"/>
    </row>
    <row r="1237" spans="1:16" x14ac:dyDescent="0.3">
      <c r="A1237" s="1">
        <v>8</v>
      </c>
      <c r="B1237" s="1">
        <v>47898.720000000001</v>
      </c>
      <c r="C1237" s="1"/>
      <c r="D1237" s="1"/>
      <c r="E1237" s="1">
        <f t="shared" si="38"/>
        <v>64</v>
      </c>
      <c r="F1237" s="1">
        <f t="shared" si="38"/>
        <v>2294287377.6384001</v>
      </c>
      <c r="G1237" s="1"/>
      <c r="H1237" s="1">
        <f t="shared" si="39"/>
        <v>383189.76000000001</v>
      </c>
      <c r="I1237" s="1"/>
      <c r="J1237" s="1"/>
      <c r="K1237" s="1"/>
      <c r="L1237" s="1"/>
      <c r="M1237" s="1"/>
      <c r="N1237" s="1"/>
      <c r="O1237" s="1"/>
      <c r="P1237" s="1"/>
    </row>
    <row r="1238" spans="1:16" x14ac:dyDescent="0.3">
      <c r="A1238" s="1">
        <v>6</v>
      </c>
      <c r="B1238" s="1">
        <v>29303.467199999999</v>
      </c>
      <c r="C1238" s="1"/>
      <c r="D1238" s="1"/>
      <c r="E1238" s="1">
        <f t="shared" si="38"/>
        <v>36</v>
      </c>
      <c r="F1238" s="1">
        <f t="shared" si="38"/>
        <v>858693189.94147575</v>
      </c>
      <c r="G1238" s="1"/>
      <c r="H1238" s="1">
        <f t="shared" si="39"/>
        <v>175820.80319999999</v>
      </c>
      <c r="I1238" s="1"/>
      <c r="J1238" s="1"/>
      <c r="K1238" s="1"/>
      <c r="L1238" s="1"/>
      <c r="M1238" s="1"/>
      <c r="N1238" s="1"/>
      <c r="O1238" s="1"/>
      <c r="P1238" s="1"/>
    </row>
    <row r="1239" spans="1:16" x14ac:dyDescent="0.3">
      <c r="A1239" s="1">
        <v>8</v>
      </c>
      <c r="B1239" s="1">
        <v>42943.147199999999</v>
      </c>
      <c r="C1239" s="1"/>
      <c r="D1239" s="1"/>
      <c r="E1239" s="1">
        <f t="shared" si="38"/>
        <v>64</v>
      </c>
      <c r="F1239" s="1">
        <f t="shared" si="38"/>
        <v>1844113891.4408679</v>
      </c>
      <c r="G1239" s="1"/>
      <c r="H1239" s="1">
        <f t="shared" si="39"/>
        <v>343545.1776</v>
      </c>
      <c r="I1239" s="1"/>
      <c r="J1239" s="1"/>
      <c r="K1239" s="1"/>
      <c r="L1239" s="1"/>
      <c r="M1239" s="1"/>
      <c r="N1239" s="1"/>
      <c r="O1239" s="1"/>
      <c r="P1239" s="1"/>
    </row>
    <row r="1240" spans="1:16" x14ac:dyDescent="0.3">
      <c r="A1240" s="1">
        <v>2</v>
      </c>
      <c r="B1240" s="1">
        <v>11135.52</v>
      </c>
      <c r="C1240" s="1"/>
      <c r="D1240" s="1"/>
      <c r="E1240" s="1">
        <f t="shared" si="38"/>
        <v>4</v>
      </c>
      <c r="F1240" s="1">
        <f t="shared" si="38"/>
        <v>123999805.67040001</v>
      </c>
      <c r="G1240" s="1"/>
      <c r="H1240" s="1">
        <f t="shared" si="39"/>
        <v>22271.040000000001</v>
      </c>
      <c r="I1240" s="1"/>
      <c r="J1240" s="1"/>
      <c r="K1240" s="1"/>
      <c r="L1240" s="1"/>
      <c r="M1240" s="1"/>
      <c r="N1240" s="1"/>
      <c r="O1240" s="1"/>
      <c r="P1240" s="1"/>
    </row>
    <row r="1241" spans="1:16" x14ac:dyDescent="0.3">
      <c r="A1241" s="1">
        <v>4</v>
      </c>
      <c r="B1241" s="1">
        <v>38378.649599999997</v>
      </c>
      <c r="C1241" s="1"/>
      <c r="D1241" s="1"/>
      <c r="E1241" s="1">
        <f t="shared" si="38"/>
        <v>16</v>
      </c>
      <c r="F1241" s="1">
        <f t="shared" si="38"/>
        <v>1472920745.11958</v>
      </c>
      <c r="G1241" s="1"/>
      <c r="H1241" s="1">
        <f t="shared" si="39"/>
        <v>153514.59839999999</v>
      </c>
      <c r="I1241" s="1"/>
      <c r="J1241" s="1"/>
      <c r="K1241" s="1"/>
      <c r="L1241" s="1"/>
      <c r="M1241" s="1"/>
      <c r="N1241" s="1"/>
      <c r="O1241" s="1"/>
      <c r="P1241" s="1"/>
    </row>
    <row r="1242" spans="1:16" x14ac:dyDescent="0.3">
      <c r="A1242" s="1">
        <v>4</v>
      </c>
      <c r="B1242" s="1">
        <v>33992.639999999999</v>
      </c>
      <c r="C1242" s="1"/>
      <c r="D1242" s="1"/>
      <c r="E1242" s="1">
        <f t="shared" si="38"/>
        <v>16</v>
      </c>
      <c r="F1242" s="1">
        <f t="shared" si="38"/>
        <v>1155499574.1696</v>
      </c>
      <c r="G1242" s="1"/>
      <c r="H1242" s="1">
        <f t="shared" si="39"/>
        <v>135970.56</v>
      </c>
      <c r="I1242" s="1"/>
      <c r="J1242" s="1"/>
      <c r="K1242" s="1"/>
      <c r="L1242" s="1"/>
      <c r="M1242" s="1"/>
      <c r="N1242" s="1"/>
      <c r="O1242" s="1"/>
      <c r="P1242" s="1"/>
    </row>
    <row r="1243" spans="1:16" x14ac:dyDescent="0.3">
      <c r="A1243" s="1">
        <v>16</v>
      </c>
      <c r="B1243" s="1">
        <v>79866.720000000001</v>
      </c>
      <c r="C1243" s="1"/>
      <c r="D1243" s="1"/>
      <c r="E1243" s="1">
        <f t="shared" si="38"/>
        <v>256</v>
      </c>
      <c r="F1243" s="1">
        <f t="shared" si="38"/>
        <v>6378692963.5584002</v>
      </c>
      <c r="G1243" s="1"/>
      <c r="H1243" s="1">
        <f t="shared" si="39"/>
        <v>1277867.52</v>
      </c>
      <c r="I1243" s="1"/>
      <c r="J1243" s="1"/>
      <c r="K1243" s="1"/>
      <c r="L1243" s="1"/>
      <c r="M1243" s="1"/>
      <c r="N1243" s="1"/>
      <c r="O1243" s="1"/>
      <c r="P1243" s="1"/>
    </row>
    <row r="1244" spans="1:16" x14ac:dyDescent="0.3">
      <c r="A1244" s="1">
        <v>2</v>
      </c>
      <c r="B1244" s="1">
        <v>12201.12</v>
      </c>
      <c r="C1244" s="1"/>
      <c r="D1244" s="1"/>
      <c r="E1244" s="1">
        <f t="shared" si="38"/>
        <v>4</v>
      </c>
      <c r="F1244" s="1">
        <f t="shared" si="38"/>
        <v>148867329.25440001</v>
      </c>
      <c r="G1244" s="1"/>
      <c r="H1244" s="1">
        <f t="shared" si="39"/>
        <v>24402.240000000002</v>
      </c>
      <c r="I1244" s="1"/>
      <c r="J1244" s="1"/>
      <c r="K1244" s="1"/>
      <c r="L1244" s="1"/>
      <c r="M1244" s="1"/>
      <c r="N1244" s="1"/>
      <c r="O1244" s="1"/>
      <c r="P1244" s="1"/>
    </row>
    <row r="1245" spans="1:16" x14ac:dyDescent="0.3">
      <c r="A1245" s="1">
        <v>6</v>
      </c>
      <c r="B1245" s="1">
        <v>40705.919999999998</v>
      </c>
      <c r="C1245" s="1"/>
      <c r="D1245" s="1"/>
      <c r="E1245" s="1">
        <f t="shared" si="38"/>
        <v>36</v>
      </c>
      <c r="F1245" s="1">
        <f t="shared" si="38"/>
        <v>1656971923.0463998</v>
      </c>
      <c r="G1245" s="1"/>
      <c r="H1245" s="1">
        <f t="shared" si="39"/>
        <v>244235.51999999999</v>
      </c>
      <c r="I1245" s="1"/>
      <c r="J1245" s="1"/>
      <c r="K1245" s="1"/>
      <c r="L1245" s="1"/>
      <c r="M1245" s="1"/>
      <c r="N1245" s="1"/>
      <c r="O1245" s="1"/>
      <c r="P1245" s="1"/>
    </row>
    <row r="1246" spans="1:16" x14ac:dyDescent="0.3">
      <c r="A1246" s="1">
        <v>4</v>
      </c>
      <c r="B1246" s="1">
        <v>19660.32</v>
      </c>
      <c r="C1246" s="1"/>
      <c r="D1246" s="1"/>
      <c r="E1246" s="1">
        <f t="shared" si="38"/>
        <v>16</v>
      </c>
      <c r="F1246" s="1">
        <f t="shared" si="38"/>
        <v>386528182.50239998</v>
      </c>
      <c r="G1246" s="1"/>
      <c r="H1246" s="1">
        <f t="shared" si="39"/>
        <v>78641.279999999999</v>
      </c>
      <c r="I1246" s="1"/>
      <c r="J1246" s="1"/>
      <c r="K1246" s="1"/>
      <c r="L1246" s="1"/>
      <c r="M1246" s="1"/>
      <c r="N1246" s="1"/>
      <c r="O1246" s="1"/>
      <c r="P1246" s="1"/>
    </row>
    <row r="1247" spans="1:16" x14ac:dyDescent="0.3">
      <c r="A1247" s="1">
        <v>8</v>
      </c>
      <c r="B1247" s="1">
        <v>38841.120000000003</v>
      </c>
      <c r="C1247" s="1"/>
      <c r="D1247" s="1"/>
      <c r="E1247" s="1">
        <f t="shared" si="38"/>
        <v>64</v>
      </c>
      <c r="F1247" s="1">
        <f t="shared" si="38"/>
        <v>1508632602.8544002</v>
      </c>
      <c r="G1247" s="1"/>
      <c r="H1247" s="1">
        <f t="shared" si="39"/>
        <v>310728.96000000002</v>
      </c>
      <c r="I1247" s="1"/>
      <c r="J1247" s="1"/>
      <c r="K1247" s="1"/>
      <c r="L1247" s="1"/>
      <c r="M1247" s="1"/>
      <c r="N1247" s="1"/>
      <c r="O1247" s="1"/>
      <c r="P1247" s="1"/>
    </row>
    <row r="1248" spans="1:16" x14ac:dyDescent="0.3">
      <c r="A1248" s="1">
        <v>6</v>
      </c>
      <c r="B1248" s="1">
        <v>24455.52</v>
      </c>
      <c r="C1248" s="1"/>
      <c r="D1248" s="1"/>
      <c r="E1248" s="1">
        <f t="shared" si="38"/>
        <v>36</v>
      </c>
      <c r="F1248" s="1">
        <f t="shared" si="38"/>
        <v>598072458.47039998</v>
      </c>
      <c r="G1248" s="1"/>
      <c r="H1248" s="1">
        <f t="shared" si="39"/>
        <v>146733.12</v>
      </c>
      <c r="I1248" s="1"/>
      <c r="J1248" s="1"/>
      <c r="K1248" s="1"/>
      <c r="L1248" s="1"/>
      <c r="M1248" s="1"/>
      <c r="N1248" s="1"/>
      <c r="O1248" s="1"/>
      <c r="P1248" s="1"/>
    </row>
    <row r="1249" spans="1:16" x14ac:dyDescent="0.3">
      <c r="A1249" s="1">
        <v>4</v>
      </c>
      <c r="B1249" s="1">
        <v>15397.92</v>
      </c>
      <c r="C1249" s="1"/>
      <c r="D1249" s="1"/>
      <c r="E1249" s="1">
        <f t="shared" si="38"/>
        <v>16</v>
      </c>
      <c r="F1249" s="1">
        <f t="shared" si="38"/>
        <v>237095940.32640001</v>
      </c>
      <c r="G1249" s="1"/>
      <c r="H1249" s="1">
        <f t="shared" si="39"/>
        <v>61591.68</v>
      </c>
      <c r="I1249" s="1"/>
      <c r="J1249" s="1"/>
      <c r="K1249" s="1"/>
      <c r="L1249" s="1"/>
      <c r="M1249" s="1"/>
      <c r="N1249" s="1"/>
      <c r="O1249" s="1"/>
      <c r="P1249" s="1"/>
    </row>
    <row r="1250" spans="1:16" x14ac:dyDescent="0.3">
      <c r="A1250" s="1">
        <v>2</v>
      </c>
      <c r="B1250" s="1">
        <v>20193.12</v>
      </c>
      <c r="C1250" s="1"/>
      <c r="D1250" s="1"/>
      <c r="E1250" s="1">
        <f t="shared" si="38"/>
        <v>4</v>
      </c>
      <c r="F1250" s="1">
        <f t="shared" si="38"/>
        <v>407762095.33439994</v>
      </c>
      <c r="G1250" s="1"/>
      <c r="H1250" s="1">
        <f t="shared" si="39"/>
        <v>40386.239999999998</v>
      </c>
      <c r="I1250" s="1"/>
      <c r="J1250" s="1"/>
      <c r="K1250" s="1"/>
      <c r="L1250" s="1"/>
      <c r="M1250" s="1"/>
      <c r="N1250" s="1"/>
      <c r="O1250" s="1"/>
      <c r="P1250" s="1"/>
    </row>
    <row r="1251" spans="1:16" x14ac:dyDescent="0.3">
      <c r="A1251" s="1">
        <v>8</v>
      </c>
      <c r="B1251" s="1">
        <v>47898.720000000001</v>
      </c>
      <c r="C1251" s="1"/>
      <c r="D1251" s="1"/>
      <c r="E1251" s="1">
        <f t="shared" si="38"/>
        <v>64</v>
      </c>
      <c r="F1251" s="1">
        <f t="shared" si="38"/>
        <v>2294287377.6384001</v>
      </c>
      <c r="G1251" s="1"/>
      <c r="H1251" s="1">
        <f t="shared" si="39"/>
        <v>383189.76000000001</v>
      </c>
      <c r="I1251" s="1"/>
      <c r="J1251" s="1"/>
      <c r="K1251" s="1"/>
      <c r="L1251" s="1"/>
      <c r="M1251" s="1"/>
      <c r="N1251" s="1"/>
      <c r="O1251" s="1"/>
      <c r="P1251" s="1"/>
    </row>
    <row r="1252" spans="1:16" x14ac:dyDescent="0.3">
      <c r="A1252" s="1">
        <v>6</v>
      </c>
      <c r="B1252" s="1">
        <v>29303.467199999999</v>
      </c>
      <c r="C1252" s="1"/>
      <c r="D1252" s="1"/>
      <c r="E1252" s="1">
        <f t="shared" si="38"/>
        <v>36</v>
      </c>
      <c r="F1252" s="1">
        <f t="shared" si="38"/>
        <v>858693189.94147575</v>
      </c>
      <c r="G1252" s="1"/>
      <c r="H1252" s="1">
        <f t="shared" si="39"/>
        <v>175820.80319999999</v>
      </c>
      <c r="I1252" s="1"/>
      <c r="J1252" s="1"/>
      <c r="K1252" s="1"/>
      <c r="L1252" s="1"/>
      <c r="M1252" s="1"/>
      <c r="N1252" s="1"/>
      <c r="O1252" s="1"/>
      <c r="P1252" s="1"/>
    </row>
    <row r="1253" spans="1:16" x14ac:dyDescent="0.3">
      <c r="A1253" s="1">
        <v>8</v>
      </c>
      <c r="B1253" s="1">
        <v>42943.147199999999</v>
      </c>
      <c r="C1253" s="1"/>
      <c r="D1253" s="1"/>
      <c r="E1253" s="1">
        <f t="shared" si="38"/>
        <v>64</v>
      </c>
      <c r="F1253" s="1">
        <f t="shared" si="38"/>
        <v>1844113891.4408679</v>
      </c>
      <c r="G1253" s="1"/>
      <c r="H1253" s="1">
        <f t="shared" si="39"/>
        <v>343545.1776</v>
      </c>
      <c r="I1253" s="1"/>
      <c r="J1253" s="1"/>
      <c r="K1253" s="1"/>
      <c r="L1253" s="1"/>
      <c r="M1253" s="1"/>
      <c r="N1253" s="1"/>
      <c r="O1253" s="1"/>
      <c r="P1253" s="1"/>
    </row>
    <row r="1254" spans="1:16" x14ac:dyDescent="0.3">
      <c r="A1254" s="1">
        <v>2</v>
      </c>
      <c r="B1254" s="1">
        <v>11135.52</v>
      </c>
      <c r="C1254" s="1"/>
      <c r="D1254" s="1"/>
      <c r="E1254" s="1">
        <f t="shared" si="38"/>
        <v>4</v>
      </c>
      <c r="F1254" s="1">
        <f t="shared" si="38"/>
        <v>123999805.67040001</v>
      </c>
      <c r="G1254" s="1"/>
      <c r="H1254" s="1">
        <f t="shared" si="39"/>
        <v>22271.040000000001</v>
      </c>
      <c r="I1254" s="1"/>
      <c r="J1254" s="1"/>
      <c r="K1254" s="1"/>
      <c r="L1254" s="1"/>
      <c r="M1254" s="1"/>
      <c r="N1254" s="1"/>
      <c r="O1254" s="1"/>
      <c r="P1254" s="1"/>
    </row>
    <row r="1255" spans="1:16" x14ac:dyDescent="0.3">
      <c r="A1255" s="1">
        <v>4</v>
      </c>
      <c r="B1255" s="1">
        <v>38378.649599999997</v>
      </c>
      <c r="C1255" s="1"/>
      <c r="D1255" s="1"/>
      <c r="E1255" s="1">
        <f t="shared" si="38"/>
        <v>16</v>
      </c>
      <c r="F1255" s="1">
        <f t="shared" si="38"/>
        <v>1472920745.11958</v>
      </c>
      <c r="G1255" s="1"/>
      <c r="H1255" s="1">
        <f t="shared" si="39"/>
        <v>153514.59839999999</v>
      </c>
      <c r="I1255" s="1"/>
      <c r="J1255" s="1"/>
      <c r="K1255" s="1"/>
      <c r="L1255" s="1"/>
      <c r="M1255" s="1"/>
      <c r="N1255" s="1"/>
      <c r="O1255" s="1"/>
      <c r="P1255" s="1"/>
    </row>
    <row r="1256" spans="1:16" x14ac:dyDescent="0.3">
      <c r="A1256" s="1">
        <v>4</v>
      </c>
      <c r="B1256" s="1">
        <v>33992.639999999999</v>
      </c>
      <c r="C1256" s="1"/>
      <c r="D1256" s="1"/>
      <c r="E1256" s="1">
        <f t="shared" si="38"/>
        <v>16</v>
      </c>
      <c r="F1256" s="1">
        <f t="shared" si="38"/>
        <v>1155499574.1696</v>
      </c>
      <c r="G1256" s="1"/>
      <c r="H1256" s="1">
        <f t="shared" si="39"/>
        <v>135970.56</v>
      </c>
      <c r="I1256" s="1"/>
      <c r="J1256" s="1"/>
      <c r="K1256" s="1"/>
      <c r="L1256" s="1"/>
      <c r="M1256" s="1"/>
      <c r="N1256" s="1"/>
      <c r="O1256" s="1"/>
      <c r="P1256" s="1"/>
    </row>
    <row r="1257" spans="1:16" x14ac:dyDescent="0.3">
      <c r="A1257" s="1">
        <v>16</v>
      </c>
      <c r="B1257" s="1">
        <v>79866.720000000001</v>
      </c>
      <c r="C1257" s="1"/>
      <c r="D1257" s="1"/>
      <c r="E1257" s="1">
        <f t="shared" si="38"/>
        <v>256</v>
      </c>
      <c r="F1257" s="1">
        <f t="shared" si="38"/>
        <v>6378692963.5584002</v>
      </c>
      <c r="G1257" s="1"/>
      <c r="H1257" s="1">
        <f t="shared" si="39"/>
        <v>1277867.52</v>
      </c>
      <c r="I1257" s="1"/>
      <c r="J1257" s="1"/>
      <c r="K1257" s="1"/>
      <c r="L1257" s="1"/>
      <c r="M1257" s="1"/>
      <c r="N1257" s="1"/>
      <c r="O1257" s="1"/>
      <c r="P1257" s="1"/>
    </row>
    <row r="1258" spans="1:16" x14ac:dyDescent="0.3">
      <c r="A1258" s="1">
        <v>2</v>
      </c>
      <c r="B1258" s="1">
        <v>12201.12</v>
      </c>
      <c r="C1258" s="1"/>
      <c r="D1258" s="1"/>
      <c r="E1258" s="1">
        <f t="shared" si="38"/>
        <v>4</v>
      </c>
      <c r="F1258" s="1">
        <f t="shared" si="38"/>
        <v>148867329.25440001</v>
      </c>
      <c r="G1258" s="1"/>
      <c r="H1258" s="1">
        <f t="shared" si="39"/>
        <v>24402.240000000002</v>
      </c>
      <c r="I1258" s="1"/>
      <c r="J1258" s="1"/>
      <c r="K1258" s="1"/>
      <c r="L1258" s="1"/>
      <c r="M1258" s="1"/>
      <c r="N1258" s="1"/>
      <c r="O1258" s="1"/>
      <c r="P1258" s="1"/>
    </row>
    <row r="1259" spans="1:16" x14ac:dyDescent="0.3">
      <c r="A1259" s="1">
        <v>6</v>
      </c>
      <c r="B1259" s="1">
        <v>40705.919999999998</v>
      </c>
      <c r="C1259" s="1"/>
      <c r="D1259" s="1"/>
      <c r="E1259" s="1">
        <f t="shared" si="38"/>
        <v>36</v>
      </c>
      <c r="F1259" s="1">
        <f t="shared" si="38"/>
        <v>1656971923.0463998</v>
      </c>
      <c r="G1259" s="1"/>
      <c r="H1259" s="1">
        <f t="shared" si="39"/>
        <v>244235.51999999999</v>
      </c>
      <c r="I1259" s="1"/>
      <c r="J1259" s="1"/>
      <c r="K1259" s="1"/>
      <c r="L1259" s="1"/>
      <c r="M1259" s="1"/>
      <c r="N1259" s="1"/>
      <c r="O1259" s="1"/>
      <c r="P1259" s="1"/>
    </row>
    <row r="1260" spans="1:16" x14ac:dyDescent="0.3">
      <c r="A1260" s="1">
        <v>4</v>
      </c>
      <c r="B1260" s="1">
        <v>19660.32</v>
      </c>
      <c r="C1260" s="1"/>
      <c r="D1260" s="1"/>
      <c r="E1260" s="1">
        <f t="shared" si="38"/>
        <v>16</v>
      </c>
      <c r="F1260" s="1">
        <f t="shared" si="38"/>
        <v>386528182.50239998</v>
      </c>
      <c r="G1260" s="1"/>
      <c r="H1260" s="1">
        <f t="shared" si="39"/>
        <v>78641.279999999999</v>
      </c>
      <c r="I1260" s="1"/>
      <c r="J1260" s="1"/>
      <c r="K1260" s="1"/>
      <c r="L1260" s="1"/>
      <c r="M1260" s="1"/>
      <c r="N1260" s="1"/>
      <c r="O1260" s="1"/>
      <c r="P1260" s="1"/>
    </row>
    <row r="1261" spans="1:16" x14ac:dyDescent="0.3">
      <c r="A1261" s="1">
        <v>8</v>
      </c>
      <c r="B1261" s="1">
        <v>38841.120000000003</v>
      </c>
      <c r="C1261" s="1"/>
      <c r="D1261" s="1"/>
      <c r="E1261" s="1">
        <f t="shared" si="38"/>
        <v>64</v>
      </c>
      <c r="F1261" s="1">
        <f t="shared" si="38"/>
        <v>1508632602.8544002</v>
      </c>
      <c r="G1261" s="1"/>
      <c r="H1261" s="1">
        <f t="shared" si="39"/>
        <v>310728.96000000002</v>
      </c>
      <c r="I1261" s="1"/>
      <c r="J1261" s="1"/>
      <c r="K1261" s="1"/>
      <c r="L1261" s="1"/>
      <c r="M1261" s="1"/>
      <c r="N1261" s="1"/>
      <c r="O1261" s="1"/>
      <c r="P1261" s="1"/>
    </row>
    <row r="1262" spans="1:16" x14ac:dyDescent="0.3">
      <c r="A1262" s="1">
        <v>6</v>
      </c>
      <c r="B1262" s="1">
        <v>24455.52</v>
      </c>
      <c r="C1262" s="1"/>
      <c r="D1262" s="1"/>
      <c r="E1262" s="1">
        <f t="shared" si="38"/>
        <v>36</v>
      </c>
      <c r="F1262" s="1">
        <f t="shared" si="38"/>
        <v>598072458.47039998</v>
      </c>
      <c r="G1262" s="1"/>
      <c r="H1262" s="1">
        <f t="shared" si="39"/>
        <v>146733.12</v>
      </c>
      <c r="I1262" s="1"/>
      <c r="J1262" s="1"/>
      <c r="K1262" s="1"/>
      <c r="L1262" s="1"/>
      <c r="M1262" s="1"/>
      <c r="N1262" s="1"/>
      <c r="O1262" s="1"/>
      <c r="P1262" s="1"/>
    </row>
    <row r="1263" spans="1:16" x14ac:dyDescent="0.3">
      <c r="A1263" s="1">
        <v>4</v>
      </c>
      <c r="B1263" s="1">
        <v>15397.92</v>
      </c>
      <c r="C1263" s="1"/>
      <c r="D1263" s="1"/>
      <c r="E1263" s="1">
        <f t="shared" si="38"/>
        <v>16</v>
      </c>
      <c r="F1263" s="1">
        <f t="shared" si="38"/>
        <v>237095940.32640001</v>
      </c>
      <c r="G1263" s="1"/>
      <c r="H1263" s="1">
        <f t="shared" si="39"/>
        <v>61591.68</v>
      </c>
      <c r="I1263" s="1"/>
      <c r="J1263" s="1"/>
      <c r="K1263" s="1"/>
      <c r="L1263" s="1"/>
      <c r="M1263" s="1"/>
      <c r="N1263" s="1"/>
      <c r="O1263" s="1"/>
      <c r="P1263" s="1"/>
    </row>
    <row r="1264" spans="1:16" x14ac:dyDescent="0.3">
      <c r="A1264" s="1">
        <v>2</v>
      </c>
      <c r="B1264" s="1">
        <v>20193.12</v>
      </c>
      <c r="C1264" s="1"/>
      <c r="D1264" s="1"/>
      <c r="E1264" s="1">
        <f t="shared" si="38"/>
        <v>4</v>
      </c>
      <c r="F1264" s="1">
        <f t="shared" si="38"/>
        <v>407762095.33439994</v>
      </c>
      <c r="G1264" s="1"/>
      <c r="H1264" s="1">
        <f t="shared" si="39"/>
        <v>40386.239999999998</v>
      </c>
      <c r="I1264" s="1"/>
      <c r="J1264" s="1"/>
      <c r="K1264" s="1"/>
      <c r="L1264" s="1"/>
      <c r="M1264" s="1"/>
      <c r="N1264" s="1"/>
      <c r="O1264" s="1"/>
      <c r="P1264" s="1"/>
    </row>
    <row r="1265" spans="1:16" x14ac:dyDescent="0.3">
      <c r="A1265" s="1">
        <v>8</v>
      </c>
      <c r="B1265" s="1">
        <v>47898.720000000001</v>
      </c>
      <c r="C1265" s="1"/>
      <c r="D1265" s="1"/>
      <c r="E1265" s="1">
        <f t="shared" si="38"/>
        <v>64</v>
      </c>
      <c r="F1265" s="1">
        <f t="shared" si="38"/>
        <v>2294287377.6384001</v>
      </c>
      <c r="G1265" s="1"/>
      <c r="H1265" s="1">
        <f t="shared" si="39"/>
        <v>383189.76000000001</v>
      </c>
      <c r="I1265" s="1"/>
      <c r="J1265" s="1"/>
      <c r="K1265" s="1"/>
      <c r="L1265" s="1"/>
      <c r="M1265" s="1"/>
      <c r="N1265" s="1"/>
      <c r="O1265" s="1"/>
      <c r="P1265" s="1"/>
    </row>
    <row r="1266" spans="1:16" x14ac:dyDescent="0.3">
      <c r="A1266" s="1">
        <v>6</v>
      </c>
      <c r="B1266" s="1">
        <v>29303.467199999999</v>
      </c>
      <c r="C1266" s="1"/>
      <c r="D1266" s="1"/>
      <c r="E1266" s="1">
        <f t="shared" si="38"/>
        <v>36</v>
      </c>
      <c r="F1266" s="1">
        <f t="shared" si="38"/>
        <v>858693189.94147575</v>
      </c>
      <c r="G1266" s="1"/>
      <c r="H1266" s="1">
        <f t="shared" si="39"/>
        <v>175820.80319999999</v>
      </c>
      <c r="I1266" s="1"/>
      <c r="J1266" s="1"/>
      <c r="K1266" s="1"/>
      <c r="L1266" s="1"/>
      <c r="M1266" s="1"/>
      <c r="N1266" s="1"/>
      <c r="O1266" s="1"/>
      <c r="P1266" s="1"/>
    </row>
    <row r="1267" spans="1:16" x14ac:dyDescent="0.3">
      <c r="A1267" s="1">
        <v>8</v>
      </c>
      <c r="B1267" s="1">
        <v>42943.147199999999</v>
      </c>
      <c r="C1267" s="1"/>
      <c r="D1267" s="1"/>
      <c r="E1267" s="1">
        <f t="shared" si="38"/>
        <v>64</v>
      </c>
      <c r="F1267" s="1">
        <f t="shared" si="38"/>
        <v>1844113891.4408679</v>
      </c>
      <c r="G1267" s="1"/>
      <c r="H1267" s="1">
        <f t="shared" si="39"/>
        <v>343545.1776</v>
      </c>
      <c r="I1267" s="1"/>
      <c r="J1267" s="1"/>
      <c r="K1267" s="1"/>
      <c r="L1267" s="1"/>
      <c r="M1267" s="1"/>
      <c r="N1267" s="1"/>
      <c r="O1267" s="1"/>
      <c r="P1267" s="1"/>
    </row>
    <row r="1268" spans="1:16" x14ac:dyDescent="0.3">
      <c r="A1268" s="1">
        <v>2</v>
      </c>
      <c r="B1268" s="1">
        <v>11135.52</v>
      </c>
      <c r="C1268" s="1"/>
      <c r="D1268" s="1"/>
      <c r="E1268" s="1">
        <f t="shared" si="38"/>
        <v>4</v>
      </c>
      <c r="F1268" s="1">
        <f t="shared" si="38"/>
        <v>123999805.67040001</v>
      </c>
      <c r="G1268" s="1"/>
      <c r="H1268" s="1">
        <f t="shared" si="39"/>
        <v>22271.040000000001</v>
      </c>
      <c r="I1268" s="1"/>
      <c r="J1268" s="1"/>
      <c r="K1268" s="1"/>
      <c r="L1268" s="1"/>
      <c r="M1268" s="1"/>
      <c r="N1268" s="1"/>
      <c r="O1268" s="1"/>
      <c r="P1268" s="1"/>
    </row>
    <row r="1269" spans="1:16" x14ac:dyDescent="0.3">
      <c r="A1269" s="1">
        <v>4</v>
      </c>
      <c r="B1269" s="1">
        <v>38378.649599999997</v>
      </c>
      <c r="C1269" s="1"/>
      <c r="D1269" s="1"/>
      <c r="E1269" s="1">
        <f t="shared" si="38"/>
        <v>16</v>
      </c>
      <c r="F1269" s="1">
        <f t="shared" si="38"/>
        <v>1472920745.11958</v>
      </c>
      <c r="G1269" s="1"/>
      <c r="H1269" s="1">
        <f t="shared" si="39"/>
        <v>153514.59839999999</v>
      </c>
      <c r="I1269" s="1"/>
      <c r="J1269" s="1"/>
      <c r="K1269" s="1"/>
      <c r="L1269" s="1"/>
      <c r="M1269" s="1"/>
      <c r="N1269" s="1"/>
      <c r="O1269" s="1"/>
      <c r="P1269" s="1"/>
    </row>
    <row r="1270" spans="1:16" x14ac:dyDescent="0.3">
      <c r="A1270" s="1">
        <v>4</v>
      </c>
      <c r="B1270" s="1">
        <v>33992.639999999999</v>
      </c>
      <c r="C1270" s="1"/>
      <c r="D1270" s="1"/>
      <c r="E1270" s="1">
        <f t="shared" si="38"/>
        <v>16</v>
      </c>
      <c r="F1270" s="1">
        <f t="shared" si="38"/>
        <v>1155499574.1696</v>
      </c>
      <c r="G1270" s="1"/>
      <c r="H1270" s="1">
        <f t="shared" si="39"/>
        <v>135970.56</v>
      </c>
      <c r="I1270" s="1"/>
      <c r="J1270" s="1"/>
      <c r="K1270" s="1"/>
      <c r="L1270" s="1"/>
      <c r="M1270" s="1"/>
      <c r="N1270" s="1"/>
      <c r="O1270" s="1"/>
      <c r="P1270" s="1"/>
    </row>
    <row r="1271" spans="1:16" x14ac:dyDescent="0.3">
      <c r="A1271" s="1">
        <v>16</v>
      </c>
      <c r="B1271" s="1">
        <v>79866.720000000001</v>
      </c>
      <c r="C1271" s="1"/>
      <c r="D1271" s="1"/>
      <c r="E1271" s="1">
        <f t="shared" si="38"/>
        <v>256</v>
      </c>
      <c r="F1271" s="1">
        <f t="shared" si="38"/>
        <v>6378692963.5584002</v>
      </c>
      <c r="G1271" s="1"/>
      <c r="H1271" s="1">
        <f t="shared" si="39"/>
        <v>1277867.52</v>
      </c>
      <c r="I1271" s="1"/>
      <c r="J1271" s="1"/>
      <c r="K1271" s="1"/>
      <c r="L1271" s="1"/>
      <c r="M1271" s="1"/>
      <c r="N1271" s="1"/>
      <c r="O1271" s="1"/>
      <c r="P1271" s="1"/>
    </row>
    <row r="1272" spans="1:16" x14ac:dyDescent="0.3">
      <c r="A1272" s="1">
        <v>2</v>
      </c>
      <c r="B1272" s="1">
        <v>12201.12</v>
      </c>
      <c r="C1272" s="1"/>
      <c r="D1272" s="1"/>
      <c r="E1272" s="1">
        <f t="shared" si="38"/>
        <v>4</v>
      </c>
      <c r="F1272" s="1">
        <f t="shared" si="38"/>
        <v>148867329.25440001</v>
      </c>
      <c r="G1272" s="1"/>
      <c r="H1272" s="1">
        <f t="shared" si="39"/>
        <v>24402.240000000002</v>
      </c>
      <c r="I1272" s="1"/>
      <c r="J1272" s="1"/>
      <c r="K1272" s="1"/>
      <c r="L1272" s="1"/>
      <c r="M1272" s="1"/>
      <c r="N1272" s="1"/>
      <c r="O1272" s="1"/>
      <c r="P1272" s="1"/>
    </row>
    <row r="1273" spans="1:16" x14ac:dyDescent="0.3">
      <c r="A1273" s="1">
        <v>6</v>
      </c>
      <c r="B1273" s="1">
        <v>40705.919999999998</v>
      </c>
      <c r="C1273" s="1"/>
      <c r="D1273" s="1"/>
      <c r="E1273" s="1">
        <f t="shared" si="38"/>
        <v>36</v>
      </c>
      <c r="F1273" s="1">
        <f t="shared" si="38"/>
        <v>1656971923.0463998</v>
      </c>
      <c r="G1273" s="1"/>
      <c r="H1273" s="1">
        <f t="shared" si="39"/>
        <v>244235.51999999999</v>
      </c>
      <c r="I1273" s="1"/>
      <c r="J1273" s="1"/>
      <c r="K1273" s="1"/>
      <c r="L1273" s="1"/>
      <c r="M1273" s="1"/>
      <c r="N1273" s="1"/>
      <c r="O1273" s="1"/>
      <c r="P1273" s="1"/>
    </row>
    <row r="1274" spans="1:16" x14ac:dyDescent="0.3">
      <c r="A1274" s="1">
        <v>4</v>
      </c>
      <c r="B1274" s="1">
        <v>19660.32</v>
      </c>
      <c r="C1274" s="1"/>
      <c r="D1274" s="1"/>
      <c r="E1274" s="1">
        <f t="shared" si="38"/>
        <v>16</v>
      </c>
      <c r="F1274" s="1">
        <f t="shared" si="38"/>
        <v>386528182.50239998</v>
      </c>
      <c r="G1274" s="1"/>
      <c r="H1274" s="1">
        <f t="shared" si="39"/>
        <v>78641.279999999999</v>
      </c>
      <c r="I1274" s="1"/>
      <c r="J1274" s="1"/>
      <c r="K1274" s="1"/>
      <c r="L1274" s="1"/>
      <c r="M1274" s="1"/>
      <c r="N1274" s="1"/>
      <c r="O1274" s="1"/>
      <c r="P127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385D-D46A-4E06-966E-0D559C2D52CD}">
  <dimension ref="A1:I1274"/>
  <sheetViews>
    <sheetView workbookViewId="0">
      <selection activeCell="G13" sqref="G13"/>
    </sheetView>
  </sheetViews>
  <sheetFormatPr defaultRowHeight="14.4" x14ac:dyDescent="0.3"/>
  <cols>
    <col min="1" max="2" width="8.88671875" style="1"/>
    <col min="3" max="4" width="11.77734375" style="1" bestFit="1" customWidth="1"/>
    <col min="5" max="5" width="12" style="1" bestFit="1" customWidth="1"/>
    <col min="6" max="6" width="13.6640625" style="1" bestFit="1" customWidth="1"/>
    <col min="7" max="9" width="12" style="1" bestFit="1" customWidth="1"/>
  </cols>
  <sheetData>
    <row r="1" spans="1:9" x14ac:dyDescent="0.3">
      <c r="A1" s="5" t="s">
        <v>396</v>
      </c>
      <c r="B1" s="5" t="s">
        <v>397</v>
      </c>
      <c r="C1" s="5" t="s">
        <v>391</v>
      </c>
      <c r="D1" s="5" t="s">
        <v>395</v>
      </c>
      <c r="E1" s="5" t="s">
        <v>400</v>
      </c>
      <c r="F1" s="5" t="s">
        <v>401</v>
      </c>
      <c r="G1" s="5" t="s">
        <v>402</v>
      </c>
      <c r="H1" s="5" t="s">
        <v>403</v>
      </c>
      <c r="I1" s="5" t="s">
        <v>404</v>
      </c>
    </row>
    <row r="2" spans="1:9" x14ac:dyDescent="0.3">
      <c r="A2" s="1">
        <v>8</v>
      </c>
      <c r="B2" s="1">
        <v>71378.683199999999</v>
      </c>
      <c r="C2" s="1">
        <v>4600.088925</v>
      </c>
      <c r="D2" s="1">
        <v>21026.703320000001</v>
      </c>
      <c r="E2" s="1">
        <f>($C$2*A2)+$D$2</f>
        <v>57827.414720000001</v>
      </c>
      <c r="F2" s="1">
        <f>B2-E2</f>
        <v>13551.268479999999</v>
      </c>
      <c r="G2" s="1">
        <f>F2^2</f>
        <v>183636877.41704148</v>
      </c>
      <c r="H2" s="1">
        <f>AVERAGE(G2:G1274)</f>
        <v>737922052.05132985</v>
      </c>
      <c r="I2" s="1">
        <f>SQRT(H2)</f>
        <v>27164.720724707069</v>
      </c>
    </row>
    <row r="3" spans="1:9" x14ac:dyDescent="0.3">
      <c r="A3" s="1">
        <v>8</v>
      </c>
      <c r="B3" s="1">
        <v>47895.523200000003</v>
      </c>
      <c r="E3" s="1">
        <f t="shared" ref="E3:E66" si="0">($C$2*A3)+$D$2</f>
        <v>57827.414720000001</v>
      </c>
      <c r="F3" s="1">
        <f t="shared" ref="F3:F66" si="1">B3-E3</f>
        <v>-9931.8915199999974</v>
      </c>
      <c r="G3" s="1">
        <f t="shared" ref="G3:G66" si="2">F3^2</f>
        <v>98642469.165047854</v>
      </c>
    </row>
    <row r="4" spans="1:9" x14ac:dyDescent="0.3">
      <c r="A4" s="1">
        <v>8</v>
      </c>
      <c r="B4" s="1">
        <v>30636</v>
      </c>
      <c r="E4" s="1">
        <f t="shared" si="0"/>
        <v>57827.414720000001</v>
      </c>
      <c r="F4" s="1">
        <f t="shared" si="1"/>
        <v>-27191.414720000001</v>
      </c>
      <c r="G4" s="1">
        <f t="shared" si="2"/>
        <v>739373034.47503269</v>
      </c>
    </row>
    <row r="5" spans="1:9" x14ac:dyDescent="0.3">
      <c r="A5" s="1">
        <v>16</v>
      </c>
      <c r="B5" s="1">
        <v>135195.33600000001</v>
      </c>
      <c r="E5" s="1">
        <f t="shared" si="0"/>
        <v>94628.126120000001</v>
      </c>
      <c r="F5" s="1">
        <f t="shared" si="1"/>
        <v>40567.209880000009</v>
      </c>
      <c r="G5" s="1">
        <f t="shared" si="2"/>
        <v>1645698517.4479704</v>
      </c>
    </row>
    <row r="6" spans="1:9" x14ac:dyDescent="0.3">
      <c r="A6" s="1">
        <v>8</v>
      </c>
      <c r="B6" s="1">
        <v>96095.808000000005</v>
      </c>
      <c r="E6" s="1">
        <f t="shared" si="0"/>
        <v>57827.414720000001</v>
      </c>
      <c r="F6" s="1">
        <f t="shared" si="1"/>
        <v>38268.393280000004</v>
      </c>
      <c r="G6" s="1">
        <f t="shared" si="2"/>
        <v>1464469924.2327495</v>
      </c>
    </row>
    <row r="7" spans="1:9" x14ac:dyDescent="0.3">
      <c r="A7" s="1">
        <v>4</v>
      </c>
      <c r="B7" s="1">
        <v>21312</v>
      </c>
      <c r="E7" s="1">
        <f t="shared" si="0"/>
        <v>39427.059020000001</v>
      </c>
      <c r="F7" s="1">
        <f t="shared" si="1"/>
        <v>-18115.059020000001</v>
      </c>
      <c r="G7" s="1">
        <f t="shared" si="2"/>
        <v>328155363.29808336</v>
      </c>
    </row>
    <row r="8" spans="1:9" x14ac:dyDescent="0.3">
      <c r="A8" s="1">
        <v>16</v>
      </c>
      <c r="B8" s="1">
        <v>114017.60159999999</v>
      </c>
      <c r="E8" s="1">
        <f t="shared" si="0"/>
        <v>94628.126120000001</v>
      </c>
      <c r="F8" s="1">
        <f t="shared" si="1"/>
        <v>19389.475479999994</v>
      </c>
      <c r="G8" s="1">
        <f t="shared" si="2"/>
        <v>375951759.389521</v>
      </c>
    </row>
    <row r="9" spans="1:9" x14ac:dyDescent="0.3">
      <c r="A9" s="1">
        <v>8</v>
      </c>
      <c r="B9" s="1">
        <v>61735.536</v>
      </c>
      <c r="E9" s="1">
        <f t="shared" si="0"/>
        <v>57827.414720000001</v>
      </c>
      <c r="F9" s="1">
        <f t="shared" si="1"/>
        <v>3908.1212799999994</v>
      </c>
      <c r="G9" s="1">
        <f t="shared" si="2"/>
        <v>15273411.939188834</v>
      </c>
    </row>
    <row r="10" spans="1:9" x14ac:dyDescent="0.3">
      <c r="A10" s="1">
        <v>16</v>
      </c>
      <c r="B10" s="1">
        <v>79653.600000000006</v>
      </c>
      <c r="E10" s="1">
        <f t="shared" si="0"/>
        <v>94628.126120000001</v>
      </c>
      <c r="F10" s="1">
        <f t="shared" si="1"/>
        <v>-14974.526119999995</v>
      </c>
      <c r="G10" s="1">
        <f t="shared" si="2"/>
        <v>224236432.51856211</v>
      </c>
    </row>
    <row r="11" spans="1:9" x14ac:dyDescent="0.3">
      <c r="A11" s="1">
        <v>8</v>
      </c>
      <c r="B11" s="1">
        <v>41025.599999999999</v>
      </c>
      <c r="E11" s="1">
        <f t="shared" si="0"/>
        <v>57827.414720000001</v>
      </c>
      <c r="F11" s="1">
        <f t="shared" si="1"/>
        <v>-16801.814720000002</v>
      </c>
      <c r="G11" s="1">
        <f t="shared" si="2"/>
        <v>282300977.88520873</v>
      </c>
    </row>
    <row r="12" spans="1:9" x14ac:dyDescent="0.3">
      <c r="A12" s="1">
        <v>4</v>
      </c>
      <c r="B12" s="1">
        <v>20986.991999999998</v>
      </c>
      <c r="E12" s="1">
        <f t="shared" si="0"/>
        <v>39427.059020000001</v>
      </c>
      <c r="F12" s="1">
        <f t="shared" si="1"/>
        <v>-18440.067020000002</v>
      </c>
      <c r="G12" s="1">
        <f t="shared" si="2"/>
        <v>340036071.70209175</v>
      </c>
    </row>
    <row r="13" spans="1:9" x14ac:dyDescent="0.3">
      <c r="A13" s="1">
        <v>4</v>
      </c>
      <c r="B13" s="1">
        <v>18381.067200000001</v>
      </c>
      <c r="E13" s="1">
        <f t="shared" si="0"/>
        <v>39427.059020000001</v>
      </c>
      <c r="F13" s="1">
        <f t="shared" si="1"/>
        <v>-21045.991819999999</v>
      </c>
      <c r="G13" s="1">
        <f t="shared" si="2"/>
        <v>442933771.68750685</v>
      </c>
    </row>
    <row r="14" spans="1:9" x14ac:dyDescent="0.3">
      <c r="A14" s="1">
        <v>16</v>
      </c>
      <c r="B14" s="1">
        <v>130001.60159999999</v>
      </c>
      <c r="E14" s="1">
        <f t="shared" si="0"/>
        <v>94628.126120000001</v>
      </c>
      <c r="F14" s="1">
        <f t="shared" si="1"/>
        <v>35373.475479999994</v>
      </c>
      <c r="G14" s="1">
        <f t="shared" si="2"/>
        <v>1251282767.5341609</v>
      </c>
    </row>
    <row r="15" spans="1:9" x14ac:dyDescent="0.3">
      <c r="A15" s="1">
        <v>4</v>
      </c>
      <c r="B15" s="1">
        <v>26581.392</v>
      </c>
      <c r="E15" s="1">
        <f t="shared" si="0"/>
        <v>39427.059020000001</v>
      </c>
      <c r="F15" s="1">
        <f t="shared" si="1"/>
        <v>-12845.667020000001</v>
      </c>
      <c r="G15" s="1">
        <f t="shared" si="2"/>
        <v>165011161.1887157</v>
      </c>
    </row>
    <row r="16" spans="1:9" x14ac:dyDescent="0.3">
      <c r="A16" s="1">
        <v>8</v>
      </c>
      <c r="B16" s="1">
        <v>67260.672000000006</v>
      </c>
      <c r="E16" s="1">
        <f t="shared" si="0"/>
        <v>57827.414720000001</v>
      </c>
      <c r="F16" s="1">
        <f t="shared" si="1"/>
        <v>9433.2572800000053</v>
      </c>
      <c r="G16" s="1">
        <f t="shared" si="2"/>
        <v>88986342.910673097</v>
      </c>
    </row>
    <row r="17" spans="1:7" x14ac:dyDescent="0.3">
      <c r="A17" s="1">
        <v>8</v>
      </c>
      <c r="B17" s="1">
        <v>80908.343999999997</v>
      </c>
      <c r="E17" s="1">
        <f t="shared" si="0"/>
        <v>57827.414720000001</v>
      </c>
      <c r="F17" s="1">
        <f t="shared" si="1"/>
        <v>23080.929279999997</v>
      </c>
      <c r="G17" s="1">
        <f t="shared" si="2"/>
        <v>532729296.42836118</v>
      </c>
    </row>
    <row r="18" spans="1:7" x14ac:dyDescent="0.3">
      <c r="A18" s="1">
        <v>8</v>
      </c>
      <c r="B18" s="1">
        <v>39693.599999999999</v>
      </c>
      <c r="E18" s="1">
        <f t="shared" si="0"/>
        <v>57827.414720000001</v>
      </c>
      <c r="F18" s="1">
        <f t="shared" si="1"/>
        <v>-18133.814720000002</v>
      </c>
      <c r="G18" s="1">
        <f t="shared" si="2"/>
        <v>328835236.29928875</v>
      </c>
    </row>
    <row r="19" spans="1:7" x14ac:dyDescent="0.3">
      <c r="A19" s="1">
        <v>16</v>
      </c>
      <c r="B19" s="1">
        <v>152274.23999999999</v>
      </c>
      <c r="E19" s="1">
        <f t="shared" si="0"/>
        <v>94628.126120000001</v>
      </c>
      <c r="F19" s="1">
        <f t="shared" si="1"/>
        <v>57646.11387999999</v>
      </c>
      <c r="G19" s="1">
        <f t="shared" si="2"/>
        <v>3323074445.4659276</v>
      </c>
    </row>
    <row r="20" spans="1:7" x14ac:dyDescent="0.3">
      <c r="A20" s="1">
        <v>8</v>
      </c>
      <c r="B20" s="1">
        <v>26586.720000000001</v>
      </c>
      <c r="E20" s="1">
        <f t="shared" si="0"/>
        <v>57827.414720000001</v>
      </c>
      <c r="F20" s="1">
        <f t="shared" si="1"/>
        <v>-31240.69472</v>
      </c>
      <c r="G20" s="1">
        <f t="shared" si="2"/>
        <v>975981006.58823586</v>
      </c>
    </row>
    <row r="21" spans="1:7" x14ac:dyDescent="0.3">
      <c r="A21" s="1">
        <v>8</v>
      </c>
      <c r="B21" s="1">
        <v>52161.120000000003</v>
      </c>
      <c r="E21" s="1">
        <f t="shared" si="0"/>
        <v>57827.414720000001</v>
      </c>
      <c r="F21" s="1">
        <f t="shared" si="1"/>
        <v>-5666.2947199999981</v>
      </c>
      <c r="G21" s="1">
        <f t="shared" si="2"/>
        <v>32106895.853899855</v>
      </c>
    </row>
    <row r="22" spans="1:7" x14ac:dyDescent="0.3">
      <c r="A22" s="1">
        <v>8</v>
      </c>
      <c r="B22" s="1">
        <v>53226.720000000001</v>
      </c>
      <c r="E22" s="1">
        <f t="shared" si="0"/>
        <v>57827.414720000001</v>
      </c>
      <c r="F22" s="1">
        <f t="shared" si="1"/>
        <v>-4600.6947199999995</v>
      </c>
      <c r="G22" s="1">
        <f t="shared" si="2"/>
        <v>21166391.906635873</v>
      </c>
    </row>
    <row r="23" spans="1:7" x14ac:dyDescent="0.3">
      <c r="A23" s="1">
        <v>4</v>
      </c>
      <c r="B23" s="1">
        <v>13746.24</v>
      </c>
      <c r="E23" s="1">
        <f t="shared" si="0"/>
        <v>39427.059020000001</v>
      </c>
      <c r="F23" s="1">
        <f t="shared" si="1"/>
        <v>-25680.819020000003</v>
      </c>
      <c r="G23" s="1">
        <f t="shared" si="2"/>
        <v>659504465.53799391</v>
      </c>
    </row>
    <row r="24" spans="1:7" x14ac:dyDescent="0.3">
      <c r="A24" s="1">
        <v>8</v>
      </c>
      <c r="B24" s="1">
        <v>43636.32</v>
      </c>
      <c r="E24" s="1">
        <f t="shared" si="0"/>
        <v>57827.414720000001</v>
      </c>
      <c r="F24" s="1">
        <f t="shared" si="1"/>
        <v>-14191.094720000001</v>
      </c>
      <c r="G24" s="1">
        <f t="shared" si="2"/>
        <v>201387169.35201192</v>
      </c>
    </row>
    <row r="25" spans="1:7" x14ac:dyDescent="0.3">
      <c r="A25" s="1">
        <v>8</v>
      </c>
      <c r="B25" s="1">
        <v>35111.519999999997</v>
      </c>
      <c r="E25" s="1">
        <f t="shared" si="0"/>
        <v>57827.414720000001</v>
      </c>
      <c r="F25" s="1">
        <f t="shared" si="1"/>
        <v>-22715.894720000004</v>
      </c>
      <c r="G25" s="1">
        <f t="shared" si="2"/>
        <v>516011872.93012404</v>
      </c>
    </row>
    <row r="26" spans="1:7" x14ac:dyDescent="0.3">
      <c r="A26" s="1">
        <v>4</v>
      </c>
      <c r="B26" s="1">
        <v>22305.139200000001</v>
      </c>
      <c r="E26" s="1">
        <f t="shared" si="0"/>
        <v>39427.059020000001</v>
      </c>
      <c r="F26" s="1">
        <f t="shared" si="1"/>
        <v>-17121.919819999999</v>
      </c>
      <c r="G26" s="1">
        <f t="shared" si="2"/>
        <v>293160138.32250881</v>
      </c>
    </row>
    <row r="27" spans="1:7" x14ac:dyDescent="0.3">
      <c r="A27" s="1">
        <v>8</v>
      </c>
      <c r="B27" s="1">
        <v>58554.720000000001</v>
      </c>
      <c r="E27" s="1">
        <f t="shared" si="0"/>
        <v>57827.414720000001</v>
      </c>
      <c r="F27" s="1">
        <f t="shared" si="1"/>
        <v>727.30528000000049</v>
      </c>
      <c r="G27" s="1">
        <f t="shared" si="2"/>
        <v>528972.97031587909</v>
      </c>
    </row>
    <row r="28" spans="1:7" x14ac:dyDescent="0.3">
      <c r="A28" s="1">
        <v>8</v>
      </c>
      <c r="B28" s="1">
        <v>42624</v>
      </c>
      <c r="E28" s="1">
        <f t="shared" si="0"/>
        <v>57827.414720000001</v>
      </c>
      <c r="F28" s="1">
        <f t="shared" si="1"/>
        <v>-15203.414720000001</v>
      </c>
      <c r="G28" s="1">
        <f t="shared" si="2"/>
        <v>231143819.14831269</v>
      </c>
    </row>
    <row r="29" spans="1:7" x14ac:dyDescent="0.3">
      <c r="A29" s="1">
        <v>8</v>
      </c>
      <c r="B29" s="1">
        <v>69157.440000000002</v>
      </c>
      <c r="E29" s="1">
        <f t="shared" si="0"/>
        <v>57827.414720000001</v>
      </c>
      <c r="F29" s="1">
        <f t="shared" si="1"/>
        <v>11330.025280000002</v>
      </c>
      <c r="G29" s="1">
        <f t="shared" si="2"/>
        <v>128369472.84543912</v>
      </c>
    </row>
    <row r="30" spans="1:7" x14ac:dyDescent="0.3">
      <c r="A30" s="1">
        <v>8</v>
      </c>
      <c r="B30" s="1">
        <v>47738.879999999997</v>
      </c>
      <c r="E30" s="1">
        <f t="shared" si="0"/>
        <v>57827.414720000001</v>
      </c>
      <c r="F30" s="1">
        <f t="shared" si="1"/>
        <v>-10088.534720000003</v>
      </c>
      <c r="G30" s="1">
        <f t="shared" si="2"/>
        <v>101778532.79664555</v>
      </c>
    </row>
    <row r="31" spans="1:7" x14ac:dyDescent="0.3">
      <c r="A31" s="1">
        <v>4</v>
      </c>
      <c r="B31" s="1">
        <v>13053.0672</v>
      </c>
      <c r="E31" s="1">
        <f t="shared" si="0"/>
        <v>39427.059020000001</v>
      </c>
      <c r="F31" s="1">
        <f t="shared" si="1"/>
        <v>-26373.991820000003</v>
      </c>
      <c r="G31" s="1">
        <f t="shared" si="2"/>
        <v>695587444.52142704</v>
      </c>
    </row>
    <row r="32" spans="1:7" x14ac:dyDescent="0.3">
      <c r="A32" s="1">
        <v>2</v>
      </c>
      <c r="B32" s="1">
        <v>10602.72</v>
      </c>
      <c r="E32" s="1">
        <f t="shared" si="0"/>
        <v>30226.881170000001</v>
      </c>
      <c r="F32" s="1">
        <f t="shared" si="1"/>
        <v>-19624.161169999999</v>
      </c>
      <c r="G32" s="1">
        <f t="shared" si="2"/>
        <v>385107701.62613577</v>
      </c>
    </row>
    <row r="33" spans="1:7" x14ac:dyDescent="0.3">
      <c r="A33" s="1">
        <v>4</v>
      </c>
      <c r="B33" s="1">
        <v>23389.919999999998</v>
      </c>
      <c r="E33" s="1">
        <f t="shared" si="0"/>
        <v>39427.059020000001</v>
      </c>
      <c r="F33" s="1">
        <f t="shared" si="1"/>
        <v>-16037.139020000002</v>
      </c>
      <c r="G33" s="1">
        <f t="shared" si="2"/>
        <v>257189827.94680664</v>
      </c>
    </row>
    <row r="34" spans="1:7" x14ac:dyDescent="0.3">
      <c r="A34" s="1">
        <v>16</v>
      </c>
      <c r="B34" s="1">
        <v>99580.32</v>
      </c>
      <c r="E34" s="1">
        <f t="shared" si="0"/>
        <v>94628.126120000001</v>
      </c>
      <c r="F34" s="1">
        <f t="shared" si="1"/>
        <v>4952.1938800000062</v>
      </c>
      <c r="G34" s="1">
        <f t="shared" si="2"/>
        <v>24524224.225109514</v>
      </c>
    </row>
    <row r="35" spans="1:7" x14ac:dyDescent="0.3">
      <c r="A35" s="1">
        <v>8</v>
      </c>
      <c r="B35" s="1">
        <v>53173.440000000002</v>
      </c>
      <c r="E35" s="1">
        <f t="shared" si="0"/>
        <v>57827.414720000001</v>
      </c>
      <c r="F35" s="1">
        <f t="shared" si="1"/>
        <v>-4653.9747199999983</v>
      </c>
      <c r="G35" s="1">
        <f t="shared" si="2"/>
        <v>21659480.694399063</v>
      </c>
    </row>
    <row r="36" spans="1:7" x14ac:dyDescent="0.3">
      <c r="A36" s="1">
        <v>4</v>
      </c>
      <c r="B36" s="1">
        <v>13266.72</v>
      </c>
      <c r="E36" s="1">
        <f t="shared" si="0"/>
        <v>39427.059020000001</v>
      </c>
      <c r="F36" s="1">
        <f t="shared" si="1"/>
        <v>-26160.339019999999</v>
      </c>
      <c r="G36" s="1">
        <f t="shared" si="2"/>
        <v>684363337.64133453</v>
      </c>
    </row>
    <row r="37" spans="1:7" x14ac:dyDescent="0.3">
      <c r="A37" s="1">
        <v>4</v>
      </c>
      <c r="B37" s="1">
        <v>19553.759999999998</v>
      </c>
      <c r="E37" s="1">
        <f t="shared" si="0"/>
        <v>39427.059020000001</v>
      </c>
      <c r="F37" s="1">
        <f t="shared" si="1"/>
        <v>-19873.299020000002</v>
      </c>
      <c r="G37" s="1">
        <f t="shared" si="2"/>
        <v>394948013.93833303</v>
      </c>
    </row>
    <row r="38" spans="1:7" x14ac:dyDescent="0.3">
      <c r="A38" s="1">
        <v>8</v>
      </c>
      <c r="B38" s="1">
        <v>52161.120000000003</v>
      </c>
      <c r="E38" s="1">
        <f t="shared" si="0"/>
        <v>57827.414720000001</v>
      </c>
      <c r="F38" s="1">
        <f t="shared" si="1"/>
        <v>-5666.2947199999981</v>
      </c>
      <c r="G38" s="1">
        <f t="shared" si="2"/>
        <v>32106895.853899855</v>
      </c>
    </row>
    <row r="39" spans="1:7" x14ac:dyDescent="0.3">
      <c r="A39" s="1">
        <v>4</v>
      </c>
      <c r="B39" s="1">
        <v>26037.403200000001</v>
      </c>
      <c r="E39" s="1">
        <f t="shared" si="0"/>
        <v>39427.059020000001</v>
      </c>
      <c r="F39" s="1">
        <f t="shared" si="1"/>
        <v>-13389.65582</v>
      </c>
      <c r="G39" s="1">
        <f t="shared" si="2"/>
        <v>179282882.97805986</v>
      </c>
    </row>
    <row r="40" spans="1:7" x14ac:dyDescent="0.3">
      <c r="A40" s="1">
        <v>8</v>
      </c>
      <c r="B40" s="1">
        <v>46833.120000000003</v>
      </c>
      <c r="E40" s="1">
        <f t="shared" si="0"/>
        <v>57827.414720000001</v>
      </c>
      <c r="F40" s="1">
        <f t="shared" si="1"/>
        <v>-10994.294719999998</v>
      </c>
      <c r="G40" s="1">
        <f t="shared" si="2"/>
        <v>120874516.39021984</v>
      </c>
    </row>
    <row r="41" spans="1:7" x14ac:dyDescent="0.3">
      <c r="A41" s="1">
        <v>4</v>
      </c>
      <c r="B41" s="1">
        <v>20725.919999999998</v>
      </c>
      <c r="E41" s="1">
        <f t="shared" si="0"/>
        <v>39427.059020000001</v>
      </c>
      <c r="F41" s="1">
        <f t="shared" si="1"/>
        <v>-18701.139020000002</v>
      </c>
      <c r="G41" s="1">
        <f t="shared" si="2"/>
        <v>349732600.64536667</v>
      </c>
    </row>
    <row r="42" spans="1:7" x14ac:dyDescent="0.3">
      <c r="A42" s="1">
        <v>16</v>
      </c>
      <c r="B42" s="1">
        <v>79866.720000000001</v>
      </c>
      <c r="E42" s="1">
        <f t="shared" si="0"/>
        <v>94628.126120000001</v>
      </c>
      <c r="F42" s="1">
        <f t="shared" si="1"/>
        <v>-14761.40612</v>
      </c>
      <c r="G42" s="1">
        <f t="shared" si="2"/>
        <v>217899110.63957345</v>
      </c>
    </row>
    <row r="43" spans="1:7" x14ac:dyDescent="0.3">
      <c r="A43" s="1">
        <v>8</v>
      </c>
      <c r="B43" s="1">
        <v>27864.907200000001</v>
      </c>
      <c r="E43" s="1">
        <f t="shared" si="0"/>
        <v>57827.414720000001</v>
      </c>
      <c r="F43" s="1">
        <f t="shared" si="1"/>
        <v>-29962.507519999999</v>
      </c>
      <c r="G43" s="1">
        <f t="shared" si="2"/>
        <v>897751856.88605654</v>
      </c>
    </row>
    <row r="44" spans="1:7" x14ac:dyDescent="0.3">
      <c r="A44" s="1">
        <v>4</v>
      </c>
      <c r="B44" s="1">
        <v>36336.959999999999</v>
      </c>
      <c r="E44" s="1">
        <f t="shared" si="0"/>
        <v>39427.059020000001</v>
      </c>
      <c r="F44" s="1">
        <f t="shared" si="1"/>
        <v>-3090.0990200000015</v>
      </c>
      <c r="G44" s="1">
        <f t="shared" si="2"/>
        <v>9548711.9534049686</v>
      </c>
    </row>
    <row r="45" spans="1:7" x14ac:dyDescent="0.3">
      <c r="A45" s="1">
        <v>12</v>
      </c>
      <c r="B45" s="1">
        <v>53226.720000000001</v>
      </c>
      <c r="E45" s="1">
        <f t="shared" si="0"/>
        <v>76227.770420000001</v>
      </c>
      <c r="F45" s="1">
        <f t="shared" si="1"/>
        <v>-23001.05042</v>
      </c>
      <c r="G45" s="1">
        <f t="shared" si="2"/>
        <v>529048320.42338216</v>
      </c>
    </row>
    <row r="46" spans="1:7" x14ac:dyDescent="0.3">
      <c r="A46" s="1">
        <v>8</v>
      </c>
      <c r="B46" s="1">
        <v>75604.320000000007</v>
      </c>
      <c r="E46" s="1">
        <f t="shared" si="0"/>
        <v>57827.414720000001</v>
      </c>
      <c r="F46" s="1">
        <f t="shared" si="1"/>
        <v>17776.905280000006</v>
      </c>
      <c r="G46" s="1">
        <f t="shared" si="2"/>
        <v>316018361.33409208</v>
      </c>
    </row>
    <row r="47" spans="1:7" x14ac:dyDescent="0.3">
      <c r="A47" s="1">
        <v>8</v>
      </c>
      <c r="B47" s="1">
        <v>69210.720000000001</v>
      </c>
      <c r="E47" s="1">
        <f t="shared" si="0"/>
        <v>57827.414720000001</v>
      </c>
      <c r="F47" s="1">
        <f t="shared" si="1"/>
        <v>11383.30528</v>
      </c>
      <c r="G47" s="1">
        <f t="shared" si="2"/>
        <v>129579639.09767589</v>
      </c>
    </row>
    <row r="48" spans="1:7" x14ac:dyDescent="0.3">
      <c r="A48" s="1">
        <v>4</v>
      </c>
      <c r="B48" s="1">
        <v>34045.919999999998</v>
      </c>
      <c r="E48" s="1">
        <f t="shared" si="0"/>
        <v>39427.059020000001</v>
      </c>
      <c r="F48" s="1">
        <f t="shared" si="1"/>
        <v>-5381.1390200000023</v>
      </c>
      <c r="G48" s="1">
        <f t="shared" si="2"/>
        <v>28956657.152566586</v>
      </c>
    </row>
    <row r="49" spans="1:7" x14ac:dyDescent="0.3">
      <c r="A49" s="1">
        <v>4</v>
      </c>
      <c r="B49" s="1">
        <v>24828.48</v>
      </c>
      <c r="E49" s="1">
        <f t="shared" si="0"/>
        <v>39427.059020000001</v>
      </c>
      <c r="F49" s="1">
        <f t="shared" si="1"/>
        <v>-14598.579020000001</v>
      </c>
      <c r="G49" s="1">
        <f t="shared" si="2"/>
        <v>213118509.40318421</v>
      </c>
    </row>
    <row r="50" spans="1:7" x14ac:dyDescent="0.3">
      <c r="A50" s="1">
        <v>8</v>
      </c>
      <c r="B50" s="1">
        <v>44808.480000000003</v>
      </c>
      <c r="E50" s="1">
        <f t="shared" si="0"/>
        <v>57827.414720000001</v>
      </c>
      <c r="F50" s="1">
        <f t="shared" si="1"/>
        <v>-13018.934719999997</v>
      </c>
      <c r="G50" s="1">
        <f t="shared" si="2"/>
        <v>169492661.24362141</v>
      </c>
    </row>
    <row r="51" spans="1:7" x14ac:dyDescent="0.3">
      <c r="A51" s="1">
        <v>4</v>
      </c>
      <c r="B51" s="1">
        <v>21231.547200000001</v>
      </c>
      <c r="E51" s="1">
        <f t="shared" si="0"/>
        <v>39427.059020000001</v>
      </c>
      <c r="F51" s="1">
        <f t="shared" si="1"/>
        <v>-18195.51182</v>
      </c>
      <c r="G51" s="1">
        <f t="shared" si="2"/>
        <v>331076650.39175969</v>
      </c>
    </row>
    <row r="52" spans="1:7" x14ac:dyDescent="0.3">
      <c r="A52" s="1">
        <v>8</v>
      </c>
      <c r="B52" s="1">
        <v>58767.839999999997</v>
      </c>
      <c r="E52" s="1">
        <f t="shared" si="0"/>
        <v>57827.414720000001</v>
      </c>
      <c r="F52" s="1">
        <f t="shared" si="1"/>
        <v>940.42527999999584</v>
      </c>
      <c r="G52" s="1">
        <f t="shared" si="2"/>
        <v>884399.70726307062</v>
      </c>
    </row>
    <row r="53" spans="1:7" x14ac:dyDescent="0.3">
      <c r="A53" s="1">
        <v>4</v>
      </c>
      <c r="B53" s="1">
        <v>20459.52</v>
      </c>
      <c r="E53" s="1">
        <f t="shared" si="0"/>
        <v>39427.059020000001</v>
      </c>
      <c r="F53" s="1">
        <f t="shared" si="1"/>
        <v>-18967.53902</v>
      </c>
      <c r="G53" s="1">
        <f t="shared" si="2"/>
        <v>359767536.47522259</v>
      </c>
    </row>
    <row r="54" spans="1:7" x14ac:dyDescent="0.3">
      <c r="A54" s="1">
        <v>8</v>
      </c>
      <c r="B54" s="1">
        <v>40908.383999999998</v>
      </c>
      <c r="E54" s="1">
        <f t="shared" si="0"/>
        <v>57827.414720000001</v>
      </c>
      <c r="F54" s="1">
        <f t="shared" si="1"/>
        <v>-16919.030720000002</v>
      </c>
      <c r="G54" s="1">
        <f t="shared" si="2"/>
        <v>286253600.50430381</v>
      </c>
    </row>
    <row r="55" spans="1:7" x14ac:dyDescent="0.3">
      <c r="A55" s="1">
        <v>4</v>
      </c>
      <c r="B55" s="1">
        <v>23389.919999999998</v>
      </c>
      <c r="E55" s="1">
        <f t="shared" si="0"/>
        <v>39427.059020000001</v>
      </c>
      <c r="F55" s="1">
        <f t="shared" si="1"/>
        <v>-16037.139020000002</v>
      </c>
      <c r="G55" s="1">
        <f t="shared" si="2"/>
        <v>257189827.94680664</v>
      </c>
    </row>
    <row r="56" spans="1:7" x14ac:dyDescent="0.3">
      <c r="A56" s="1">
        <v>4</v>
      </c>
      <c r="B56" s="1">
        <v>31232.2032</v>
      </c>
      <c r="E56" s="1">
        <f t="shared" si="0"/>
        <v>39427.059020000001</v>
      </c>
      <c r="F56" s="1">
        <f t="shared" si="1"/>
        <v>-8194.8558200000007</v>
      </c>
      <c r="G56" s="1">
        <f t="shared" si="2"/>
        <v>67155661.910587877</v>
      </c>
    </row>
    <row r="57" spans="1:7" x14ac:dyDescent="0.3">
      <c r="A57" s="1">
        <v>16</v>
      </c>
      <c r="B57" s="1">
        <v>130482.72</v>
      </c>
      <c r="E57" s="1">
        <f t="shared" si="0"/>
        <v>94628.126120000001</v>
      </c>
      <c r="F57" s="1">
        <f t="shared" si="1"/>
        <v>35854.59388</v>
      </c>
      <c r="G57" s="1">
        <f t="shared" si="2"/>
        <v>1285551902.2997334</v>
      </c>
    </row>
    <row r="58" spans="1:7" x14ac:dyDescent="0.3">
      <c r="A58" s="1">
        <v>4</v>
      </c>
      <c r="B58" s="1">
        <v>22111.200000000001</v>
      </c>
      <c r="E58" s="1">
        <f t="shared" si="0"/>
        <v>39427.059020000001</v>
      </c>
      <c r="F58" s="1">
        <f t="shared" si="1"/>
        <v>-17315.85902</v>
      </c>
      <c r="G58" s="1">
        <f t="shared" si="2"/>
        <v>299838973.60051537</v>
      </c>
    </row>
    <row r="59" spans="1:7" x14ac:dyDescent="0.3">
      <c r="A59" s="1">
        <v>16</v>
      </c>
      <c r="B59" s="1">
        <v>69210.720000000001</v>
      </c>
      <c r="E59" s="1">
        <f t="shared" si="0"/>
        <v>94628.126120000001</v>
      </c>
      <c r="F59" s="1">
        <f t="shared" si="1"/>
        <v>-25417.40612</v>
      </c>
      <c r="G59" s="1">
        <f t="shared" si="2"/>
        <v>646044533.86901343</v>
      </c>
    </row>
    <row r="60" spans="1:7" x14ac:dyDescent="0.3">
      <c r="A60" s="1">
        <v>8</v>
      </c>
      <c r="B60" s="1">
        <v>46833.120000000003</v>
      </c>
      <c r="E60" s="1">
        <f t="shared" si="0"/>
        <v>57827.414720000001</v>
      </c>
      <c r="F60" s="1">
        <f t="shared" si="1"/>
        <v>-10994.294719999998</v>
      </c>
      <c r="G60" s="1">
        <f t="shared" si="2"/>
        <v>120874516.39021984</v>
      </c>
    </row>
    <row r="61" spans="1:7" x14ac:dyDescent="0.3">
      <c r="A61" s="1">
        <v>8</v>
      </c>
      <c r="B61" s="1">
        <v>31914.720000000001</v>
      </c>
      <c r="E61" s="1">
        <f t="shared" si="0"/>
        <v>57827.414720000001</v>
      </c>
      <c r="F61" s="1">
        <f t="shared" si="1"/>
        <v>-25912.69472</v>
      </c>
      <c r="G61" s="1">
        <f t="shared" si="2"/>
        <v>671467747.65191591</v>
      </c>
    </row>
    <row r="62" spans="1:7" x14ac:dyDescent="0.3">
      <c r="A62" s="1">
        <v>8</v>
      </c>
      <c r="B62" s="1">
        <v>50136.480000000003</v>
      </c>
      <c r="E62" s="1">
        <f t="shared" si="0"/>
        <v>57827.414720000001</v>
      </c>
      <c r="F62" s="1">
        <f t="shared" si="1"/>
        <v>-7690.9347199999975</v>
      </c>
      <c r="G62" s="1">
        <f t="shared" si="2"/>
        <v>59150476.867301442</v>
      </c>
    </row>
    <row r="63" spans="1:7" x14ac:dyDescent="0.3">
      <c r="A63" s="1">
        <v>8</v>
      </c>
      <c r="B63" s="1">
        <v>36763.199999999997</v>
      </c>
      <c r="E63" s="1">
        <f t="shared" si="0"/>
        <v>57827.414720000001</v>
      </c>
      <c r="F63" s="1">
        <f t="shared" si="1"/>
        <v>-21064.214720000004</v>
      </c>
      <c r="G63" s="1">
        <f t="shared" si="2"/>
        <v>443701141.7702648</v>
      </c>
    </row>
    <row r="64" spans="1:7" x14ac:dyDescent="0.3">
      <c r="A64" s="1">
        <v>16</v>
      </c>
      <c r="B64" s="1">
        <v>105654.24</v>
      </c>
      <c r="E64" s="1">
        <f t="shared" si="0"/>
        <v>94628.126120000001</v>
      </c>
      <c r="F64" s="1">
        <f t="shared" si="1"/>
        <v>11026.113880000004</v>
      </c>
      <c r="G64" s="1">
        <f t="shared" si="2"/>
        <v>121575187.29472876</v>
      </c>
    </row>
    <row r="65" spans="1:7" x14ac:dyDescent="0.3">
      <c r="A65" s="1">
        <v>4</v>
      </c>
      <c r="B65" s="1">
        <v>23373.403200000001</v>
      </c>
      <c r="E65" s="1">
        <f t="shared" si="0"/>
        <v>39427.059020000001</v>
      </c>
      <c r="F65" s="1">
        <f t="shared" si="1"/>
        <v>-16053.65582</v>
      </c>
      <c r="G65" s="1">
        <f t="shared" si="2"/>
        <v>257719865.18701988</v>
      </c>
    </row>
    <row r="66" spans="1:7" x14ac:dyDescent="0.3">
      <c r="A66" s="1">
        <v>4</v>
      </c>
      <c r="B66" s="1">
        <v>12201.12</v>
      </c>
      <c r="E66" s="1">
        <f t="shared" si="0"/>
        <v>39427.059020000001</v>
      </c>
      <c r="F66" s="1">
        <f t="shared" si="1"/>
        <v>-27225.939019999998</v>
      </c>
      <c r="G66" s="1">
        <f t="shared" si="2"/>
        <v>741251755.52075851</v>
      </c>
    </row>
    <row r="67" spans="1:7" x14ac:dyDescent="0.3">
      <c r="A67" s="1">
        <v>4</v>
      </c>
      <c r="B67" s="1">
        <v>29250.720000000001</v>
      </c>
      <c r="E67" s="1">
        <f t="shared" ref="E67:E130" si="3">($C$2*A67)+$D$2</f>
        <v>39427.059020000001</v>
      </c>
      <c r="F67" s="1">
        <f t="shared" ref="F67:F130" si="4">B67-E67</f>
        <v>-10176.339019999999</v>
      </c>
      <c r="G67" s="1">
        <f t="shared" ref="G67:G130" si="5">F67^2</f>
        <v>103557875.84997454</v>
      </c>
    </row>
    <row r="68" spans="1:7" x14ac:dyDescent="0.3">
      <c r="A68" s="1">
        <v>12</v>
      </c>
      <c r="B68" s="1">
        <v>50562.720000000001</v>
      </c>
      <c r="E68" s="1">
        <f t="shared" si="3"/>
        <v>76227.770420000001</v>
      </c>
      <c r="F68" s="1">
        <f t="shared" si="4"/>
        <v>-25665.05042</v>
      </c>
      <c r="G68" s="1">
        <f t="shared" si="5"/>
        <v>658694813.06114221</v>
      </c>
    </row>
    <row r="69" spans="1:7" x14ac:dyDescent="0.3">
      <c r="A69" s="1">
        <v>4</v>
      </c>
      <c r="B69" s="1">
        <v>58021.919999999998</v>
      </c>
      <c r="E69" s="1">
        <f t="shared" si="3"/>
        <v>39427.059020000001</v>
      </c>
      <c r="F69" s="1">
        <f t="shared" si="4"/>
        <v>18594.860979999998</v>
      </c>
      <c r="G69" s="1">
        <f t="shared" si="5"/>
        <v>345768854.8655265</v>
      </c>
    </row>
    <row r="70" spans="1:7" x14ac:dyDescent="0.3">
      <c r="A70" s="1">
        <v>64</v>
      </c>
      <c r="B70" s="1">
        <v>50882.400000000001</v>
      </c>
      <c r="E70" s="1">
        <f t="shared" si="3"/>
        <v>315432.39451999997</v>
      </c>
      <c r="F70" s="1">
        <f t="shared" si="4"/>
        <v>-264549.99451999995</v>
      </c>
      <c r="G70" s="1">
        <f t="shared" si="5"/>
        <v>69986699600.531998</v>
      </c>
    </row>
    <row r="71" spans="1:7" x14ac:dyDescent="0.3">
      <c r="A71" s="1">
        <v>8</v>
      </c>
      <c r="B71" s="1">
        <v>46353.599999999999</v>
      </c>
      <c r="E71" s="1">
        <f t="shared" si="3"/>
        <v>57827.414720000001</v>
      </c>
      <c r="F71" s="1">
        <f t="shared" si="4"/>
        <v>-11473.814720000002</v>
      </c>
      <c r="G71" s="1">
        <f t="shared" si="5"/>
        <v>131648424.22888872</v>
      </c>
    </row>
    <row r="72" spans="1:7" x14ac:dyDescent="0.3">
      <c r="A72" s="1">
        <v>8</v>
      </c>
      <c r="B72" s="1">
        <v>58341.599999999999</v>
      </c>
      <c r="E72" s="1">
        <f t="shared" si="3"/>
        <v>57827.414720000001</v>
      </c>
      <c r="F72" s="1">
        <f t="shared" si="4"/>
        <v>514.18527999999787</v>
      </c>
      <c r="G72" s="1">
        <f t="shared" si="5"/>
        <v>264386.50216867623</v>
      </c>
    </row>
    <row r="73" spans="1:7" x14ac:dyDescent="0.3">
      <c r="A73" s="1">
        <v>8</v>
      </c>
      <c r="B73" s="1">
        <v>20725.919999999998</v>
      </c>
      <c r="E73" s="1">
        <f t="shared" si="3"/>
        <v>57827.414720000001</v>
      </c>
      <c r="F73" s="1">
        <f t="shared" si="4"/>
        <v>-37101.494720000002</v>
      </c>
      <c r="G73" s="1">
        <f t="shared" si="5"/>
        <v>1376520910.4581881</v>
      </c>
    </row>
    <row r="74" spans="1:7" x14ac:dyDescent="0.3">
      <c r="A74" s="1">
        <v>8</v>
      </c>
      <c r="B74" s="1">
        <v>50562.720000000001</v>
      </c>
      <c r="E74" s="1">
        <f t="shared" si="3"/>
        <v>57827.414720000001</v>
      </c>
      <c r="F74" s="1">
        <f t="shared" si="4"/>
        <v>-7264.6947199999995</v>
      </c>
      <c r="G74" s="1">
        <f t="shared" si="5"/>
        <v>52775789.374795869</v>
      </c>
    </row>
    <row r="75" spans="1:7" x14ac:dyDescent="0.3">
      <c r="A75" s="1">
        <v>8</v>
      </c>
      <c r="B75" s="1">
        <v>27652.32</v>
      </c>
      <c r="E75" s="1">
        <f t="shared" si="3"/>
        <v>57827.414720000001</v>
      </c>
      <c r="F75" s="1">
        <f t="shared" si="4"/>
        <v>-30175.094720000001</v>
      </c>
      <c r="G75" s="1">
        <f t="shared" si="5"/>
        <v>910536341.36097193</v>
      </c>
    </row>
    <row r="76" spans="1:7" x14ac:dyDescent="0.3">
      <c r="A76" s="1">
        <v>8</v>
      </c>
      <c r="B76" s="1">
        <v>45554.400000000001</v>
      </c>
      <c r="E76" s="1">
        <f t="shared" si="3"/>
        <v>57827.414720000001</v>
      </c>
      <c r="F76" s="1">
        <f t="shared" si="4"/>
        <v>-12273.014719999999</v>
      </c>
      <c r="G76" s="1">
        <f t="shared" si="5"/>
        <v>150626890.31733665</v>
      </c>
    </row>
    <row r="77" spans="1:7" x14ac:dyDescent="0.3">
      <c r="A77" s="1">
        <v>4</v>
      </c>
      <c r="B77" s="1">
        <v>28238.400000000001</v>
      </c>
      <c r="E77" s="1">
        <f t="shared" si="3"/>
        <v>39427.059020000001</v>
      </c>
      <c r="F77" s="1">
        <f t="shared" si="4"/>
        <v>-11188.659019999999</v>
      </c>
      <c r="G77" s="1">
        <f t="shared" si="5"/>
        <v>125186090.66582733</v>
      </c>
    </row>
    <row r="78" spans="1:7" x14ac:dyDescent="0.3">
      <c r="A78" s="1">
        <v>8</v>
      </c>
      <c r="B78" s="1">
        <v>52054.559999999998</v>
      </c>
      <c r="E78" s="1">
        <f t="shared" si="3"/>
        <v>57827.414720000001</v>
      </c>
      <c r="F78" s="1">
        <f t="shared" si="4"/>
        <v>-5772.854720000003</v>
      </c>
      <c r="G78" s="1">
        <f t="shared" si="5"/>
        <v>33325851.618226312</v>
      </c>
    </row>
    <row r="79" spans="1:7" x14ac:dyDescent="0.3">
      <c r="A79" s="1">
        <v>8</v>
      </c>
      <c r="B79" s="1">
        <v>58403.404799999997</v>
      </c>
      <c r="E79" s="1">
        <f t="shared" si="3"/>
        <v>57827.414720000001</v>
      </c>
      <c r="F79" s="1">
        <f t="shared" si="4"/>
        <v>575.99007999999594</v>
      </c>
      <c r="G79" s="1">
        <f t="shared" si="5"/>
        <v>331764.57225840172</v>
      </c>
    </row>
    <row r="80" spans="1:7" x14ac:dyDescent="0.3">
      <c r="A80" s="1">
        <v>8</v>
      </c>
      <c r="B80" s="1">
        <v>80452.800000000003</v>
      </c>
      <c r="E80" s="1">
        <f t="shared" si="3"/>
        <v>57827.414720000001</v>
      </c>
      <c r="F80" s="1">
        <f t="shared" si="4"/>
        <v>22625.385280000002</v>
      </c>
      <c r="G80" s="1">
        <f t="shared" si="5"/>
        <v>511908059.06844079</v>
      </c>
    </row>
    <row r="81" spans="1:7" x14ac:dyDescent="0.3">
      <c r="A81" s="1">
        <v>8</v>
      </c>
      <c r="B81" s="1">
        <v>45820.800000000003</v>
      </c>
      <c r="E81" s="1">
        <f t="shared" si="3"/>
        <v>57827.414720000001</v>
      </c>
      <c r="F81" s="1">
        <f t="shared" si="4"/>
        <v>-12006.614719999998</v>
      </c>
      <c r="G81" s="1">
        <f t="shared" si="5"/>
        <v>144158797.03452063</v>
      </c>
    </row>
    <row r="82" spans="1:7" x14ac:dyDescent="0.3">
      <c r="A82" s="1">
        <v>4</v>
      </c>
      <c r="B82" s="1">
        <v>21258.720000000001</v>
      </c>
      <c r="E82" s="1">
        <f t="shared" si="3"/>
        <v>39427.059020000001</v>
      </c>
      <c r="F82" s="1">
        <f t="shared" si="4"/>
        <v>-18168.339019999999</v>
      </c>
      <c r="G82" s="1">
        <f t="shared" si="5"/>
        <v>330088542.74565452</v>
      </c>
    </row>
    <row r="83" spans="1:7" x14ac:dyDescent="0.3">
      <c r="A83" s="1">
        <v>4</v>
      </c>
      <c r="B83" s="1">
        <v>21045.599999999999</v>
      </c>
      <c r="E83" s="1">
        <f t="shared" si="3"/>
        <v>39427.059020000001</v>
      </c>
      <c r="F83" s="1">
        <f t="shared" si="4"/>
        <v>-18381.459020000002</v>
      </c>
      <c r="G83" s="1">
        <f t="shared" si="5"/>
        <v>337878035.70393944</v>
      </c>
    </row>
    <row r="84" spans="1:7" x14ac:dyDescent="0.3">
      <c r="A84" s="1">
        <v>16</v>
      </c>
      <c r="B84" s="1">
        <v>71874.720000000001</v>
      </c>
      <c r="E84" s="1">
        <f t="shared" si="3"/>
        <v>94628.126120000001</v>
      </c>
      <c r="F84" s="1">
        <f t="shared" si="4"/>
        <v>-22753.40612</v>
      </c>
      <c r="G84" s="1">
        <f t="shared" si="5"/>
        <v>517717490.06165344</v>
      </c>
    </row>
    <row r="85" spans="1:7" x14ac:dyDescent="0.3">
      <c r="A85" s="1">
        <v>8</v>
      </c>
      <c r="B85" s="1">
        <v>37242.720000000001</v>
      </c>
      <c r="E85" s="1">
        <f t="shared" si="3"/>
        <v>57827.414720000001</v>
      </c>
      <c r="F85" s="1">
        <f t="shared" si="4"/>
        <v>-20584.69472</v>
      </c>
      <c r="G85" s="1">
        <f t="shared" si="5"/>
        <v>423729656.71559584</v>
      </c>
    </row>
    <row r="86" spans="1:7" x14ac:dyDescent="0.3">
      <c r="A86" s="1">
        <v>8</v>
      </c>
      <c r="B86" s="1">
        <v>31914.1872</v>
      </c>
      <c r="E86" s="1">
        <f t="shared" si="3"/>
        <v>57827.414720000001</v>
      </c>
      <c r="F86" s="1">
        <f t="shared" si="4"/>
        <v>-25913.22752</v>
      </c>
      <c r="G86" s="1">
        <f t="shared" si="5"/>
        <v>671495360.50328541</v>
      </c>
    </row>
    <row r="87" spans="1:7" x14ac:dyDescent="0.3">
      <c r="A87" s="1">
        <v>16</v>
      </c>
      <c r="B87" s="1">
        <v>77202.720000000001</v>
      </c>
      <c r="E87" s="1">
        <f t="shared" si="3"/>
        <v>94628.126120000001</v>
      </c>
      <c r="F87" s="1">
        <f t="shared" si="4"/>
        <v>-17425.40612</v>
      </c>
      <c r="G87" s="1">
        <f t="shared" si="5"/>
        <v>303644778.44693345</v>
      </c>
    </row>
    <row r="88" spans="1:7" x14ac:dyDescent="0.3">
      <c r="A88" s="1">
        <v>8</v>
      </c>
      <c r="B88" s="1">
        <v>87858.72</v>
      </c>
      <c r="E88" s="1">
        <f t="shared" si="3"/>
        <v>57827.414720000001</v>
      </c>
      <c r="F88" s="1">
        <f t="shared" si="4"/>
        <v>30031.30528</v>
      </c>
      <c r="G88" s="1">
        <f t="shared" si="5"/>
        <v>901879296.82055593</v>
      </c>
    </row>
    <row r="89" spans="1:7" x14ac:dyDescent="0.3">
      <c r="A89" s="1">
        <v>8</v>
      </c>
      <c r="B89" s="1">
        <v>37242.720000000001</v>
      </c>
      <c r="E89" s="1">
        <f t="shared" si="3"/>
        <v>57827.414720000001</v>
      </c>
      <c r="F89" s="1">
        <f t="shared" si="4"/>
        <v>-20584.69472</v>
      </c>
      <c r="G89" s="1">
        <f t="shared" si="5"/>
        <v>423729656.71559584</v>
      </c>
    </row>
    <row r="90" spans="1:7" x14ac:dyDescent="0.3">
      <c r="A90" s="1">
        <v>2</v>
      </c>
      <c r="B90" s="1">
        <v>36709.919999999998</v>
      </c>
      <c r="E90" s="1">
        <f t="shared" si="3"/>
        <v>30226.881170000001</v>
      </c>
      <c r="F90" s="1">
        <f t="shared" si="4"/>
        <v>6483.0388299999977</v>
      </c>
      <c r="G90" s="1">
        <f t="shared" si="5"/>
        <v>42029792.471287742</v>
      </c>
    </row>
    <row r="91" spans="1:7" x14ac:dyDescent="0.3">
      <c r="A91" s="1">
        <v>16</v>
      </c>
      <c r="B91" s="1">
        <v>63776.160000000003</v>
      </c>
      <c r="E91" s="1">
        <f t="shared" si="3"/>
        <v>94628.126120000001</v>
      </c>
      <c r="F91" s="1">
        <f t="shared" si="4"/>
        <v>-30851.966119999997</v>
      </c>
      <c r="G91" s="1">
        <f t="shared" si="5"/>
        <v>951843813.46962774</v>
      </c>
    </row>
    <row r="92" spans="1:7" x14ac:dyDescent="0.3">
      <c r="A92" s="1">
        <v>8</v>
      </c>
      <c r="B92" s="1">
        <v>63669.599999999999</v>
      </c>
      <c r="E92" s="1">
        <f t="shared" si="3"/>
        <v>57827.414720000001</v>
      </c>
      <c r="F92" s="1">
        <f t="shared" si="4"/>
        <v>5842.1852799999979</v>
      </c>
      <c r="G92" s="1">
        <f t="shared" si="5"/>
        <v>34131128.845848657</v>
      </c>
    </row>
    <row r="93" spans="1:7" x14ac:dyDescent="0.3">
      <c r="A93" s="1">
        <v>8</v>
      </c>
      <c r="B93" s="1">
        <v>55890.720000000001</v>
      </c>
      <c r="E93" s="1">
        <f t="shared" si="3"/>
        <v>57827.414720000001</v>
      </c>
      <c r="F93" s="1">
        <f t="shared" si="4"/>
        <v>-1936.6947199999995</v>
      </c>
      <c r="G93" s="1">
        <f t="shared" si="5"/>
        <v>3750786.4384758766</v>
      </c>
    </row>
    <row r="94" spans="1:7" x14ac:dyDescent="0.3">
      <c r="A94" s="1">
        <v>8</v>
      </c>
      <c r="B94" s="1">
        <v>45128.160000000003</v>
      </c>
      <c r="E94" s="1">
        <f t="shared" si="3"/>
        <v>57827.414720000001</v>
      </c>
      <c r="F94" s="1">
        <f t="shared" si="4"/>
        <v>-12699.254719999997</v>
      </c>
      <c r="G94" s="1">
        <f t="shared" si="5"/>
        <v>161271070.4434422</v>
      </c>
    </row>
    <row r="95" spans="1:7" x14ac:dyDescent="0.3">
      <c r="A95" s="1">
        <v>8</v>
      </c>
      <c r="B95" s="1">
        <v>31962.671999999999</v>
      </c>
      <c r="E95" s="1">
        <f t="shared" si="3"/>
        <v>57827.414720000001</v>
      </c>
      <c r="F95" s="1">
        <f t="shared" si="4"/>
        <v>-25864.742720000002</v>
      </c>
      <c r="G95" s="1">
        <f t="shared" si="5"/>
        <v>668984915.97179306</v>
      </c>
    </row>
    <row r="96" spans="1:7" x14ac:dyDescent="0.3">
      <c r="A96" s="1">
        <v>4</v>
      </c>
      <c r="B96" s="1">
        <v>25840.799999999999</v>
      </c>
      <c r="E96" s="1">
        <f t="shared" si="3"/>
        <v>39427.059020000001</v>
      </c>
      <c r="F96" s="1">
        <f t="shared" si="4"/>
        <v>-13586.259020000001</v>
      </c>
      <c r="G96" s="1">
        <f t="shared" si="5"/>
        <v>184586434.1585314</v>
      </c>
    </row>
    <row r="97" spans="1:7" x14ac:dyDescent="0.3">
      <c r="A97" s="1">
        <v>6</v>
      </c>
      <c r="B97" s="1">
        <v>30742.560000000001</v>
      </c>
      <c r="E97" s="1">
        <f t="shared" si="3"/>
        <v>48627.236870000001</v>
      </c>
      <c r="F97" s="1">
        <f t="shared" si="4"/>
        <v>-17884.676869999999</v>
      </c>
      <c r="G97" s="1">
        <f t="shared" si="5"/>
        <v>319861666.744313</v>
      </c>
    </row>
    <row r="98" spans="1:7" x14ac:dyDescent="0.3">
      <c r="A98" s="1">
        <v>12</v>
      </c>
      <c r="B98" s="1">
        <v>66546.720000000001</v>
      </c>
      <c r="E98" s="1">
        <f t="shared" si="3"/>
        <v>76227.770420000001</v>
      </c>
      <c r="F98" s="1">
        <f t="shared" si="4"/>
        <v>-9681.0504199999996</v>
      </c>
      <c r="G98" s="1">
        <f t="shared" si="5"/>
        <v>93722737.234582171</v>
      </c>
    </row>
    <row r="99" spans="1:7" x14ac:dyDescent="0.3">
      <c r="A99" s="1">
        <v>8</v>
      </c>
      <c r="B99" s="1">
        <v>38308.32</v>
      </c>
      <c r="E99" s="1">
        <f t="shared" si="3"/>
        <v>57827.414720000001</v>
      </c>
      <c r="F99" s="1">
        <f t="shared" si="4"/>
        <v>-19519.094720000001</v>
      </c>
      <c r="G99" s="1">
        <f t="shared" si="5"/>
        <v>380995058.6883319</v>
      </c>
    </row>
    <row r="100" spans="1:7" x14ac:dyDescent="0.3">
      <c r="A100" s="1">
        <v>4</v>
      </c>
      <c r="B100" s="1">
        <v>18594.72</v>
      </c>
      <c r="E100" s="1">
        <f t="shared" si="3"/>
        <v>39427.059020000001</v>
      </c>
      <c r="F100" s="1">
        <f t="shared" si="4"/>
        <v>-20832.339019999999</v>
      </c>
      <c r="G100" s="1">
        <f t="shared" si="5"/>
        <v>433986349.04421455</v>
      </c>
    </row>
    <row r="101" spans="1:7" x14ac:dyDescent="0.3">
      <c r="A101" s="1">
        <v>8</v>
      </c>
      <c r="B101" s="1">
        <v>34472.160000000003</v>
      </c>
      <c r="E101" s="1">
        <f t="shared" si="3"/>
        <v>57827.414720000001</v>
      </c>
      <c r="F101" s="1">
        <f t="shared" si="4"/>
        <v>-23355.254719999997</v>
      </c>
      <c r="G101" s="1">
        <f t="shared" si="5"/>
        <v>545467923.03608215</v>
      </c>
    </row>
    <row r="102" spans="1:7" x14ac:dyDescent="0.3">
      <c r="A102" s="1">
        <v>8</v>
      </c>
      <c r="B102" s="1">
        <v>59620.32</v>
      </c>
      <c r="E102" s="1">
        <f t="shared" si="3"/>
        <v>57827.414720000001</v>
      </c>
      <c r="F102" s="1">
        <f t="shared" si="4"/>
        <v>1792.905279999999</v>
      </c>
      <c r="G102" s="1">
        <f t="shared" si="5"/>
        <v>3214509.343051875</v>
      </c>
    </row>
    <row r="103" spans="1:7" x14ac:dyDescent="0.3">
      <c r="A103" s="1">
        <v>8</v>
      </c>
      <c r="B103" s="1">
        <v>71395.199999999997</v>
      </c>
      <c r="E103" s="1">
        <f t="shared" si="3"/>
        <v>57827.414720000001</v>
      </c>
      <c r="F103" s="1">
        <f t="shared" si="4"/>
        <v>13567.785279999996</v>
      </c>
      <c r="G103" s="1">
        <f t="shared" si="5"/>
        <v>184084797.40418458</v>
      </c>
    </row>
    <row r="104" spans="1:7" x14ac:dyDescent="0.3">
      <c r="A104" s="1">
        <v>6</v>
      </c>
      <c r="B104" s="1">
        <v>35111.519999999997</v>
      </c>
      <c r="E104" s="1">
        <f t="shared" si="3"/>
        <v>48627.236870000001</v>
      </c>
      <c r="F104" s="1">
        <f t="shared" si="4"/>
        <v>-13515.716870000004</v>
      </c>
      <c r="G104" s="1">
        <f t="shared" si="5"/>
        <v>182674602.5100027</v>
      </c>
    </row>
    <row r="105" spans="1:7" x14ac:dyDescent="0.3">
      <c r="A105" s="1">
        <v>4</v>
      </c>
      <c r="B105" s="1">
        <v>22105.871999999999</v>
      </c>
      <c r="E105" s="1">
        <f t="shared" si="3"/>
        <v>39427.059020000001</v>
      </c>
      <c r="F105" s="1">
        <f t="shared" si="4"/>
        <v>-17321.187020000001</v>
      </c>
      <c r="G105" s="1">
        <f t="shared" si="5"/>
        <v>300023519.78181654</v>
      </c>
    </row>
    <row r="106" spans="1:7" x14ac:dyDescent="0.3">
      <c r="A106" s="1">
        <v>8</v>
      </c>
      <c r="B106" s="1">
        <v>63563.040000000001</v>
      </c>
      <c r="E106" s="1">
        <f t="shared" si="3"/>
        <v>57827.414720000001</v>
      </c>
      <c r="F106" s="1">
        <f t="shared" si="4"/>
        <v>5735.6252800000002</v>
      </c>
      <c r="G106" s="1">
        <f t="shared" si="5"/>
        <v>32897397.352575082</v>
      </c>
    </row>
    <row r="107" spans="1:7" x14ac:dyDescent="0.3">
      <c r="A107" s="1">
        <v>16</v>
      </c>
      <c r="B107" s="1">
        <v>69210.720000000001</v>
      </c>
      <c r="E107" s="1">
        <f t="shared" si="3"/>
        <v>94628.126120000001</v>
      </c>
      <c r="F107" s="1">
        <f t="shared" si="4"/>
        <v>-25417.40612</v>
      </c>
      <c r="G107" s="1">
        <f t="shared" si="5"/>
        <v>646044533.86901343</v>
      </c>
    </row>
    <row r="108" spans="1:7" x14ac:dyDescent="0.3">
      <c r="A108" s="1">
        <v>8</v>
      </c>
      <c r="B108" s="1">
        <v>78854.399999999994</v>
      </c>
      <c r="E108" s="1">
        <f t="shared" si="3"/>
        <v>57827.414720000001</v>
      </c>
      <c r="F108" s="1">
        <f t="shared" si="4"/>
        <v>21026.985279999994</v>
      </c>
      <c r="G108" s="1">
        <f t="shared" si="5"/>
        <v>442134109.96533638</v>
      </c>
    </row>
    <row r="109" spans="1:7" x14ac:dyDescent="0.3">
      <c r="A109" s="1">
        <v>16</v>
      </c>
      <c r="B109" s="1">
        <v>67239.360000000001</v>
      </c>
      <c r="E109" s="1">
        <f t="shared" si="3"/>
        <v>94628.126120000001</v>
      </c>
      <c r="F109" s="1">
        <f t="shared" si="4"/>
        <v>-27388.76612</v>
      </c>
      <c r="G109" s="1">
        <f t="shared" si="5"/>
        <v>750144509.57605982</v>
      </c>
    </row>
    <row r="110" spans="1:7" x14ac:dyDescent="0.3">
      <c r="A110" s="1">
        <v>8</v>
      </c>
      <c r="B110" s="1">
        <v>73473.119999999995</v>
      </c>
      <c r="E110" s="1">
        <f t="shared" si="3"/>
        <v>57827.414720000001</v>
      </c>
      <c r="F110" s="1">
        <f t="shared" si="4"/>
        <v>15645.705279999995</v>
      </c>
      <c r="G110" s="1">
        <f t="shared" si="5"/>
        <v>244788093.70861971</v>
      </c>
    </row>
    <row r="111" spans="1:7" x14ac:dyDescent="0.3">
      <c r="A111" s="1">
        <v>8</v>
      </c>
      <c r="B111" s="1">
        <v>74538.720000000001</v>
      </c>
      <c r="E111" s="1">
        <f t="shared" si="3"/>
        <v>57827.414720000001</v>
      </c>
      <c r="F111" s="1">
        <f t="shared" si="4"/>
        <v>16711.30528</v>
      </c>
      <c r="G111" s="1">
        <f t="shared" si="5"/>
        <v>279267724.16135591</v>
      </c>
    </row>
    <row r="112" spans="1:7" x14ac:dyDescent="0.3">
      <c r="A112" s="1">
        <v>4</v>
      </c>
      <c r="B112" s="1">
        <v>38468.160000000003</v>
      </c>
      <c r="E112" s="1">
        <f t="shared" si="3"/>
        <v>39427.059020000001</v>
      </c>
      <c r="F112" s="1">
        <f t="shared" si="4"/>
        <v>-958.89901999999711</v>
      </c>
      <c r="G112" s="1">
        <f t="shared" si="5"/>
        <v>919487.33055695484</v>
      </c>
    </row>
    <row r="113" spans="1:7" x14ac:dyDescent="0.3">
      <c r="A113" s="1">
        <v>8</v>
      </c>
      <c r="B113" s="1">
        <v>86793.12</v>
      </c>
      <c r="E113" s="1">
        <f t="shared" si="3"/>
        <v>57827.414720000001</v>
      </c>
      <c r="F113" s="1">
        <f t="shared" si="4"/>
        <v>28965.705279999995</v>
      </c>
      <c r="G113" s="1">
        <f t="shared" si="5"/>
        <v>839012082.36781955</v>
      </c>
    </row>
    <row r="114" spans="1:7" x14ac:dyDescent="0.3">
      <c r="A114" s="1">
        <v>8</v>
      </c>
      <c r="B114" s="1">
        <v>57755.519999999997</v>
      </c>
      <c r="E114" s="1">
        <f t="shared" si="3"/>
        <v>57827.414720000001</v>
      </c>
      <c r="F114" s="1">
        <f t="shared" si="4"/>
        <v>-71.894720000003872</v>
      </c>
      <c r="G114" s="1">
        <f t="shared" si="5"/>
        <v>5168.850763878957</v>
      </c>
    </row>
    <row r="115" spans="1:7" x14ac:dyDescent="0.3">
      <c r="A115" s="1">
        <v>8</v>
      </c>
      <c r="B115" s="1">
        <v>60223.982400000001</v>
      </c>
      <c r="E115" s="1">
        <f t="shared" si="3"/>
        <v>57827.414720000001</v>
      </c>
      <c r="F115" s="1">
        <f t="shared" si="4"/>
        <v>2396.5676800000001</v>
      </c>
      <c r="G115" s="1">
        <f t="shared" si="5"/>
        <v>5743536.6448205831</v>
      </c>
    </row>
    <row r="116" spans="1:7" x14ac:dyDescent="0.3">
      <c r="A116" s="1">
        <v>4</v>
      </c>
      <c r="B116" s="1">
        <v>30049.919999999998</v>
      </c>
      <c r="E116" s="1">
        <f t="shared" si="3"/>
        <v>39427.059020000001</v>
      </c>
      <c r="F116" s="1">
        <f t="shared" si="4"/>
        <v>-9377.1390200000023</v>
      </c>
      <c r="G116" s="1">
        <f t="shared" si="5"/>
        <v>87930736.200406611</v>
      </c>
    </row>
    <row r="117" spans="1:7" x14ac:dyDescent="0.3">
      <c r="A117" s="1">
        <v>8</v>
      </c>
      <c r="B117" s="1">
        <v>59567.040000000001</v>
      </c>
      <c r="E117" s="1">
        <f t="shared" si="3"/>
        <v>57827.414720000001</v>
      </c>
      <c r="F117" s="1">
        <f t="shared" si="4"/>
        <v>1739.6252800000002</v>
      </c>
      <c r="G117" s="1">
        <f t="shared" si="5"/>
        <v>3026296.1148150791</v>
      </c>
    </row>
    <row r="118" spans="1:7" x14ac:dyDescent="0.3">
      <c r="A118" s="1">
        <v>6</v>
      </c>
      <c r="B118" s="1">
        <v>25521.119999999999</v>
      </c>
      <c r="E118" s="1">
        <f t="shared" si="3"/>
        <v>48627.236870000001</v>
      </c>
      <c r="F118" s="1">
        <f t="shared" si="4"/>
        <v>-23106.116870000002</v>
      </c>
      <c r="G118" s="1">
        <f t="shared" si="5"/>
        <v>533892636.81009865</v>
      </c>
    </row>
    <row r="119" spans="1:7" x14ac:dyDescent="0.3">
      <c r="A119" s="1">
        <v>16</v>
      </c>
      <c r="B119" s="1">
        <v>119427.12</v>
      </c>
      <c r="E119" s="1">
        <f t="shared" si="3"/>
        <v>94628.126120000001</v>
      </c>
      <c r="F119" s="1">
        <f t="shared" si="4"/>
        <v>24798.993879999995</v>
      </c>
      <c r="G119" s="1">
        <f t="shared" si="5"/>
        <v>614990097.4602772</v>
      </c>
    </row>
    <row r="120" spans="1:7" x14ac:dyDescent="0.3">
      <c r="A120" s="1">
        <v>8</v>
      </c>
      <c r="B120" s="1">
        <v>33513.120000000003</v>
      </c>
      <c r="E120" s="1">
        <f t="shared" si="3"/>
        <v>57827.414720000001</v>
      </c>
      <c r="F120" s="1">
        <f t="shared" si="4"/>
        <v>-24314.294719999998</v>
      </c>
      <c r="G120" s="1">
        <f t="shared" si="5"/>
        <v>591184927.73101974</v>
      </c>
    </row>
    <row r="121" spans="1:7" x14ac:dyDescent="0.3">
      <c r="A121" s="1">
        <v>16</v>
      </c>
      <c r="B121" s="1">
        <v>67718.880000000005</v>
      </c>
      <c r="E121" s="1">
        <f t="shared" si="3"/>
        <v>94628.126120000001</v>
      </c>
      <c r="F121" s="1">
        <f t="shared" si="4"/>
        <v>-26909.246119999996</v>
      </c>
      <c r="G121" s="1">
        <f t="shared" si="5"/>
        <v>724107526.74673486</v>
      </c>
    </row>
    <row r="122" spans="1:7" x14ac:dyDescent="0.3">
      <c r="A122" s="1">
        <v>4</v>
      </c>
      <c r="B122" s="1">
        <v>24029.279999999999</v>
      </c>
      <c r="E122" s="1">
        <f t="shared" si="3"/>
        <v>39427.059020000001</v>
      </c>
      <c r="F122" s="1">
        <f t="shared" si="4"/>
        <v>-15397.779020000002</v>
      </c>
      <c r="G122" s="1">
        <f t="shared" si="5"/>
        <v>237091598.74875221</v>
      </c>
    </row>
    <row r="123" spans="1:7" x14ac:dyDescent="0.3">
      <c r="A123" s="1">
        <v>8</v>
      </c>
      <c r="B123" s="1">
        <v>43263.360000000001</v>
      </c>
      <c r="E123" s="1">
        <f t="shared" si="3"/>
        <v>57827.414720000001</v>
      </c>
      <c r="F123" s="1">
        <f t="shared" si="4"/>
        <v>-14564.05472</v>
      </c>
      <c r="G123" s="1">
        <f t="shared" si="5"/>
        <v>212111689.88715428</v>
      </c>
    </row>
    <row r="124" spans="1:7" x14ac:dyDescent="0.3">
      <c r="A124" s="1">
        <v>4</v>
      </c>
      <c r="B124" s="1">
        <v>14811.307199999999</v>
      </c>
      <c r="E124" s="1">
        <f t="shared" si="3"/>
        <v>39427.059020000001</v>
      </c>
      <c r="F124" s="1">
        <f t="shared" si="4"/>
        <v>-24615.751820000001</v>
      </c>
      <c r="G124" s="1">
        <f t="shared" si="5"/>
        <v>605935237.66383338</v>
      </c>
    </row>
    <row r="125" spans="1:7" x14ac:dyDescent="0.3">
      <c r="A125" s="1">
        <v>16</v>
      </c>
      <c r="B125" s="1">
        <v>74378.880000000005</v>
      </c>
      <c r="E125" s="1">
        <f t="shared" si="3"/>
        <v>94628.126120000001</v>
      </c>
      <c r="F125" s="1">
        <f t="shared" si="4"/>
        <v>-20249.246119999996</v>
      </c>
      <c r="G125" s="1">
        <f t="shared" si="5"/>
        <v>410031968.42833489</v>
      </c>
    </row>
    <row r="126" spans="1:7" x14ac:dyDescent="0.3">
      <c r="A126" s="1">
        <v>8</v>
      </c>
      <c r="B126" s="1">
        <v>49443.839999999997</v>
      </c>
      <c r="E126" s="1">
        <f t="shared" si="3"/>
        <v>57827.414720000001</v>
      </c>
      <c r="F126" s="1">
        <f t="shared" si="4"/>
        <v>-8383.5747200000042</v>
      </c>
      <c r="G126" s="1">
        <f t="shared" si="5"/>
        <v>70284325.085823148</v>
      </c>
    </row>
    <row r="127" spans="1:7" x14ac:dyDescent="0.3">
      <c r="A127" s="1">
        <v>8</v>
      </c>
      <c r="B127" s="1">
        <v>34045.387199999997</v>
      </c>
      <c r="E127" s="1">
        <f t="shared" si="3"/>
        <v>57827.414720000001</v>
      </c>
      <c r="F127" s="1">
        <f t="shared" si="4"/>
        <v>-23782.027520000003</v>
      </c>
      <c r="G127" s="1">
        <f t="shared" si="5"/>
        <v>565584832.96203756</v>
      </c>
    </row>
    <row r="128" spans="1:7" x14ac:dyDescent="0.3">
      <c r="A128" s="1">
        <v>4</v>
      </c>
      <c r="B128" s="1">
        <v>23922.720000000001</v>
      </c>
      <c r="E128" s="1">
        <f t="shared" si="3"/>
        <v>39427.059020000001</v>
      </c>
      <c r="F128" s="1">
        <f t="shared" si="4"/>
        <v>-15504.339019999999</v>
      </c>
      <c r="G128" s="1">
        <f t="shared" si="5"/>
        <v>240384528.44709453</v>
      </c>
    </row>
    <row r="129" spans="1:7" x14ac:dyDescent="0.3">
      <c r="A129" s="1">
        <v>8</v>
      </c>
      <c r="B129" s="1">
        <v>47099.519999999997</v>
      </c>
      <c r="E129" s="1">
        <f t="shared" si="3"/>
        <v>57827.414720000001</v>
      </c>
      <c r="F129" s="1">
        <f t="shared" si="4"/>
        <v>-10727.894720000004</v>
      </c>
      <c r="G129" s="1">
        <f t="shared" si="5"/>
        <v>115087725.12340397</v>
      </c>
    </row>
    <row r="130" spans="1:7" x14ac:dyDescent="0.3">
      <c r="A130" s="1">
        <v>4</v>
      </c>
      <c r="B130" s="1">
        <v>30476.16</v>
      </c>
      <c r="E130" s="1">
        <f t="shared" si="3"/>
        <v>39427.059020000001</v>
      </c>
      <c r="F130" s="1">
        <f t="shared" si="4"/>
        <v>-8950.8990200000007</v>
      </c>
      <c r="G130" s="1">
        <f t="shared" si="5"/>
        <v>80118593.266236976</v>
      </c>
    </row>
    <row r="131" spans="1:7" x14ac:dyDescent="0.3">
      <c r="A131" s="1">
        <v>8</v>
      </c>
      <c r="B131" s="1">
        <v>31861.439999999999</v>
      </c>
      <c r="E131" s="1">
        <f t="shared" ref="E131:E194" si="6">($C$2*A131)+$D$2</f>
        <v>57827.414720000001</v>
      </c>
      <c r="F131" s="1">
        <f t="shared" ref="F131:F194" si="7">B131-E131</f>
        <v>-25965.974720000002</v>
      </c>
      <c r="G131" s="1">
        <f t="shared" ref="G131:G194" si="8">F131^2</f>
        <v>674231843.15967917</v>
      </c>
    </row>
    <row r="132" spans="1:7" x14ac:dyDescent="0.3">
      <c r="A132" s="1">
        <v>8</v>
      </c>
      <c r="B132" s="1">
        <v>52640.639999999999</v>
      </c>
      <c r="E132" s="1">
        <f t="shared" si="6"/>
        <v>57827.414720000001</v>
      </c>
      <c r="F132" s="1">
        <f t="shared" si="7"/>
        <v>-5186.7747200000013</v>
      </c>
      <c r="G132" s="1">
        <f t="shared" si="8"/>
        <v>26902631.996031091</v>
      </c>
    </row>
    <row r="133" spans="1:7" x14ac:dyDescent="0.3">
      <c r="A133" s="1">
        <v>4</v>
      </c>
      <c r="B133" s="1">
        <v>13445.7408</v>
      </c>
      <c r="E133" s="1">
        <f t="shared" si="6"/>
        <v>39427.059020000001</v>
      </c>
      <c r="F133" s="1">
        <f t="shared" si="7"/>
        <v>-25981.318220000001</v>
      </c>
      <c r="G133" s="1">
        <f t="shared" si="8"/>
        <v>675028896.44890404</v>
      </c>
    </row>
    <row r="134" spans="1:7" x14ac:dyDescent="0.3">
      <c r="A134" s="1">
        <v>8</v>
      </c>
      <c r="B134" s="1">
        <v>49976.639999999999</v>
      </c>
      <c r="E134" s="1">
        <f t="shared" si="6"/>
        <v>57827.414720000001</v>
      </c>
      <c r="F134" s="1">
        <f t="shared" si="7"/>
        <v>-7850.7747200000013</v>
      </c>
      <c r="G134" s="1">
        <f t="shared" si="8"/>
        <v>61634663.704191096</v>
      </c>
    </row>
    <row r="135" spans="1:7" x14ac:dyDescent="0.3">
      <c r="A135" s="1">
        <v>4</v>
      </c>
      <c r="B135" s="1">
        <v>26586.720000000001</v>
      </c>
      <c r="E135" s="1">
        <f t="shared" si="6"/>
        <v>39427.059020000001</v>
      </c>
      <c r="F135" s="1">
        <f t="shared" si="7"/>
        <v>-12840.339019999999</v>
      </c>
      <c r="G135" s="1">
        <f t="shared" si="8"/>
        <v>164874306.14853454</v>
      </c>
    </row>
    <row r="136" spans="1:7" x14ac:dyDescent="0.3">
      <c r="A136" s="1">
        <v>4</v>
      </c>
      <c r="B136" s="1">
        <v>37242.720000000001</v>
      </c>
      <c r="E136" s="1">
        <f t="shared" si="6"/>
        <v>39427.059020000001</v>
      </c>
      <c r="F136" s="1">
        <f t="shared" si="7"/>
        <v>-2184.3390199999994</v>
      </c>
      <c r="G136" s="1">
        <f t="shared" si="8"/>
        <v>4771336.9542945577</v>
      </c>
    </row>
    <row r="137" spans="1:7" x14ac:dyDescent="0.3">
      <c r="A137" s="1">
        <v>4</v>
      </c>
      <c r="B137" s="1">
        <v>34898.400000000001</v>
      </c>
      <c r="E137" s="1">
        <f t="shared" si="6"/>
        <v>39427.059020000001</v>
      </c>
      <c r="F137" s="1">
        <f t="shared" si="7"/>
        <v>-4528.6590199999991</v>
      </c>
      <c r="G137" s="1">
        <f t="shared" si="8"/>
        <v>20508752.519427352</v>
      </c>
    </row>
    <row r="138" spans="1:7" x14ac:dyDescent="0.3">
      <c r="A138" s="1">
        <v>8</v>
      </c>
      <c r="B138" s="1">
        <v>59461.545599999998</v>
      </c>
      <c r="E138" s="1">
        <f t="shared" si="6"/>
        <v>57827.414720000001</v>
      </c>
      <c r="F138" s="1">
        <f t="shared" si="7"/>
        <v>1634.130879999997</v>
      </c>
      <c r="G138" s="1">
        <f t="shared" si="8"/>
        <v>2670383.7329695644</v>
      </c>
    </row>
    <row r="139" spans="1:7" x14ac:dyDescent="0.3">
      <c r="A139" s="1">
        <v>8</v>
      </c>
      <c r="B139" s="1">
        <v>46300.32</v>
      </c>
      <c r="E139" s="1">
        <f t="shared" si="6"/>
        <v>57827.414720000001</v>
      </c>
      <c r="F139" s="1">
        <f t="shared" si="7"/>
        <v>-11527.094720000001</v>
      </c>
      <c r="G139" s="1">
        <f t="shared" si="8"/>
        <v>132873912.6838519</v>
      </c>
    </row>
    <row r="140" spans="1:7" x14ac:dyDescent="0.3">
      <c r="A140" s="1">
        <v>4</v>
      </c>
      <c r="B140" s="1">
        <v>32074.560000000001</v>
      </c>
      <c r="E140" s="1">
        <f t="shared" si="6"/>
        <v>39427.059020000001</v>
      </c>
      <c r="F140" s="1">
        <f t="shared" si="7"/>
        <v>-7352.4990199999993</v>
      </c>
      <c r="G140" s="1">
        <f t="shared" si="8"/>
        <v>54059241.839100949</v>
      </c>
    </row>
    <row r="141" spans="1:7" x14ac:dyDescent="0.3">
      <c r="A141" s="1">
        <v>4</v>
      </c>
      <c r="B141" s="1">
        <v>19660.32</v>
      </c>
      <c r="E141" s="1">
        <f t="shared" si="6"/>
        <v>39427.059020000001</v>
      </c>
      <c r="F141" s="1">
        <f t="shared" si="7"/>
        <v>-19766.739020000001</v>
      </c>
      <c r="G141" s="1">
        <f t="shared" si="8"/>
        <v>390723971.48479062</v>
      </c>
    </row>
    <row r="142" spans="1:7" x14ac:dyDescent="0.3">
      <c r="A142" s="1">
        <v>8</v>
      </c>
      <c r="B142" s="1">
        <v>58554.720000000001</v>
      </c>
      <c r="E142" s="1">
        <f t="shared" si="6"/>
        <v>57827.414720000001</v>
      </c>
      <c r="F142" s="1">
        <f t="shared" si="7"/>
        <v>727.30528000000049</v>
      </c>
      <c r="G142" s="1">
        <f t="shared" si="8"/>
        <v>528972.97031587909</v>
      </c>
    </row>
    <row r="143" spans="1:7" x14ac:dyDescent="0.3">
      <c r="A143" s="1">
        <v>8</v>
      </c>
      <c r="B143" s="1">
        <v>107305.92</v>
      </c>
      <c r="E143" s="1">
        <f t="shared" si="6"/>
        <v>57827.414720000001</v>
      </c>
      <c r="F143" s="1">
        <f t="shared" si="7"/>
        <v>49478.505279999998</v>
      </c>
      <c r="G143" s="1">
        <f t="shared" si="8"/>
        <v>2448122484.7429876</v>
      </c>
    </row>
    <row r="144" spans="1:7" x14ac:dyDescent="0.3">
      <c r="A144" s="1">
        <v>4</v>
      </c>
      <c r="B144" s="1">
        <v>18328.32</v>
      </c>
      <c r="E144" s="1">
        <f t="shared" si="6"/>
        <v>39427.059020000001</v>
      </c>
      <c r="F144" s="1">
        <f t="shared" si="7"/>
        <v>-21098.739020000001</v>
      </c>
      <c r="G144" s="1">
        <f t="shared" si="8"/>
        <v>445156788.2340706</v>
      </c>
    </row>
    <row r="145" spans="1:7" x14ac:dyDescent="0.3">
      <c r="A145" s="1">
        <v>4</v>
      </c>
      <c r="B145" s="1">
        <v>23816.16</v>
      </c>
      <c r="E145" s="1">
        <f t="shared" si="6"/>
        <v>39427.059020000001</v>
      </c>
      <c r="F145" s="1">
        <f t="shared" si="7"/>
        <v>-15610.899020000001</v>
      </c>
      <c r="G145" s="1">
        <f t="shared" si="8"/>
        <v>243700168.21263698</v>
      </c>
    </row>
    <row r="146" spans="1:7" x14ac:dyDescent="0.3">
      <c r="A146" s="1">
        <v>16</v>
      </c>
      <c r="B146" s="1">
        <v>66560.572799999994</v>
      </c>
      <c r="E146" s="1">
        <f t="shared" si="6"/>
        <v>94628.126120000001</v>
      </c>
      <c r="F146" s="1">
        <f t="shared" si="7"/>
        <v>-28067.553320000006</v>
      </c>
      <c r="G146" s="1">
        <f t="shared" si="8"/>
        <v>787787549.37104332</v>
      </c>
    </row>
    <row r="147" spans="1:7" x14ac:dyDescent="0.3">
      <c r="A147" s="1">
        <v>8</v>
      </c>
      <c r="B147" s="1">
        <v>47898.720000000001</v>
      </c>
      <c r="E147" s="1">
        <f t="shared" si="6"/>
        <v>57827.414720000001</v>
      </c>
      <c r="F147" s="1">
        <f t="shared" si="7"/>
        <v>-9928.6947199999995</v>
      </c>
      <c r="G147" s="1">
        <f t="shared" si="8"/>
        <v>98578978.842955872</v>
      </c>
    </row>
    <row r="148" spans="1:7" x14ac:dyDescent="0.3">
      <c r="A148" s="1">
        <v>4</v>
      </c>
      <c r="B148" s="1">
        <v>26533.439999999999</v>
      </c>
      <c r="E148" s="1">
        <f t="shared" si="6"/>
        <v>39427.059020000001</v>
      </c>
      <c r="F148" s="1">
        <f t="shared" si="7"/>
        <v>-12893.619020000002</v>
      </c>
      <c r="G148" s="1">
        <f t="shared" si="8"/>
        <v>166245411.43290582</v>
      </c>
    </row>
    <row r="149" spans="1:7" x14ac:dyDescent="0.3">
      <c r="A149" s="1">
        <v>16</v>
      </c>
      <c r="B149" s="1">
        <v>100699.2</v>
      </c>
      <c r="E149" s="1">
        <f t="shared" si="6"/>
        <v>94628.126120000001</v>
      </c>
      <c r="F149" s="1">
        <f t="shared" si="7"/>
        <v>6071.0738799999963</v>
      </c>
      <c r="G149" s="1">
        <f t="shared" si="8"/>
        <v>36857938.05641821</v>
      </c>
    </row>
    <row r="150" spans="1:7" x14ac:dyDescent="0.3">
      <c r="A150" s="1">
        <v>4</v>
      </c>
      <c r="B150" s="1">
        <v>57648.959999999999</v>
      </c>
      <c r="E150" s="1">
        <f t="shared" si="6"/>
        <v>39427.059020000001</v>
      </c>
      <c r="F150" s="1">
        <f t="shared" si="7"/>
        <v>18221.900979999999</v>
      </c>
      <c r="G150" s="1">
        <f t="shared" si="8"/>
        <v>332037675.32492489</v>
      </c>
    </row>
    <row r="151" spans="1:7" x14ac:dyDescent="0.3">
      <c r="A151" s="1">
        <v>6</v>
      </c>
      <c r="B151" s="1">
        <v>32980.32</v>
      </c>
      <c r="E151" s="1">
        <f t="shared" si="6"/>
        <v>48627.236870000001</v>
      </c>
      <c r="F151" s="1">
        <f t="shared" si="7"/>
        <v>-15646.916870000001</v>
      </c>
      <c r="G151" s="1">
        <f t="shared" si="8"/>
        <v>244826007.53669062</v>
      </c>
    </row>
    <row r="152" spans="1:7" x14ac:dyDescent="0.3">
      <c r="A152" s="1">
        <v>4</v>
      </c>
      <c r="B152" s="1">
        <v>33513.120000000003</v>
      </c>
      <c r="E152" s="1">
        <f t="shared" si="6"/>
        <v>39427.059020000001</v>
      </c>
      <c r="F152" s="1">
        <f t="shared" si="7"/>
        <v>-5913.939019999998</v>
      </c>
      <c r="G152" s="1">
        <f t="shared" si="8"/>
        <v>34974674.732278533</v>
      </c>
    </row>
    <row r="153" spans="1:7" x14ac:dyDescent="0.3">
      <c r="A153" s="1">
        <v>8</v>
      </c>
      <c r="B153" s="1">
        <v>70063.199999999997</v>
      </c>
      <c r="E153" s="1">
        <f t="shared" si="6"/>
        <v>57827.414720000001</v>
      </c>
      <c r="F153" s="1">
        <f t="shared" si="7"/>
        <v>12235.785279999996</v>
      </c>
      <c r="G153" s="1">
        <f t="shared" si="8"/>
        <v>149714441.4182646</v>
      </c>
    </row>
    <row r="154" spans="1:7" x14ac:dyDescent="0.3">
      <c r="A154" s="1">
        <v>8</v>
      </c>
      <c r="B154" s="1">
        <v>55890.720000000001</v>
      </c>
      <c r="E154" s="1">
        <f t="shared" si="6"/>
        <v>57827.414720000001</v>
      </c>
      <c r="F154" s="1">
        <f t="shared" si="7"/>
        <v>-1936.6947199999995</v>
      </c>
      <c r="G154" s="1">
        <f t="shared" si="8"/>
        <v>3750786.4384758766</v>
      </c>
    </row>
    <row r="155" spans="1:7" x14ac:dyDescent="0.3">
      <c r="A155" s="1">
        <v>4</v>
      </c>
      <c r="B155" s="1">
        <v>23816.16</v>
      </c>
      <c r="E155" s="1">
        <f t="shared" si="6"/>
        <v>39427.059020000001</v>
      </c>
      <c r="F155" s="1">
        <f t="shared" si="7"/>
        <v>-15610.899020000001</v>
      </c>
      <c r="G155" s="1">
        <f t="shared" si="8"/>
        <v>243700168.21263698</v>
      </c>
    </row>
    <row r="156" spans="1:7" x14ac:dyDescent="0.3">
      <c r="A156" s="1">
        <v>4</v>
      </c>
      <c r="B156" s="1">
        <v>21471.84</v>
      </c>
      <c r="E156" s="1">
        <f t="shared" si="6"/>
        <v>39427.059020000001</v>
      </c>
      <c r="F156" s="1">
        <f t="shared" si="7"/>
        <v>-17955.21902</v>
      </c>
      <c r="G156" s="1">
        <f t="shared" si="8"/>
        <v>322389890.05616975</v>
      </c>
    </row>
    <row r="157" spans="1:7" x14ac:dyDescent="0.3">
      <c r="A157" s="1">
        <v>4</v>
      </c>
      <c r="B157" s="1">
        <v>42890.400000000001</v>
      </c>
      <c r="E157" s="1">
        <f t="shared" si="6"/>
        <v>39427.059020000001</v>
      </c>
      <c r="F157" s="1">
        <f t="shared" si="7"/>
        <v>3463.3409800000009</v>
      </c>
      <c r="G157" s="1">
        <f t="shared" si="8"/>
        <v>11994730.743747367</v>
      </c>
    </row>
    <row r="158" spans="1:7" x14ac:dyDescent="0.3">
      <c r="A158" s="1">
        <v>8</v>
      </c>
      <c r="B158" s="1">
        <v>38787.839999999997</v>
      </c>
      <c r="E158" s="1">
        <f t="shared" si="6"/>
        <v>57827.414720000001</v>
      </c>
      <c r="F158" s="1">
        <f t="shared" si="7"/>
        <v>-19039.574720000004</v>
      </c>
      <c r="G158" s="1">
        <f t="shared" si="8"/>
        <v>362505405.51846325</v>
      </c>
    </row>
    <row r="159" spans="1:7" x14ac:dyDescent="0.3">
      <c r="A159" s="1">
        <v>16</v>
      </c>
      <c r="B159" s="1">
        <v>57489.120000000003</v>
      </c>
      <c r="E159" s="1">
        <f t="shared" si="6"/>
        <v>94628.126120000001</v>
      </c>
      <c r="F159" s="1">
        <f t="shared" si="7"/>
        <v>-37139.006119999998</v>
      </c>
      <c r="G159" s="1">
        <f t="shared" si="8"/>
        <v>1379305775.5813973</v>
      </c>
    </row>
    <row r="160" spans="1:7" x14ac:dyDescent="0.3">
      <c r="A160" s="1">
        <v>4</v>
      </c>
      <c r="B160" s="1">
        <v>18541.439999999999</v>
      </c>
      <c r="E160" s="1">
        <f t="shared" si="6"/>
        <v>39427.059020000001</v>
      </c>
      <c r="F160" s="1">
        <f t="shared" si="7"/>
        <v>-20885.619020000002</v>
      </c>
      <c r="G160" s="1">
        <f t="shared" si="8"/>
        <v>436209081.84858584</v>
      </c>
    </row>
    <row r="161" spans="1:7" x14ac:dyDescent="0.3">
      <c r="A161" s="1">
        <v>16</v>
      </c>
      <c r="B161" s="1">
        <v>95850.72</v>
      </c>
      <c r="E161" s="1">
        <f t="shared" si="6"/>
        <v>94628.126120000001</v>
      </c>
      <c r="F161" s="1">
        <f t="shared" si="7"/>
        <v>1222.5938800000004</v>
      </c>
      <c r="G161" s="1">
        <f t="shared" si="8"/>
        <v>1494735.7954134552</v>
      </c>
    </row>
    <row r="162" spans="1:7" x14ac:dyDescent="0.3">
      <c r="A162" s="1">
        <v>4</v>
      </c>
      <c r="B162" s="1">
        <v>19367.8128</v>
      </c>
      <c r="E162" s="1">
        <f t="shared" si="6"/>
        <v>39427.059020000001</v>
      </c>
      <c r="F162" s="1">
        <f t="shared" si="7"/>
        <v>-20059.246220000001</v>
      </c>
      <c r="G162" s="1">
        <f t="shared" si="8"/>
        <v>402373358.91458434</v>
      </c>
    </row>
    <row r="163" spans="1:7" x14ac:dyDescent="0.3">
      <c r="A163" s="1">
        <v>8</v>
      </c>
      <c r="B163" s="1">
        <v>56502.907200000001</v>
      </c>
      <c r="E163" s="1">
        <f t="shared" si="6"/>
        <v>57827.414720000001</v>
      </c>
      <c r="F163" s="1">
        <f t="shared" si="7"/>
        <v>-1324.5075199999992</v>
      </c>
      <c r="G163" s="1">
        <f t="shared" si="8"/>
        <v>1754320.1705365484</v>
      </c>
    </row>
    <row r="164" spans="1:7" x14ac:dyDescent="0.3">
      <c r="A164" s="1">
        <v>8</v>
      </c>
      <c r="B164" s="1">
        <v>45501.120000000003</v>
      </c>
      <c r="E164" s="1">
        <f t="shared" si="6"/>
        <v>57827.414720000001</v>
      </c>
      <c r="F164" s="1">
        <f t="shared" si="7"/>
        <v>-12326.294719999998</v>
      </c>
      <c r="G164" s="1">
        <f t="shared" si="8"/>
        <v>151937541.52429983</v>
      </c>
    </row>
    <row r="165" spans="1:7" x14ac:dyDescent="0.3">
      <c r="A165" s="1">
        <v>4</v>
      </c>
      <c r="B165" s="1">
        <v>40173.120000000003</v>
      </c>
      <c r="E165" s="1">
        <f t="shared" si="6"/>
        <v>39427.059020000001</v>
      </c>
      <c r="F165" s="1">
        <f t="shared" si="7"/>
        <v>746.06098000000202</v>
      </c>
      <c r="G165" s="1">
        <f t="shared" si="8"/>
        <v>556606.98587856337</v>
      </c>
    </row>
    <row r="166" spans="1:7" x14ac:dyDescent="0.3">
      <c r="A166" s="1">
        <v>8</v>
      </c>
      <c r="B166" s="1">
        <v>71874.720000000001</v>
      </c>
      <c r="E166" s="1">
        <f t="shared" si="6"/>
        <v>57827.414720000001</v>
      </c>
      <c r="F166" s="1">
        <f t="shared" si="7"/>
        <v>14047.30528</v>
      </c>
      <c r="G166" s="1">
        <f t="shared" si="8"/>
        <v>197326785.62951589</v>
      </c>
    </row>
    <row r="167" spans="1:7" x14ac:dyDescent="0.3">
      <c r="A167" s="1">
        <v>6</v>
      </c>
      <c r="B167" s="1">
        <v>37242.720000000001</v>
      </c>
      <c r="E167" s="1">
        <f t="shared" si="6"/>
        <v>48627.236870000001</v>
      </c>
      <c r="F167" s="1">
        <f t="shared" si="7"/>
        <v>-11384.516869999999</v>
      </c>
      <c r="G167" s="1">
        <f t="shared" si="8"/>
        <v>129607224.36331458</v>
      </c>
    </row>
    <row r="168" spans="1:7" x14ac:dyDescent="0.3">
      <c r="A168" s="1">
        <v>4</v>
      </c>
      <c r="B168" s="1">
        <v>16463.52</v>
      </c>
      <c r="E168" s="1">
        <f t="shared" si="6"/>
        <v>39427.059020000001</v>
      </c>
      <c r="F168" s="1">
        <f t="shared" si="7"/>
        <v>-22963.53902</v>
      </c>
      <c r="G168" s="1">
        <f t="shared" si="8"/>
        <v>527324124.32306254</v>
      </c>
    </row>
    <row r="169" spans="1:7" x14ac:dyDescent="0.3">
      <c r="A169" s="1">
        <v>4</v>
      </c>
      <c r="B169" s="1">
        <v>26053.919999999998</v>
      </c>
      <c r="E169" s="1">
        <f t="shared" si="6"/>
        <v>39427.059020000001</v>
      </c>
      <c r="F169" s="1">
        <f t="shared" si="7"/>
        <v>-13373.139020000002</v>
      </c>
      <c r="G169" s="1">
        <f t="shared" si="8"/>
        <v>178840847.24824661</v>
      </c>
    </row>
    <row r="170" spans="1:7" x14ac:dyDescent="0.3">
      <c r="A170" s="1">
        <v>8</v>
      </c>
      <c r="B170" s="1">
        <v>49177.440000000002</v>
      </c>
      <c r="E170" s="1">
        <f t="shared" si="6"/>
        <v>57827.414720000001</v>
      </c>
      <c r="F170" s="1">
        <f t="shared" si="7"/>
        <v>-8649.9747199999983</v>
      </c>
      <c r="G170" s="1">
        <f t="shared" si="8"/>
        <v>74822062.656639054</v>
      </c>
    </row>
    <row r="171" spans="1:7" x14ac:dyDescent="0.3">
      <c r="A171" s="1">
        <v>8</v>
      </c>
      <c r="B171" s="1">
        <v>24455.52</v>
      </c>
      <c r="E171" s="1">
        <f t="shared" si="6"/>
        <v>57827.414720000001</v>
      </c>
      <c r="F171" s="1">
        <f t="shared" si="7"/>
        <v>-33371.894719999997</v>
      </c>
      <c r="G171" s="1">
        <f t="shared" si="8"/>
        <v>1113683357.2027636</v>
      </c>
    </row>
    <row r="172" spans="1:7" x14ac:dyDescent="0.3">
      <c r="A172" s="1">
        <v>4</v>
      </c>
      <c r="B172" s="1">
        <v>23922.720000000001</v>
      </c>
      <c r="E172" s="1">
        <f t="shared" si="6"/>
        <v>39427.059020000001</v>
      </c>
      <c r="F172" s="1">
        <f t="shared" si="7"/>
        <v>-15504.339019999999</v>
      </c>
      <c r="G172" s="1">
        <f t="shared" si="8"/>
        <v>240384528.44709453</v>
      </c>
    </row>
    <row r="173" spans="1:7" x14ac:dyDescent="0.3">
      <c r="A173" s="1">
        <v>32</v>
      </c>
      <c r="B173" s="1">
        <v>149130.72</v>
      </c>
      <c r="E173" s="1">
        <f t="shared" si="6"/>
        <v>168229.54892</v>
      </c>
      <c r="F173" s="1">
        <f t="shared" si="7"/>
        <v>-19098.82892</v>
      </c>
      <c r="G173" s="1">
        <f t="shared" si="8"/>
        <v>364765266.11542839</v>
      </c>
    </row>
    <row r="174" spans="1:7" x14ac:dyDescent="0.3">
      <c r="A174" s="1">
        <v>8</v>
      </c>
      <c r="B174" s="1">
        <v>43316.639999999999</v>
      </c>
      <c r="E174" s="1">
        <f t="shared" si="6"/>
        <v>57827.414720000001</v>
      </c>
      <c r="F174" s="1">
        <f t="shared" si="7"/>
        <v>-14510.774720000001</v>
      </c>
      <c r="G174" s="1">
        <f t="shared" si="8"/>
        <v>210562582.97459111</v>
      </c>
    </row>
    <row r="175" spans="1:7" x14ac:dyDescent="0.3">
      <c r="A175" s="1">
        <v>8</v>
      </c>
      <c r="B175" s="1">
        <v>79866.720000000001</v>
      </c>
      <c r="E175" s="1">
        <f t="shared" si="6"/>
        <v>57827.414720000001</v>
      </c>
      <c r="F175" s="1">
        <f t="shared" si="7"/>
        <v>22039.30528</v>
      </c>
      <c r="G175" s="1">
        <f t="shared" si="8"/>
        <v>485730977.22503591</v>
      </c>
    </row>
    <row r="176" spans="1:7" x14ac:dyDescent="0.3">
      <c r="A176" s="1">
        <v>16</v>
      </c>
      <c r="B176" s="1">
        <v>55890.720000000001</v>
      </c>
      <c r="E176" s="1">
        <f t="shared" si="6"/>
        <v>94628.126120000001</v>
      </c>
      <c r="F176" s="1">
        <f t="shared" si="7"/>
        <v>-38737.40612</v>
      </c>
      <c r="G176" s="1">
        <f t="shared" si="8"/>
        <v>1500586632.9058135</v>
      </c>
    </row>
    <row r="177" spans="1:7" x14ac:dyDescent="0.3">
      <c r="A177" s="1">
        <v>8</v>
      </c>
      <c r="B177" s="1">
        <v>74538.720000000001</v>
      </c>
      <c r="E177" s="1">
        <f t="shared" si="6"/>
        <v>57827.414720000001</v>
      </c>
      <c r="F177" s="1">
        <f t="shared" si="7"/>
        <v>16711.30528</v>
      </c>
      <c r="G177" s="1">
        <f t="shared" si="8"/>
        <v>279267724.16135591</v>
      </c>
    </row>
    <row r="178" spans="1:7" x14ac:dyDescent="0.3">
      <c r="A178" s="1">
        <v>16</v>
      </c>
      <c r="B178" s="1">
        <v>98514.72</v>
      </c>
      <c r="E178" s="1">
        <f t="shared" si="6"/>
        <v>94628.126120000001</v>
      </c>
      <c r="F178" s="1">
        <f t="shared" si="7"/>
        <v>3886.5938800000004</v>
      </c>
      <c r="G178" s="1">
        <f t="shared" si="8"/>
        <v>15105611.988053458</v>
      </c>
    </row>
    <row r="179" spans="1:7" x14ac:dyDescent="0.3">
      <c r="A179" s="1">
        <v>8</v>
      </c>
      <c r="B179" s="1">
        <v>42251.040000000001</v>
      </c>
      <c r="E179" s="1">
        <f t="shared" si="6"/>
        <v>57827.414720000001</v>
      </c>
      <c r="F179" s="1">
        <f t="shared" si="7"/>
        <v>-15576.37472</v>
      </c>
      <c r="G179" s="1">
        <f t="shared" si="8"/>
        <v>242623449.41785508</v>
      </c>
    </row>
    <row r="180" spans="1:7" x14ac:dyDescent="0.3">
      <c r="A180" s="1">
        <v>8</v>
      </c>
      <c r="B180" s="1">
        <v>63882.720000000001</v>
      </c>
      <c r="E180" s="1">
        <f t="shared" si="6"/>
        <v>57827.414720000001</v>
      </c>
      <c r="F180" s="1">
        <f t="shared" si="7"/>
        <v>6055.3052800000005</v>
      </c>
      <c r="G180" s="1">
        <f t="shared" si="8"/>
        <v>36666722.033995882</v>
      </c>
    </row>
    <row r="181" spans="1:7" x14ac:dyDescent="0.3">
      <c r="A181" s="1">
        <v>16</v>
      </c>
      <c r="B181" s="1">
        <v>82530.720000000001</v>
      </c>
      <c r="E181" s="1">
        <f t="shared" si="6"/>
        <v>94628.126120000001</v>
      </c>
      <c r="F181" s="1">
        <f t="shared" si="7"/>
        <v>-12097.40612</v>
      </c>
      <c r="G181" s="1">
        <f t="shared" si="8"/>
        <v>146347234.83221343</v>
      </c>
    </row>
    <row r="182" spans="1:7" x14ac:dyDescent="0.3">
      <c r="A182" s="1">
        <v>16</v>
      </c>
      <c r="B182" s="1">
        <v>127712.16</v>
      </c>
      <c r="E182" s="1">
        <f t="shared" si="6"/>
        <v>94628.126120000001</v>
      </c>
      <c r="F182" s="1">
        <f t="shared" si="7"/>
        <v>33084.033880000003</v>
      </c>
      <c r="G182" s="1">
        <f t="shared" si="8"/>
        <v>1094553297.7729881</v>
      </c>
    </row>
    <row r="183" spans="1:7" x14ac:dyDescent="0.3">
      <c r="A183" s="1">
        <v>8</v>
      </c>
      <c r="B183" s="1">
        <v>41505.120000000003</v>
      </c>
      <c r="E183" s="1">
        <f t="shared" si="6"/>
        <v>57827.414720000001</v>
      </c>
      <c r="F183" s="1">
        <f t="shared" si="7"/>
        <v>-16322.294719999998</v>
      </c>
      <c r="G183" s="1">
        <f t="shared" si="8"/>
        <v>266417304.92653981</v>
      </c>
    </row>
    <row r="184" spans="1:7" x14ac:dyDescent="0.3">
      <c r="A184" s="1">
        <v>8</v>
      </c>
      <c r="B184" s="1">
        <v>52693.919999999998</v>
      </c>
      <c r="E184" s="1">
        <f t="shared" si="6"/>
        <v>57827.414720000001</v>
      </c>
      <c r="F184" s="1">
        <f t="shared" si="7"/>
        <v>-5133.4947200000024</v>
      </c>
      <c r="G184" s="1">
        <f t="shared" si="8"/>
        <v>26352768.040267903</v>
      </c>
    </row>
    <row r="185" spans="1:7" x14ac:dyDescent="0.3">
      <c r="A185" s="1">
        <v>8</v>
      </c>
      <c r="B185" s="1">
        <v>57808.800000000003</v>
      </c>
      <c r="E185" s="1">
        <f t="shared" si="6"/>
        <v>57827.414720000001</v>
      </c>
      <c r="F185" s="1">
        <f t="shared" si="7"/>
        <v>-18.61471999999776</v>
      </c>
      <c r="G185" s="1">
        <f t="shared" si="8"/>
        <v>346.50780067831658</v>
      </c>
    </row>
    <row r="186" spans="1:7" x14ac:dyDescent="0.3">
      <c r="A186" s="1">
        <v>4</v>
      </c>
      <c r="B186" s="1">
        <v>13852.8</v>
      </c>
      <c r="E186" s="1">
        <f t="shared" si="6"/>
        <v>39427.059020000001</v>
      </c>
      <c r="F186" s="1">
        <f t="shared" si="7"/>
        <v>-25574.259020000001</v>
      </c>
      <c r="G186" s="1">
        <f t="shared" si="8"/>
        <v>654042724.42205143</v>
      </c>
    </row>
    <row r="187" spans="1:7" x14ac:dyDescent="0.3">
      <c r="A187" s="1">
        <v>8</v>
      </c>
      <c r="B187" s="1">
        <v>53274.671999999999</v>
      </c>
      <c r="E187" s="1">
        <f t="shared" si="6"/>
        <v>57827.414720000001</v>
      </c>
      <c r="F187" s="1">
        <f t="shared" si="7"/>
        <v>-4552.742720000002</v>
      </c>
      <c r="G187" s="1">
        <f t="shared" si="8"/>
        <v>20727466.274513017</v>
      </c>
    </row>
    <row r="188" spans="1:7" x14ac:dyDescent="0.3">
      <c r="A188" s="1">
        <v>8</v>
      </c>
      <c r="B188" s="1">
        <v>37189.440000000002</v>
      </c>
      <c r="E188" s="1">
        <f t="shared" si="6"/>
        <v>57827.414720000001</v>
      </c>
      <c r="F188" s="1">
        <f t="shared" si="7"/>
        <v>-20637.974719999998</v>
      </c>
      <c r="G188" s="1">
        <f t="shared" si="8"/>
        <v>425926000.54335898</v>
      </c>
    </row>
    <row r="189" spans="1:7" x14ac:dyDescent="0.3">
      <c r="A189" s="1">
        <v>8</v>
      </c>
      <c r="B189" s="1">
        <v>44701.919999999998</v>
      </c>
      <c r="E189" s="1">
        <f t="shared" si="6"/>
        <v>57827.414720000001</v>
      </c>
      <c r="F189" s="1">
        <f t="shared" si="7"/>
        <v>-13125.494720000002</v>
      </c>
      <c r="G189" s="1">
        <f t="shared" si="8"/>
        <v>172278611.64474794</v>
      </c>
    </row>
    <row r="190" spans="1:7" x14ac:dyDescent="0.3">
      <c r="A190" s="1">
        <v>8</v>
      </c>
      <c r="B190" s="1">
        <v>48697.919999999998</v>
      </c>
      <c r="E190" s="1">
        <f t="shared" si="6"/>
        <v>57827.414720000001</v>
      </c>
      <c r="F190" s="1">
        <f t="shared" si="7"/>
        <v>-9129.4947200000024</v>
      </c>
      <c r="G190" s="1">
        <f t="shared" si="8"/>
        <v>83347673.842507929</v>
      </c>
    </row>
    <row r="191" spans="1:7" x14ac:dyDescent="0.3">
      <c r="A191" s="1">
        <v>32</v>
      </c>
      <c r="B191" s="1">
        <v>324954.71999999997</v>
      </c>
      <c r="E191" s="1">
        <f t="shared" si="6"/>
        <v>168229.54892</v>
      </c>
      <c r="F191" s="1">
        <f t="shared" si="7"/>
        <v>156725.17107999997</v>
      </c>
      <c r="G191" s="1">
        <f t="shared" si="8"/>
        <v>24562779250.05526</v>
      </c>
    </row>
    <row r="192" spans="1:7" x14ac:dyDescent="0.3">
      <c r="A192" s="1">
        <v>8</v>
      </c>
      <c r="B192" s="1">
        <v>51095.519999999997</v>
      </c>
      <c r="E192" s="1">
        <f t="shared" si="6"/>
        <v>57827.414720000001</v>
      </c>
      <c r="F192" s="1">
        <f t="shared" si="7"/>
        <v>-6731.8947200000039</v>
      </c>
      <c r="G192" s="1">
        <f t="shared" si="8"/>
        <v>45318406.521163933</v>
      </c>
    </row>
    <row r="193" spans="1:7" x14ac:dyDescent="0.3">
      <c r="A193" s="1">
        <v>16</v>
      </c>
      <c r="B193" s="1">
        <v>73473.119999999995</v>
      </c>
      <c r="E193" s="1">
        <f t="shared" si="6"/>
        <v>94628.126120000001</v>
      </c>
      <c r="F193" s="1">
        <f t="shared" si="7"/>
        <v>-21155.006120000005</v>
      </c>
      <c r="G193" s="1">
        <f t="shared" si="8"/>
        <v>447534283.93723768</v>
      </c>
    </row>
    <row r="194" spans="1:7" x14ac:dyDescent="0.3">
      <c r="A194" s="1">
        <v>8</v>
      </c>
      <c r="B194" s="1">
        <v>55677.599999999999</v>
      </c>
      <c r="E194" s="1">
        <f t="shared" si="6"/>
        <v>57827.414720000001</v>
      </c>
      <c r="F194" s="1">
        <f t="shared" si="7"/>
        <v>-2149.8147200000021</v>
      </c>
      <c r="G194" s="1">
        <f t="shared" si="8"/>
        <v>4621703.3303286871</v>
      </c>
    </row>
    <row r="195" spans="1:7" x14ac:dyDescent="0.3">
      <c r="A195" s="1">
        <v>16</v>
      </c>
      <c r="B195" s="1">
        <v>98301.6</v>
      </c>
      <c r="E195" s="1">
        <f t="shared" ref="E195:E258" si="9">($C$2*A195)+$D$2</f>
        <v>94628.126120000001</v>
      </c>
      <c r="F195" s="1">
        <f t="shared" ref="F195:F258" si="10">B195-E195</f>
        <v>3673.473880000005</v>
      </c>
      <c r="G195" s="1">
        <f t="shared" ref="G195:G258" si="11">F195^2</f>
        <v>13494410.34704229</v>
      </c>
    </row>
    <row r="196" spans="1:7" x14ac:dyDescent="0.3">
      <c r="A196" s="1">
        <v>4</v>
      </c>
      <c r="B196" s="1">
        <v>26267.040000000001</v>
      </c>
      <c r="E196" s="1">
        <f t="shared" si="9"/>
        <v>39427.059020000001</v>
      </c>
      <c r="F196" s="1">
        <f t="shared" si="10"/>
        <v>-13160.01902</v>
      </c>
      <c r="G196" s="1">
        <f t="shared" si="11"/>
        <v>173186100.60676175</v>
      </c>
    </row>
    <row r="197" spans="1:7" x14ac:dyDescent="0.3">
      <c r="A197" s="1">
        <v>8</v>
      </c>
      <c r="B197" s="1">
        <v>39533.760000000002</v>
      </c>
      <c r="E197" s="1">
        <f t="shared" si="9"/>
        <v>57827.414720000001</v>
      </c>
      <c r="F197" s="1">
        <f t="shared" si="10"/>
        <v>-18293.654719999999</v>
      </c>
      <c r="G197" s="1">
        <f t="shared" si="11"/>
        <v>334657803.01457822</v>
      </c>
    </row>
    <row r="198" spans="1:7" x14ac:dyDescent="0.3">
      <c r="A198" s="1">
        <v>16</v>
      </c>
      <c r="B198" s="1">
        <v>93186.72</v>
      </c>
      <c r="E198" s="1">
        <f t="shared" si="9"/>
        <v>94628.126120000001</v>
      </c>
      <c r="F198" s="1">
        <f t="shared" si="10"/>
        <v>-1441.4061199999996</v>
      </c>
      <c r="G198" s="1">
        <f t="shared" si="11"/>
        <v>2077651.6027734533</v>
      </c>
    </row>
    <row r="199" spans="1:7" x14ac:dyDescent="0.3">
      <c r="A199" s="1">
        <v>16</v>
      </c>
      <c r="B199" s="1">
        <v>162770.4</v>
      </c>
      <c r="E199" s="1">
        <f t="shared" si="9"/>
        <v>94628.126120000001</v>
      </c>
      <c r="F199" s="1">
        <f t="shared" si="10"/>
        <v>68142.273879999993</v>
      </c>
      <c r="G199" s="1">
        <f t="shared" si="11"/>
        <v>4643369489.5369291</v>
      </c>
    </row>
    <row r="200" spans="1:7" x14ac:dyDescent="0.3">
      <c r="A200" s="1">
        <v>16</v>
      </c>
      <c r="B200" s="1">
        <v>74485.440000000002</v>
      </c>
      <c r="E200" s="1">
        <f t="shared" si="9"/>
        <v>94628.126120000001</v>
      </c>
      <c r="F200" s="1">
        <f t="shared" si="10"/>
        <v>-20142.686119999998</v>
      </c>
      <c r="G200" s="1">
        <f t="shared" si="11"/>
        <v>405727804.12884057</v>
      </c>
    </row>
    <row r="201" spans="1:7" x14ac:dyDescent="0.3">
      <c r="A201" s="1">
        <v>6</v>
      </c>
      <c r="B201" s="1">
        <v>23389.919999999998</v>
      </c>
      <c r="E201" s="1">
        <f t="shared" si="9"/>
        <v>48627.236870000001</v>
      </c>
      <c r="F201" s="1">
        <f t="shared" si="10"/>
        <v>-25237.316870000002</v>
      </c>
      <c r="G201" s="1">
        <f t="shared" si="11"/>
        <v>636922162.79678667</v>
      </c>
    </row>
    <row r="202" spans="1:7" x14ac:dyDescent="0.3">
      <c r="A202" s="1">
        <v>8</v>
      </c>
      <c r="B202" s="1">
        <v>103842.72</v>
      </c>
      <c r="E202" s="1">
        <f t="shared" si="9"/>
        <v>57827.414720000001</v>
      </c>
      <c r="F202" s="1">
        <f t="shared" si="10"/>
        <v>46015.30528</v>
      </c>
      <c r="G202" s="1">
        <f t="shared" si="11"/>
        <v>2117408320.011596</v>
      </c>
    </row>
    <row r="203" spans="1:7" x14ac:dyDescent="0.3">
      <c r="A203" s="1">
        <v>8</v>
      </c>
      <c r="B203" s="1">
        <v>77202.720000000001</v>
      </c>
      <c r="E203" s="1">
        <f t="shared" si="9"/>
        <v>57827.414720000001</v>
      </c>
      <c r="F203" s="1">
        <f t="shared" si="10"/>
        <v>19375.30528</v>
      </c>
      <c r="G203" s="1">
        <f t="shared" si="11"/>
        <v>375402454.69319588</v>
      </c>
    </row>
    <row r="204" spans="1:7" x14ac:dyDescent="0.3">
      <c r="A204" s="1">
        <v>8</v>
      </c>
      <c r="B204" s="1">
        <v>41505.120000000003</v>
      </c>
      <c r="E204" s="1">
        <f t="shared" si="9"/>
        <v>57827.414720000001</v>
      </c>
      <c r="F204" s="1">
        <f t="shared" si="10"/>
        <v>-16322.294719999998</v>
      </c>
      <c r="G204" s="1">
        <f t="shared" si="11"/>
        <v>266417304.92653981</v>
      </c>
    </row>
    <row r="205" spans="1:7" x14ac:dyDescent="0.3">
      <c r="A205" s="1">
        <v>16</v>
      </c>
      <c r="B205" s="1">
        <v>74964.960000000006</v>
      </c>
      <c r="E205" s="1">
        <f t="shared" si="9"/>
        <v>94628.126120000001</v>
      </c>
      <c r="F205" s="1">
        <f t="shared" si="10"/>
        <v>-19663.166119999994</v>
      </c>
      <c r="G205" s="1">
        <f t="shared" si="11"/>
        <v>386640101.86271566</v>
      </c>
    </row>
    <row r="206" spans="1:7" x14ac:dyDescent="0.3">
      <c r="A206" s="1">
        <v>4</v>
      </c>
      <c r="B206" s="1">
        <v>18594.72</v>
      </c>
      <c r="E206" s="1">
        <f t="shared" si="9"/>
        <v>39427.059020000001</v>
      </c>
      <c r="F206" s="1">
        <f t="shared" si="10"/>
        <v>-20832.339019999999</v>
      </c>
      <c r="G206" s="1">
        <f t="shared" si="11"/>
        <v>433986349.04421455</v>
      </c>
    </row>
    <row r="207" spans="1:7" x14ac:dyDescent="0.3">
      <c r="A207" s="1">
        <v>8</v>
      </c>
      <c r="B207" s="1">
        <v>29250.720000000001</v>
      </c>
      <c r="E207" s="1">
        <f t="shared" si="9"/>
        <v>57827.414720000001</v>
      </c>
      <c r="F207" s="1">
        <f t="shared" si="10"/>
        <v>-28576.69472</v>
      </c>
      <c r="G207" s="1">
        <f t="shared" si="11"/>
        <v>816627481.12007582</v>
      </c>
    </row>
    <row r="208" spans="1:7" x14ac:dyDescent="0.3">
      <c r="A208" s="1">
        <v>8</v>
      </c>
      <c r="B208" s="1">
        <v>79866.720000000001</v>
      </c>
      <c r="E208" s="1">
        <f t="shared" si="9"/>
        <v>57827.414720000001</v>
      </c>
      <c r="F208" s="1">
        <f t="shared" si="10"/>
        <v>22039.30528</v>
      </c>
      <c r="G208" s="1">
        <f t="shared" si="11"/>
        <v>485730977.22503591</v>
      </c>
    </row>
    <row r="209" spans="1:7" x14ac:dyDescent="0.3">
      <c r="A209" s="1">
        <v>8</v>
      </c>
      <c r="B209" s="1">
        <v>49650.566400000003</v>
      </c>
      <c r="E209" s="1">
        <f t="shared" si="9"/>
        <v>57827.414720000001</v>
      </c>
      <c r="F209" s="1">
        <f t="shared" si="10"/>
        <v>-8176.8483199999973</v>
      </c>
      <c r="G209" s="1">
        <f t="shared" si="11"/>
        <v>66860848.448286779</v>
      </c>
    </row>
    <row r="210" spans="1:7" x14ac:dyDescent="0.3">
      <c r="A210" s="1">
        <v>8</v>
      </c>
      <c r="B210" s="1">
        <v>31381.919999999998</v>
      </c>
      <c r="E210" s="1">
        <f t="shared" si="9"/>
        <v>57827.414720000001</v>
      </c>
      <c r="F210" s="1">
        <f t="shared" si="10"/>
        <v>-26445.494720000002</v>
      </c>
      <c r="G210" s="1">
        <f t="shared" si="11"/>
        <v>699364190.98554802</v>
      </c>
    </row>
    <row r="211" spans="1:7" x14ac:dyDescent="0.3">
      <c r="A211" s="1">
        <v>8</v>
      </c>
      <c r="B211" s="1">
        <v>54931.68</v>
      </c>
      <c r="E211" s="1">
        <f t="shared" si="9"/>
        <v>57827.414720000001</v>
      </c>
      <c r="F211" s="1">
        <f t="shared" si="10"/>
        <v>-2895.7347200000004</v>
      </c>
      <c r="G211" s="1">
        <f t="shared" si="11"/>
        <v>8385279.5686134808</v>
      </c>
    </row>
    <row r="212" spans="1:7" x14ac:dyDescent="0.3">
      <c r="A212" s="1">
        <v>8</v>
      </c>
      <c r="B212" s="1">
        <v>61218.720000000001</v>
      </c>
      <c r="E212" s="1">
        <f t="shared" si="9"/>
        <v>57827.414720000001</v>
      </c>
      <c r="F212" s="1">
        <f t="shared" si="10"/>
        <v>3391.3052800000005</v>
      </c>
      <c r="G212" s="1">
        <f t="shared" si="11"/>
        <v>11500951.502155881</v>
      </c>
    </row>
    <row r="213" spans="1:7" x14ac:dyDescent="0.3">
      <c r="A213" s="1">
        <v>16</v>
      </c>
      <c r="B213" s="1">
        <v>68145.119999999995</v>
      </c>
      <c r="E213" s="1">
        <f t="shared" si="9"/>
        <v>94628.126120000001</v>
      </c>
      <c r="F213" s="1">
        <f t="shared" si="10"/>
        <v>-26483.006120000005</v>
      </c>
      <c r="G213" s="1">
        <f t="shared" si="11"/>
        <v>701349613.15195775</v>
      </c>
    </row>
    <row r="214" spans="1:7" x14ac:dyDescent="0.3">
      <c r="A214" s="1">
        <v>8</v>
      </c>
      <c r="B214" s="1">
        <v>36089.207999999999</v>
      </c>
      <c r="E214" s="1">
        <f t="shared" si="9"/>
        <v>57827.414720000001</v>
      </c>
      <c r="F214" s="1">
        <f t="shared" si="10"/>
        <v>-21738.206720000002</v>
      </c>
      <c r="G214" s="1">
        <f t="shared" si="11"/>
        <v>472549631.40145326</v>
      </c>
    </row>
    <row r="215" spans="1:7" x14ac:dyDescent="0.3">
      <c r="A215" s="1">
        <v>8</v>
      </c>
      <c r="B215" s="1">
        <v>47898.720000000001</v>
      </c>
      <c r="E215" s="1">
        <f t="shared" si="9"/>
        <v>57827.414720000001</v>
      </c>
      <c r="F215" s="1">
        <f t="shared" si="10"/>
        <v>-9928.6947199999995</v>
      </c>
      <c r="G215" s="1">
        <f t="shared" si="11"/>
        <v>98578978.842955872</v>
      </c>
    </row>
    <row r="216" spans="1:7" x14ac:dyDescent="0.3">
      <c r="A216" s="1">
        <v>8</v>
      </c>
      <c r="B216" s="1">
        <v>72620.639999999999</v>
      </c>
      <c r="E216" s="1">
        <f t="shared" si="9"/>
        <v>57827.414720000001</v>
      </c>
      <c r="F216" s="1">
        <f t="shared" si="10"/>
        <v>14793.225279999999</v>
      </c>
      <c r="G216" s="1">
        <f t="shared" si="11"/>
        <v>218839514.18483105</v>
      </c>
    </row>
    <row r="217" spans="1:7" x14ac:dyDescent="0.3">
      <c r="A217" s="1">
        <v>8</v>
      </c>
      <c r="B217" s="1">
        <v>42304.32</v>
      </c>
      <c r="E217" s="1">
        <f t="shared" si="9"/>
        <v>57827.414720000001</v>
      </c>
      <c r="F217" s="1">
        <f t="shared" si="10"/>
        <v>-15523.094720000001</v>
      </c>
      <c r="G217" s="1">
        <f t="shared" si="11"/>
        <v>240966469.6860919</v>
      </c>
    </row>
    <row r="218" spans="1:7" x14ac:dyDescent="0.3">
      <c r="A218" s="1">
        <v>16</v>
      </c>
      <c r="B218" s="1">
        <v>130873.79519999999</v>
      </c>
      <c r="E218" s="1">
        <f t="shared" si="9"/>
        <v>94628.126120000001</v>
      </c>
      <c r="F218" s="1">
        <f t="shared" si="10"/>
        <v>36245.669079999992</v>
      </c>
      <c r="G218" s="1">
        <f t="shared" si="11"/>
        <v>1313748527.0568676</v>
      </c>
    </row>
    <row r="219" spans="1:7" x14ac:dyDescent="0.3">
      <c r="A219" s="1">
        <v>8</v>
      </c>
      <c r="B219" s="1">
        <v>44328.959999999999</v>
      </c>
      <c r="E219" s="1">
        <f t="shared" si="9"/>
        <v>57827.414720000001</v>
      </c>
      <c r="F219" s="1">
        <f t="shared" si="10"/>
        <v>-13498.454720000002</v>
      </c>
      <c r="G219" s="1">
        <f t="shared" si="11"/>
        <v>182208279.82789031</v>
      </c>
    </row>
    <row r="220" spans="1:7" x14ac:dyDescent="0.3">
      <c r="A220" s="1">
        <v>16</v>
      </c>
      <c r="B220" s="1">
        <v>45768.052799999998</v>
      </c>
      <c r="E220" s="1">
        <f t="shared" si="9"/>
        <v>94628.126120000001</v>
      </c>
      <c r="F220" s="1">
        <f t="shared" si="10"/>
        <v>-48860.073320000003</v>
      </c>
      <c r="G220" s="1">
        <f t="shared" si="11"/>
        <v>2387306764.8357763</v>
      </c>
    </row>
    <row r="221" spans="1:7" x14ac:dyDescent="0.3">
      <c r="A221" s="1">
        <v>8</v>
      </c>
      <c r="B221" s="1">
        <v>40972.32</v>
      </c>
      <c r="E221" s="1">
        <f t="shared" si="9"/>
        <v>57827.414720000001</v>
      </c>
      <c r="F221" s="1">
        <f t="shared" si="10"/>
        <v>-16855.094720000001</v>
      </c>
      <c r="G221" s="1">
        <f t="shared" si="11"/>
        <v>284094218.02017194</v>
      </c>
    </row>
    <row r="222" spans="1:7" x14ac:dyDescent="0.3">
      <c r="A222" s="1">
        <v>8</v>
      </c>
      <c r="B222" s="1">
        <v>47472.480000000003</v>
      </c>
      <c r="E222" s="1">
        <f t="shared" si="9"/>
        <v>57827.414720000001</v>
      </c>
      <c r="F222" s="1">
        <f t="shared" si="10"/>
        <v>-10354.934719999997</v>
      </c>
      <c r="G222" s="1">
        <f t="shared" si="11"/>
        <v>107224673.05546142</v>
      </c>
    </row>
    <row r="223" spans="1:7" x14ac:dyDescent="0.3">
      <c r="A223" s="1">
        <v>8</v>
      </c>
      <c r="B223" s="1">
        <v>67612.320000000007</v>
      </c>
      <c r="E223" s="1">
        <f t="shared" si="9"/>
        <v>57827.414720000001</v>
      </c>
      <c r="F223" s="1">
        <f t="shared" si="10"/>
        <v>9784.9052800000063</v>
      </c>
      <c r="G223" s="1">
        <f t="shared" si="11"/>
        <v>95744371.338571995</v>
      </c>
    </row>
    <row r="224" spans="1:7" x14ac:dyDescent="0.3">
      <c r="A224" s="1">
        <v>4</v>
      </c>
      <c r="B224" s="1">
        <v>21258.1872</v>
      </c>
      <c r="E224" s="1">
        <f t="shared" si="9"/>
        <v>39427.059020000001</v>
      </c>
      <c r="F224" s="1">
        <f t="shared" si="10"/>
        <v>-18168.87182</v>
      </c>
      <c r="G224" s="1">
        <f t="shared" si="11"/>
        <v>330107903.21159011</v>
      </c>
    </row>
    <row r="225" spans="1:7" x14ac:dyDescent="0.3">
      <c r="A225" s="1">
        <v>4</v>
      </c>
      <c r="B225" s="1">
        <v>17582.400000000001</v>
      </c>
      <c r="E225" s="1">
        <f t="shared" si="9"/>
        <v>39427.059020000001</v>
      </c>
      <c r="F225" s="1">
        <f t="shared" si="10"/>
        <v>-21844.659019999999</v>
      </c>
      <c r="G225" s="1">
        <f t="shared" si="11"/>
        <v>477189127.70006734</v>
      </c>
    </row>
    <row r="226" spans="1:7" x14ac:dyDescent="0.3">
      <c r="A226" s="1">
        <v>16</v>
      </c>
      <c r="B226" s="1">
        <v>79866.720000000001</v>
      </c>
      <c r="E226" s="1">
        <f t="shared" si="9"/>
        <v>94628.126120000001</v>
      </c>
      <c r="F226" s="1">
        <f t="shared" si="10"/>
        <v>-14761.40612</v>
      </c>
      <c r="G226" s="1">
        <f t="shared" si="11"/>
        <v>217899110.63957345</v>
      </c>
    </row>
    <row r="227" spans="1:7" x14ac:dyDescent="0.3">
      <c r="A227" s="1">
        <v>8</v>
      </c>
      <c r="B227" s="1">
        <v>45767.519999999997</v>
      </c>
      <c r="E227" s="1">
        <f t="shared" si="9"/>
        <v>57827.414720000001</v>
      </c>
      <c r="F227" s="1">
        <f t="shared" si="10"/>
        <v>-12059.894720000004</v>
      </c>
      <c r="G227" s="1">
        <f t="shared" si="11"/>
        <v>145441060.65748397</v>
      </c>
    </row>
    <row r="228" spans="1:7" x14ac:dyDescent="0.3">
      <c r="A228" s="1">
        <v>8</v>
      </c>
      <c r="B228" s="1">
        <v>36709.919999999998</v>
      </c>
      <c r="E228" s="1">
        <f t="shared" si="9"/>
        <v>57827.414720000001</v>
      </c>
      <c r="F228" s="1">
        <f t="shared" si="10"/>
        <v>-21117.494720000002</v>
      </c>
      <c r="G228" s="1">
        <f t="shared" si="11"/>
        <v>445948583.249228</v>
      </c>
    </row>
    <row r="229" spans="1:7" x14ac:dyDescent="0.3">
      <c r="A229" s="1">
        <v>16</v>
      </c>
      <c r="B229" s="1">
        <v>47898.720000000001</v>
      </c>
      <c r="E229" s="1">
        <f t="shared" si="9"/>
        <v>94628.126120000001</v>
      </c>
      <c r="F229" s="1">
        <f t="shared" si="10"/>
        <v>-46729.40612</v>
      </c>
      <c r="G229" s="1">
        <f t="shared" si="11"/>
        <v>2183637396.3278933</v>
      </c>
    </row>
    <row r="230" spans="1:7" x14ac:dyDescent="0.3">
      <c r="A230" s="1">
        <v>4</v>
      </c>
      <c r="B230" s="1">
        <v>20779.2</v>
      </c>
      <c r="E230" s="1">
        <f t="shared" si="9"/>
        <v>39427.059020000001</v>
      </c>
      <c r="F230" s="1">
        <f t="shared" si="10"/>
        <v>-18647.85902</v>
      </c>
      <c r="G230" s="1">
        <f t="shared" si="11"/>
        <v>347742646.02979535</v>
      </c>
    </row>
    <row r="231" spans="1:7" x14ac:dyDescent="0.3">
      <c r="A231" s="1">
        <v>4</v>
      </c>
      <c r="B231" s="1">
        <v>30636</v>
      </c>
      <c r="E231" s="1">
        <f t="shared" si="9"/>
        <v>39427.059020000001</v>
      </c>
      <c r="F231" s="1">
        <f t="shared" si="10"/>
        <v>-8791.0590200000006</v>
      </c>
      <c r="G231" s="1">
        <f t="shared" si="11"/>
        <v>77282718.69312337</v>
      </c>
    </row>
    <row r="232" spans="1:7" x14ac:dyDescent="0.3">
      <c r="A232" s="1">
        <v>32</v>
      </c>
      <c r="B232" s="1">
        <v>207259.2</v>
      </c>
      <c r="E232" s="1">
        <f t="shared" si="9"/>
        <v>168229.54892</v>
      </c>
      <c r="F232" s="1">
        <f t="shared" si="10"/>
        <v>39029.651080000011</v>
      </c>
      <c r="G232" s="1">
        <f t="shared" si="11"/>
        <v>1523313663.4265461</v>
      </c>
    </row>
    <row r="233" spans="1:7" x14ac:dyDescent="0.3">
      <c r="A233" s="1">
        <v>8</v>
      </c>
      <c r="B233" s="1">
        <v>45074.879999999997</v>
      </c>
      <c r="E233" s="1">
        <f t="shared" si="9"/>
        <v>57827.414720000001</v>
      </c>
      <c r="F233" s="1">
        <f t="shared" si="10"/>
        <v>-12752.534720000003</v>
      </c>
      <c r="G233" s="1">
        <f t="shared" si="11"/>
        <v>162627141.78480557</v>
      </c>
    </row>
    <row r="234" spans="1:7" x14ac:dyDescent="0.3">
      <c r="A234" s="1">
        <v>8</v>
      </c>
      <c r="B234" s="1">
        <v>31381.919999999998</v>
      </c>
      <c r="E234" s="1">
        <f t="shared" si="9"/>
        <v>57827.414720000001</v>
      </c>
      <c r="F234" s="1">
        <f t="shared" si="10"/>
        <v>-26445.494720000002</v>
      </c>
      <c r="G234" s="1">
        <f t="shared" si="11"/>
        <v>699364190.98554802</v>
      </c>
    </row>
    <row r="235" spans="1:7" x14ac:dyDescent="0.3">
      <c r="A235" s="1">
        <v>8</v>
      </c>
      <c r="B235" s="1">
        <v>61005.599999999999</v>
      </c>
      <c r="E235" s="1">
        <f t="shared" si="9"/>
        <v>57827.414720000001</v>
      </c>
      <c r="F235" s="1">
        <f t="shared" si="10"/>
        <v>3178.1852799999979</v>
      </c>
      <c r="G235" s="1">
        <f t="shared" si="11"/>
        <v>10100861.674008666</v>
      </c>
    </row>
    <row r="236" spans="1:7" x14ac:dyDescent="0.3">
      <c r="A236" s="1">
        <v>8</v>
      </c>
      <c r="B236" s="1">
        <v>47365.919999999998</v>
      </c>
      <c r="E236" s="1">
        <f t="shared" si="9"/>
        <v>57827.414720000001</v>
      </c>
      <c r="F236" s="1">
        <f t="shared" si="10"/>
        <v>-10461.494720000002</v>
      </c>
      <c r="G236" s="1">
        <f t="shared" si="11"/>
        <v>109442871.77658793</v>
      </c>
    </row>
    <row r="237" spans="1:7" x14ac:dyDescent="0.3">
      <c r="A237" s="1">
        <v>8</v>
      </c>
      <c r="B237" s="1">
        <v>46833.120000000003</v>
      </c>
      <c r="E237" s="1">
        <f t="shared" si="9"/>
        <v>57827.414720000001</v>
      </c>
      <c r="F237" s="1">
        <f t="shared" si="10"/>
        <v>-10994.294719999998</v>
      </c>
      <c r="G237" s="1">
        <f t="shared" si="11"/>
        <v>120874516.39021984</v>
      </c>
    </row>
    <row r="238" spans="1:7" x14ac:dyDescent="0.3">
      <c r="A238" s="1">
        <v>8</v>
      </c>
      <c r="B238" s="1">
        <v>57489.120000000003</v>
      </c>
      <c r="E238" s="1">
        <f t="shared" si="9"/>
        <v>57827.414720000001</v>
      </c>
      <c r="F238" s="1">
        <f t="shared" si="10"/>
        <v>-338.29471999999805</v>
      </c>
      <c r="G238" s="1">
        <f t="shared" si="11"/>
        <v>114443.31757987708</v>
      </c>
    </row>
    <row r="239" spans="1:7" x14ac:dyDescent="0.3">
      <c r="A239" s="1">
        <v>8</v>
      </c>
      <c r="B239" s="1">
        <v>52480.800000000003</v>
      </c>
      <c r="E239" s="1">
        <f t="shared" si="9"/>
        <v>57827.414720000001</v>
      </c>
      <c r="F239" s="1">
        <f t="shared" si="10"/>
        <v>-5346.6147199999978</v>
      </c>
      <c r="G239" s="1">
        <f t="shared" si="11"/>
        <v>28586288.964120656</v>
      </c>
    </row>
    <row r="240" spans="1:7" x14ac:dyDescent="0.3">
      <c r="A240" s="1">
        <v>8</v>
      </c>
      <c r="B240" s="1">
        <v>29783.52</v>
      </c>
      <c r="E240" s="1">
        <f t="shared" si="9"/>
        <v>57827.414720000001</v>
      </c>
      <c r="F240" s="1">
        <f t="shared" si="10"/>
        <v>-28043.89472</v>
      </c>
      <c r="G240" s="1">
        <f t="shared" si="11"/>
        <v>786460031.06644392</v>
      </c>
    </row>
    <row r="241" spans="1:7" x14ac:dyDescent="0.3">
      <c r="A241" s="1">
        <v>16</v>
      </c>
      <c r="B241" s="1">
        <v>159786.72</v>
      </c>
      <c r="E241" s="1">
        <f t="shared" si="9"/>
        <v>94628.126120000001</v>
      </c>
      <c r="F241" s="1">
        <f t="shared" si="10"/>
        <v>65158.59388</v>
      </c>
      <c r="G241" s="1">
        <f t="shared" si="11"/>
        <v>4245642356.4187737</v>
      </c>
    </row>
    <row r="242" spans="1:7" x14ac:dyDescent="0.3">
      <c r="A242" s="1">
        <v>4</v>
      </c>
      <c r="B242" s="1">
        <v>35964</v>
      </c>
      <c r="E242" s="1">
        <f t="shared" si="9"/>
        <v>39427.059020000001</v>
      </c>
      <c r="F242" s="1">
        <f t="shared" si="10"/>
        <v>-3463.0590200000006</v>
      </c>
      <c r="G242" s="1">
        <f t="shared" si="11"/>
        <v>11992777.776003364</v>
      </c>
    </row>
    <row r="243" spans="1:7" x14ac:dyDescent="0.3">
      <c r="A243" s="1">
        <v>8</v>
      </c>
      <c r="B243" s="1">
        <v>108691.2</v>
      </c>
      <c r="E243" s="1">
        <f t="shared" si="9"/>
        <v>57827.414720000001</v>
      </c>
      <c r="F243" s="1">
        <f t="shared" si="10"/>
        <v>50863.785279999996</v>
      </c>
      <c r="G243" s="1">
        <f t="shared" si="11"/>
        <v>2587124653.0099444</v>
      </c>
    </row>
    <row r="244" spans="1:7" x14ac:dyDescent="0.3">
      <c r="A244" s="1">
        <v>8</v>
      </c>
      <c r="B244" s="1">
        <v>43636.32</v>
      </c>
      <c r="E244" s="1">
        <f t="shared" si="9"/>
        <v>57827.414720000001</v>
      </c>
      <c r="F244" s="1">
        <f t="shared" si="10"/>
        <v>-14191.094720000001</v>
      </c>
      <c r="G244" s="1">
        <f t="shared" si="11"/>
        <v>201387169.35201192</v>
      </c>
    </row>
    <row r="245" spans="1:7" x14ac:dyDescent="0.3">
      <c r="A245" s="1">
        <v>16</v>
      </c>
      <c r="B245" s="1">
        <v>95850.72</v>
      </c>
      <c r="E245" s="1">
        <f t="shared" si="9"/>
        <v>94628.126120000001</v>
      </c>
      <c r="F245" s="1">
        <f t="shared" si="10"/>
        <v>1222.5938800000004</v>
      </c>
      <c r="G245" s="1">
        <f t="shared" si="11"/>
        <v>1494735.7954134552</v>
      </c>
    </row>
    <row r="246" spans="1:7" x14ac:dyDescent="0.3">
      <c r="A246" s="1">
        <v>4</v>
      </c>
      <c r="B246" s="1">
        <v>24988.32</v>
      </c>
      <c r="E246" s="1">
        <f t="shared" si="9"/>
        <v>39427.059020000001</v>
      </c>
      <c r="F246" s="1">
        <f t="shared" si="10"/>
        <v>-14438.739020000001</v>
      </c>
      <c r="G246" s="1">
        <f t="shared" si="11"/>
        <v>208477184.4876706</v>
      </c>
    </row>
    <row r="247" spans="1:7" x14ac:dyDescent="0.3">
      <c r="A247" s="1">
        <v>8</v>
      </c>
      <c r="B247" s="1">
        <v>98514.72</v>
      </c>
      <c r="E247" s="1">
        <f t="shared" si="9"/>
        <v>57827.414720000001</v>
      </c>
      <c r="F247" s="1">
        <f t="shared" si="10"/>
        <v>40687.30528</v>
      </c>
      <c r="G247" s="1">
        <f t="shared" si="11"/>
        <v>1655456810.947916</v>
      </c>
    </row>
    <row r="248" spans="1:7" x14ac:dyDescent="0.3">
      <c r="A248" s="1">
        <v>4</v>
      </c>
      <c r="B248" s="1">
        <v>37402.559999999998</v>
      </c>
      <c r="E248" s="1">
        <f t="shared" si="9"/>
        <v>39427.059020000001</v>
      </c>
      <c r="F248" s="1">
        <f t="shared" si="10"/>
        <v>-2024.4990200000029</v>
      </c>
      <c r="G248" s="1">
        <f t="shared" si="11"/>
        <v>4098596.2819809723</v>
      </c>
    </row>
    <row r="249" spans="1:7" x14ac:dyDescent="0.3">
      <c r="A249" s="1">
        <v>8</v>
      </c>
      <c r="B249" s="1">
        <v>50562.720000000001</v>
      </c>
      <c r="E249" s="1">
        <f t="shared" si="9"/>
        <v>57827.414720000001</v>
      </c>
      <c r="F249" s="1">
        <f t="shared" si="10"/>
        <v>-7264.6947199999995</v>
      </c>
      <c r="G249" s="1">
        <f t="shared" si="11"/>
        <v>52775789.374795869</v>
      </c>
    </row>
    <row r="250" spans="1:7" x14ac:dyDescent="0.3">
      <c r="A250" s="1">
        <v>8</v>
      </c>
      <c r="B250" s="1">
        <v>23757.552</v>
      </c>
      <c r="E250" s="1">
        <f t="shared" si="9"/>
        <v>57827.414720000001</v>
      </c>
      <c r="F250" s="1">
        <f t="shared" si="10"/>
        <v>-34069.862720000005</v>
      </c>
      <c r="G250" s="1">
        <f t="shared" si="11"/>
        <v>1160755545.7596462</v>
      </c>
    </row>
    <row r="251" spans="1:7" x14ac:dyDescent="0.3">
      <c r="A251" s="1">
        <v>16</v>
      </c>
      <c r="B251" s="1">
        <v>56423.519999999997</v>
      </c>
      <c r="E251" s="1">
        <f t="shared" si="9"/>
        <v>94628.126120000001</v>
      </c>
      <c r="F251" s="1">
        <f t="shared" si="10"/>
        <v>-38204.606120000004</v>
      </c>
      <c r="G251" s="1">
        <f t="shared" si="11"/>
        <v>1459591928.7843418</v>
      </c>
    </row>
    <row r="252" spans="1:7" x14ac:dyDescent="0.3">
      <c r="A252" s="1">
        <v>16</v>
      </c>
      <c r="B252" s="1">
        <v>133146.72</v>
      </c>
      <c r="E252" s="1">
        <f t="shared" si="9"/>
        <v>94628.126120000001</v>
      </c>
      <c r="F252" s="1">
        <f t="shared" si="10"/>
        <v>38518.59388</v>
      </c>
      <c r="G252" s="1">
        <f t="shared" si="11"/>
        <v>1483682074.4923735</v>
      </c>
    </row>
    <row r="253" spans="1:7" x14ac:dyDescent="0.3">
      <c r="A253" s="1">
        <v>8</v>
      </c>
      <c r="B253" s="1">
        <v>90522.72</v>
      </c>
      <c r="E253" s="1">
        <f t="shared" si="9"/>
        <v>57827.414720000001</v>
      </c>
      <c r="F253" s="1">
        <f t="shared" si="10"/>
        <v>32695.30528</v>
      </c>
      <c r="G253" s="1">
        <f t="shared" si="11"/>
        <v>1068982987.3523959</v>
      </c>
    </row>
    <row r="254" spans="1:7" x14ac:dyDescent="0.3">
      <c r="A254" s="1">
        <v>8</v>
      </c>
      <c r="B254" s="1">
        <v>60845.760000000002</v>
      </c>
      <c r="E254" s="1">
        <f t="shared" si="9"/>
        <v>57827.414720000001</v>
      </c>
      <c r="F254" s="1">
        <f t="shared" si="10"/>
        <v>3018.3452800000014</v>
      </c>
      <c r="G254" s="1">
        <f t="shared" si="11"/>
        <v>9110408.2292982861</v>
      </c>
    </row>
    <row r="255" spans="1:7" x14ac:dyDescent="0.3">
      <c r="A255" s="1">
        <v>4</v>
      </c>
      <c r="B255" s="1">
        <v>23656.32</v>
      </c>
      <c r="E255" s="1">
        <f t="shared" si="9"/>
        <v>39427.059020000001</v>
      </c>
      <c r="F255" s="1">
        <f t="shared" si="10"/>
        <v>-15770.739020000001</v>
      </c>
      <c r="G255" s="1">
        <f t="shared" si="11"/>
        <v>248716209.23695058</v>
      </c>
    </row>
    <row r="256" spans="1:7" x14ac:dyDescent="0.3">
      <c r="A256" s="1">
        <v>4</v>
      </c>
      <c r="B256" s="1">
        <v>38468.160000000003</v>
      </c>
      <c r="E256" s="1">
        <f t="shared" si="9"/>
        <v>39427.059020000001</v>
      </c>
      <c r="F256" s="1">
        <f t="shared" si="10"/>
        <v>-958.89901999999711</v>
      </c>
      <c r="G256" s="1">
        <f t="shared" si="11"/>
        <v>919487.33055695484</v>
      </c>
    </row>
    <row r="257" spans="1:7" x14ac:dyDescent="0.3">
      <c r="A257" s="1">
        <v>4</v>
      </c>
      <c r="B257" s="1">
        <v>35004.959999999999</v>
      </c>
      <c r="E257" s="1">
        <f t="shared" si="9"/>
        <v>39427.059020000001</v>
      </c>
      <c r="F257" s="1">
        <f t="shared" si="10"/>
        <v>-4422.0990200000015</v>
      </c>
      <c r="G257" s="1">
        <f t="shared" si="11"/>
        <v>19554959.742684975</v>
      </c>
    </row>
    <row r="258" spans="1:7" x14ac:dyDescent="0.3">
      <c r="A258" s="1">
        <v>8</v>
      </c>
      <c r="B258" s="1">
        <v>30103.200000000001</v>
      </c>
      <c r="E258" s="1">
        <f t="shared" si="9"/>
        <v>57827.414720000001</v>
      </c>
      <c r="F258" s="1">
        <f t="shared" si="10"/>
        <v>-27724.21472</v>
      </c>
      <c r="G258" s="1">
        <f t="shared" si="11"/>
        <v>768632081.84066463</v>
      </c>
    </row>
    <row r="259" spans="1:7" x14ac:dyDescent="0.3">
      <c r="A259" s="1">
        <v>8</v>
      </c>
      <c r="B259" s="1">
        <v>42570.720000000001</v>
      </c>
      <c r="E259" s="1">
        <f t="shared" ref="E259:E322" si="12">($C$2*A259)+$D$2</f>
        <v>57827.414720000001</v>
      </c>
      <c r="F259" s="1">
        <f t="shared" ref="F259:F322" si="13">B259-E259</f>
        <v>-15256.69472</v>
      </c>
      <c r="G259" s="1">
        <f t="shared" ref="G259:G322" si="14">F259^2</f>
        <v>232766733.77927586</v>
      </c>
    </row>
    <row r="260" spans="1:7" x14ac:dyDescent="0.3">
      <c r="A260" s="1">
        <v>8</v>
      </c>
      <c r="B260" s="1">
        <v>79866.720000000001</v>
      </c>
      <c r="E260" s="1">
        <f t="shared" si="12"/>
        <v>57827.414720000001</v>
      </c>
      <c r="F260" s="1">
        <f t="shared" si="13"/>
        <v>22039.30528</v>
      </c>
      <c r="G260" s="1">
        <f t="shared" si="14"/>
        <v>485730977.22503591</v>
      </c>
    </row>
    <row r="261" spans="1:7" x14ac:dyDescent="0.3">
      <c r="A261" s="1">
        <v>8</v>
      </c>
      <c r="B261" s="1">
        <v>54239.040000000001</v>
      </c>
      <c r="E261" s="1">
        <f t="shared" si="12"/>
        <v>57827.414720000001</v>
      </c>
      <c r="F261" s="1">
        <f t="shared" si="13"/>
        <v>-3588.3747199999998</v>
      </c>
      <c r="G261" s="1">
        <f t="shared" si="14"/>
        <v>12876433.131135076</v>
      </c>
    </row>
    <row r="262" spans="1:7" x14ac:dyDescent="0.3">
      <c r="A262" s="1">
        <v>8</v>
      </c>
      <c r="B262" s="1">
        <v>46886.400000000001</v>
      </c>
      <c r="E262" s="1">
        <f t="shared" si="12"/>
        <v>57827.414720000001</v>
      </c>
      <c r="F262" s="1">
        <f t="shared" si="13"/>
        <v>-10941.014719999999</v>
      </c>
      <c r="G262" s="1">
        <f t="shared" si="14"/>
        <v>119705803.10325666</v>
      </c>
    </row>
    <row r="263" spans="1:7" x14ac:dyDescent="0.3">
      <c r="A263" s="1">
        <v>8</v>
      </c>
      <c r="B263" s="1">
        <v>104370.192</v>
      </c>
      <c r="E263" s="1">
        <f t="shared" si="12"/>
        <v>57827.414720000001</v>
      </c>
      <c r="F263" s="1">
        <f t="shared" si="13"/>
        <v>46542.777279999995</v>
      </c>
      <c r="G263" s="1">
        <f t="shared" si="14"/>
        <v>2166230116.9356837</v>
      </c>
    </row>
    <row r="264" spans="1:7" x14ac:dyDescent="0.3">
      <c r="A264" s="1">
        <v>16</v>
      </c>
      <c r="B264" s="1">
        <v>82530.720000000001</v>
      </c>
      <c r="E264" s="1">
        <f t="shared" si="12"/>
        <v>94628.126120000001</v>
      </c>
      <c r="F264" s="1">
        <f t="shared" si="13"/>
        <v>-12097.40612</v>
      </c>
      <c r="G264" s="1">
        <f t="shared" si="14"/>
        <v>146347234.83221343</v>
      </c>
    </row>
    <row r="265" spans="1:7" x14ac:dyDescent="0.3">
      <c r="A265" s="1">
        <v>8</v>
      </c>
      <c r="B265" s="1">
        <v>39164.529600000002</v>
      </c>
      <c r="E265" s="1">
        <f t="shared" si="12"/>
        <v>57827.414720000001</v>
      </c>
      <c r="F265" s="1">
        <f t="shared" si="13"/>
        <v>-18662.885119999999</v>
      </c>
      <c r="G265" s="1">
        <f t="shared" si="14"/>
        <v>348303281.00231737</v>
      </c>
    </row>
    <row r="266" spans="1:7" x14ac:dyDescent="0.3">
      <c r="A266" s="1">
        <v>16</v>
      </c>
      <c r="B266" s="1">
        <v>133146.72</v>
      </c>
      <c r="E266" s="1">
        <f t="shared" si="12"/>
        <v>94628.126120000001</v>
      </c>
      <c r="F266" s="1">
        <f t="shared" si="13"/>
        <v>38518.59388</v>
      </c>
      <c r="G266" s="1">
        <f t="shared" si="14"/>
        <v>1483682074.4923735</v>
      </c>
    </row>
    <row r="267" spans="1:7" x14ac:dyDescent="0.3">
      <c r="A267" s="1">
        <v>8</v>
      </c>
      <c r="B267" s="1">
        <v>43263.360000000001</v>
      </c>
      <c r="E267" s="1">
        <f t="shared" si="12"/>
        <v>57827.414720000001</v>
      </c>
      <c r="F267" s="1">
        <f t="shared" si="13"/>
        <v>-14564.05472</v>
      </c>
      <c r="G267" s="1">
        <f t="shared" si="14"/>
        <v>212111689.88715428</v>
      </c>
    </row>
    <row r="268" spans="1:7" x14ac:dyDescent="0.3">
      <c r="A268" s="1">
        <v>12</v>
      </c>
      <c r="B268" s="1">
        <v>37992.369599999998</v>
      </c>
      <c r="E268" s="1">
        <f t="shared" si="12"/>
        <v>76227.770420000001</v>
      </c>
      <c r="F268" s="1">
        <f t="shared" si="13"/>
        <v>-38235.400820000003</v>
      </c>
      <c r="G268" s="1">
        <f t="shared" si="14"/>
        <v>1461945875.8660569</v>
      </c>
    </row>
    <row r="269" spans="1:7" x14ac:dyDescent="0.3">
      <c r="A269" s="1">
        <v>8</v>
      </c>
      <c r="B269" s="1">
        <v>58554.720000000001</v>
      </c>
      <c r="E269" s="1">
        <f t="shared" si="12"/>
        <v>57827.414720000001</v>
      </c>
      <c r="F269" s="1">
        <f t="shared" si="13"/>
        <v>727.30528000000049</v>
      </c>
      <c r="G269" s="1">
        <f t="shared" si="14"/>
        <v>528972.97031587909</v>
      </c>
    </row>
    <row r="270" spans="1:7" x14ac:dyDescent="0.3">
      <c r="A270" s="1">
        <v>8</v>
      </c>
      <c r="B270" s="1">
        <v>39693.599999999999</v>
      </c>
      <c r="E270" s="1">
        <f t="shared" si="12"/>
        <v>57827.414720000001</v>
      </c>
      <c r="F270" s="1">
        <f t="shared" si="13"/>
        <v>-18133.814720000002</v>
      </c>
      <c r="G270" s="1">
        <f t="shared" si="14"/>
        <v>328835236.29928875</v>
      </c>
    </row>
    <row r="271" spans="1:7" x14ac:dyDescent="0.3">
      <c r="A271" s="1">
        <v>4</v>
      </c>
      <c r="B271" s="1">
        <v>26053.919999999998</v>
      </c>
      <c r="E271" s="1">
        <f t="shared" si="12"/>
        <v>39427.059020000001</v>
      </c>
      <c r="F271" s="1">
        <f t="shared" si="13"/>
        <v>-13373.139020000002</v>
      </c>
      <c r="G271" s="1">
        <f t="shared" si="14"/>
        <v>178840847.24824661</v>
      </c>
    </row>
    <row r="272" spans="1:7" x14ac:dyDescent="0.3">
      <c r="A272" s="1">
        <v>8</v>
      </c>
      <c r="B272" s="1">
        <v>45234.720000000001</v>
      </c>
      <c r="E272" s="1">
        <f t="shared" si="12"/>
        <v>57827.414720000001</v>
      </c>
      <c r="F272" s="1">
        <f t="shared" si="13"/>
        <v>-12592.69472</v>
      </c>
      <c r="G272" s="1">
        <f t="shared" si="14"/>
        <v>158575960.31111586</v>
      </c>
    </row>
    <row r="273" spans="1:7" x14ac:dyDescent="0.3">
      <c r="A273" s="1">
        <v>6</v>
      </c>
      <c r="B273" s="1">
        <v>45767.519999999997</v>
      </c>
      <c r="E273" s="1">
        <f t="shared" si="12"/>
        <v>48627.236870000001</v>
      </c>
      <c r="F273" s="1">
        <f t="shared" si="13"/>
        <v>-2859.7168700000038</v>
      </c>
      <c r="G273" s="1">
        <f t="shared" si="14"/>
        <v>8177980.5765626188</v>
      </c>
    </row>
    <row r="274" spans="1:7" x14ac:dyDescent="0.3">
      <c r="A274" s="1">
        <v>4</v>
      </c>
      <c r="B274" s="1">
        <v>22803.84</v>
      </c>
      <c r="E274" s="1">
        <f t="shared" si="12"/>
        <v>39427.059020000001</v>
      </c>
      <c r="F274" s="1">
        <f t="shared" si="13"/>
        <v>-16623.21902</v>
      </c>
      <c r="G274" s="1">
        <f t="shared" si="14"/>
        <v>276331410.5868898</v>
      </c>
    </row>
    <row r="275" spans="1:7" x14ac:dyDescent="0.3">
      <c r="A275" s="1">
        <v>8</v>
      </c>
      <c r="B275" s="1">
        <v>44169.120000000003</v>
      </c>
      <c r="E275" s="1">
        <f t="shared" si="12"/>
        <v>57827.414720000001</v>
      </c>
      <c r="F275" s="1">
        <f t="shared" si="13"/>
        <v>-13658.294719999998</v>
      </c>
      <c r="G275" s="1">
        <f t="shared" si="14"/>
        <v>186549014.65837982</v>
      </c>
    </row>
    <row r="276" spans="1:7" x14ac:dyDescent="0.3">
      <c r="A276" s="1">
        <v>6</v>
      </c>
      <c r="B276" s="1">
        <v>30849.119999999999</v>
      </c>
      <c r="E276" s="1">
        <f t="shared" si="12"/>
        <v>48627.236870000001</v>
      </c>
      <c r="F276" s="1">
        <f t="shared" si="13"/>
        <v>-17778.116870000002</v>
      </c>
      <c r="G276" s="1">
        <f t="shared" si="14"/>
        <v>316061439.44337863</v>
      </c>
    </row>
    <row r="277" spans="1:7" x14ac:dyDescent="0.3">
      <c r="A277" s="1">
        <v>8</v>
      </c>
      <c r="B277" s="1">
        <v>50669.279999999999</v>
      </c>
      <c r="E277" s="1">
        <f t="shared" si="12"/>
        <v>57827.414720000001</v>
      </c>
      <c r="F277" s="1">
        <f t="shared" si="13"/>
        <v>-7158.1347200000018</v>
      </c>
      <c r="G277" s="1">
        <f t="shared" si="14"/>
        <v>51238892.669669501</v>
      </c>
    </row>
    <row r="278" spans="1:7" x14ac:dyDescent="0.3">
      <c r="A278" s="1">
        <v>12</v>
      </c>
      <c r="B278" s="1">
        <v>35111.519999999997</v>
      </c>
      <c r="E278" s="1">
        <f t="shared" si="12"/>
        <v>76227.770420000001</v>
      </c>
      <c r="F278" s="1">
        <f t="shared" si="13"/>
        <v>-41116.250420000004</v>
      </c>
      <c r="G278" s="1">
        <f t="shared" si="14"/>
        <v>1690546048.6001506</v>
      </c>
    </row>
    <row r="279" spans="1:7" x14ac:dyDescent="0.3">
      <c r="A279" s="1">
        <v>8</v>
      </c>
      <c r="B279" s="1">
        <v>58448.160000000003</v>
      </c>
      <c r="E279" s="1">
        <f t="shared" si="12"/>
        <v>57827.414720000001</v>
      </c>
      <c r="F279" s="1">
        <f t="shared" si="13"/>
        <v>620.74528000000282</v>
      </c>
      <c r="G279" s="1">
        <f t="shared" si="14"/>
        <v>385324.70264228189</v>
      </c>
    </row>
    <row r="280" spans="1:7" x14ac:dyDescent="0.3">
      <c r="A280" s="1">
        <v>8</v>
      </c>
      <c r="B280" s="1">
        <v>52054.559999999998</v>
      </c>
      <c r="E280" s="1">
        <f t="shared" si="12"/>
        <v>57827.414720000001</v>
      </c>
      <c r="F280" s="1">
        <f t="shared" si="13"/>
        <v>-5772.854720000003</v>
      </c>
      <c r="G280" s="1">
        <f t="shared" si="14"/>
        <v>33325851.618226312</v>
      </c>
    </row>
    <row r="281" spans="1:7" x14ac:dyDescent="0.3">
      <c r="A281" s="1">
        <v>16</v>
      </c>
      <c r="B281" s="1">
        <v>62817.120000000003</v>
      </c>
      <c r="E281" s="1">
        <f t="shared" si="12"/>
        <v>94628.126120000001</v>
      </c>
      <c r="F281" s="1">
        <f t="shared" si="13"/>
        <v>-31811.006119999998</v>
      </c>
      <c r="G281" s="1">
        <f t="shared" si="14"/>
        <v>1011940110.3666773</v>
      </c>
    </row>
    <row r="282" spans="1:7" x14ac:dyDescent="0.3">
      <c r="A282" s="1">
        <v>8</v>
      </c>
      <c r="B282" s="1">
        <v>35112.052799999998</v>
      </c>
      <c r="E282" s="1">
        <f t="shared" si="12"/>
        <v>57827.414720000001</v>
      </c>
      <c r="F282" s="1">
        <f t="shared" si="13"/>
        <v>-22715.361920000003</v>
      </c>
      <c r="G282" s="1">
        <f t="shared" si="14"/>
        <v>515987667.15658623</v>
      </c>
    </row>
    <row r="283" spans="1:7" x14ac:dyDescent="0.3">
      <c r="A283" s="1">
        <v>2</v>
      </c>
      <c r="B283" s="1">
        <v>10602.72</v>
      </c>
      <c r="E283" s="1">
        <f t="shared" si="12"/>
        <v>30226.881170000001</v>
      </c>
      <c r="F283" s="1">
        <f t="shared" si="13"/>
        <v>-19624.161169999999</v>
      </c>
      <c r="G283" s="1">
        <f t="shared" si="14"/>
        <v>385107701.62613577</v>
      </c>
    </row>
    <row r="284" spans="1:7" x14ac:dyDescent="0.3">
      <c r="A284" s="1">
        <v>8</v>
      </c>
      <c r="B284" s="1">
        <v>63243.360000000001</v>
      </c>
      <c r="E284" s="1">
        <f t="shared" si="12"/>
        <v>57827.414720000001</v>
      </c>
      <c r="F284" s="1">
        <f t="shared" si="13"/>
        <v>5415.9452799999999</v>
      </c>
      <c r="G284" s="1">
        <f t="shared" si="14"/>
        <v>29332463.275954276</v>
      </c>
    </row>
    <row r="285" spans="1:7" x14ac:dyDescent="0.3">
      <c r="A285" s="1">
        <v>8</v>
      </c>
      <c r="B285" s="1">
        <v>26053.919999999998</v>
      </c>
      <c r="E285" s="1">
        <f t="shared" si="12"/>
        <v>57827.414720000001</v>
      </c>
      <c r="F285" s="1">
        <f t="shared" si="13"/>
        <v>-31773.494720000002</v>
      </c>
      <c r="G285" s="1">
        <f t="shared" si="14"/>
        <v>1009554966.721868</v>
      </c>
    </row>
    <row r="286" spans="1:7" x14ac:dyDescent="0.3">
      <c r="A286" s="1">
        <v>8</v>
      </c>
      <c r="B286" s="1">
        <v>97449.12</v>
      </c>
      <c r="E286" s="1">
        <f t="shared" si="12"/>
        <v>57827.414720000001</v>
      </c>
      <c r="F286" s="1">
        <f t="shared" si="13"/>
        <v>39621.705279999995</v>
      </c>
      <c r="G286" s="1">
        <f t="shared" si="14"/>
        <v>1569879529.2951794</v>
      </c>
    </row>
    <row r="287" spans="1:7" x14ac:dyDescent="0.3">
      <c r="A287" s="1">
        <v>8</v>
      </c>
      <c r="B287" s="1">
        <v>39373.919999999998</v>
      </c>
      <c r="E287" s="1">
        <f t="shared" si="12"/>
        <v>57827.414720000001</v>
      </c>
      <c r="F287" s="1">
        <f t="shared" si="13"/>
        <v>-18453.494720000002</v>
      </c>
      <c r="G287" s="1">
        <f t="shared" si="14"/>
        <v>340531467.38106799</v>
      </c>
    </row>
    <row r="288" spans="1:7" x14ac:dyDescent="0.3">
      <c r="A288" s="1">
        <v>8</v>
      </c>
      <c r="B288" s="1">
        <v>69210.720000000001</v>
      </c>
      <c r="E288" s="1">
        <f t="shared" si="12"/>
        <v>57827.414720000001</v>
      </c>
      <c r="F288" s="1">
        <f t="shared" si="13"/>
        <v>11383.30528</v>
      </c>
      <c r="G288" s="1">
        <f t="shared" si="14"/>
        <v>129579639.09767589</v>
      </c>
    </row>
    <row r="289" spans="1:7" x14ac:dyDescent="0.3">
      <c r="A289" s="1">
        <v>8</v>
      </c>
      <c r="B289" s="1">
        <v>52161.120000000003</v>
      </c>
      <c r="E289" s="1">
        <f t="shared" si="12"/>
        <v>57827.414720000001</v>
      </c>
      <c r="F289" s="1">
        <f t="shared" si="13"/>
        <v>-5666.2947199999981</v>
      </c>
      <c r="G289" s="1">
        <f t="shared" si="14"/>
        <v>32106895.853899855</v>
      </c>
    </row>
    <row r="290" spans="1:7" x14ac:dyDescent="0.3">
      <c r="A290" s="1">
        <v>16</v>
      </c>
      <c r="B290" s="1">
        <v>153705.34080000001</v>
      </c>
      <c r="E290" s="1">
        <f t="shared" si="12"/>
        <v>94628.126120000001</v>
      </c>
      <c r="F290" s="1">
        <f t="shared" si="13"/>
        <v>59077.214680000005</v>
      </c>
      <c r="G290" s="1">
        <f t="shared" si="14"/>
        <v>3490117294.346808</v>
      </c>
    </row>
    <row r="291" spans="1:7" x14ac:dyDescent="0.3">
      <c r="A291" s="1">
        <v>6</v>
      </c>
      <c r="B291" s="1">
        <v>26586.720000000001</v>
      </c>
      <c r="E291" s="1">
        <f t="shared" si="12"/>
        <v>48627.236870000001</v>
      </c>
      <c r="F291" s="1">
        <f t="shared" si="13"/>
        <v>-22040.516869999999</v>
      </c>
      <c r="G291" s="1">
        <f t="shared" si="14"/>
        <v>485784383.89675456</v>
      </c>
    </row>
    <row r="292" spans="1:7" x14ac:dyDescent="0.3">
      <c r="A292" s="1">
        <v>16</v>
      </c>
      <c r="B292" s="1">
        <v>78215.039999999994</v>
      </c>
      <c r="E292" s="1">
        <f t="shared" si="12"/>
        <v>94628.126120000001</v>
      </c>
      <c r="F292" s="1">
        <f t="shared" si="13"/>
        <v>-16413.086120000007</v>
      </c>
      <c r="G292" s="1">
        <f t="shared" si="14"/>
        <v>269389395.98253691</v>
      </c>
    </row>
    <row r="293" spans="1:7" x14ac:dyDescent="0.3">
      <c r="A293" s="1">
        <v>4</v>
      </c>
      <c r="B293" s="1">
        <v>27119.52</v>
      </c>
      <c r="E293" s="1">
        <f t="shared" si="12"/>
        <v>39427.059020000001</v>
      </c>
      <c r="F293" s="1">
        <f t="shared" si="13"/>
        <v>-12307.53902</v>
      </c>
      <c r="G293" s="1">
        <f t="shared" si="14"/>
        <v>151475516.72882256</v>
      </c>
    </row>
    <row r="294" spans="1:7" x14ac:dyDescent="0.3">
      <c r="A294" s="1">
        <v>16</v>
      </c>
      <c r="B294" s="1">
        <v>113060.16</v>
      </c>
      <c r="E294" s="1">
        <f t="shared" si="12"/>
        <v>94628.126120000001</v>
      </c>
      <c r="F294" s="1">
        <f t="shared" si="13"/>
        <v>18432.033880000003</v>
      </c>
      <c r="G294" s="1">
        <f t="shared" si="14"/>
        <v>339739872.95346797</v>
      </c>
    </row>
    <row r="295" spans="1:7" x14ac:dyDescent="0.3">
      <c r="A295" s="1">
        <v>6</v>
      </c>
      <c r="B295" s="1">
        <v>34578.720000000001</v>
      </c>
      <c r="E295" s="1">
        <f t="shared" si="12"/>
        <v>48627.236870000001</v>
      </c>
      <c r="F295" s="1">
        <f t="shared" si="13"/>
        <v>-14048.516869999999</v>
      </c>
      <c r="G295" s="1">
        <f t="shared" si="14"/>
        <v>197360826.24667457</v>
      </c>
    </row>
    <row r="296" spans="1:7" x14ac:dyDescent="0.3">
      <c r="A296" s="1">
        <v>8</v>
      </c>
      <c r="B296" s="1">
        <v>29250.720000000001</v>
      </c>
      <c r="E296" s="1">
        <f t="shared" si="12"/>
        <v>57827.414720000001</v>
      </c>
      <c r="F296" s="1">
        <f t="shared" si="13"/>
        <v>-28576.69472</v>
      </c>
      <c r="G296" s="1">
        <f t="shared" si="14"/>
        <v>816627481.12007582</v>
      </c>
    </row>
    <row r="297" spans="1:7" x14ac:dyDescent="0.3">
      <c r="A297" s="1">
        <v>8</v>
      </c>
      <c r="B297" s="1">
        <v>67399.199999999997</v>
      </c>
      <c r="E297" s="1">
        <f t="shared" si="12"/>
        <v>57827.414720000001</v>
      </c>
      <c r="F297" s="1">
        <f t="shared" si="13"/>
        <v>9571.7852799999964</v>
      </c>
      <c r="G297" s="1">
        <f t="shared" si="14"/>
        <v>91619073.446424603</v>
      </c>
    </row>
    <row r="298" spans="1:7" x14ac:dyDescent="0.3">
      <c r="A298" s="1">
        <v>4</v>
      </c>
      <c r="B298" s="1">
        <v>19180.267199999998</v>
      </c>
      <c r="E298" s="1">
        <f t="shared" si="12"/>
        <v>39427.059020000001</v>
      </c>
      <c r="F298" s="1">
        <f t="shared" si="13"/>
        <v>-20246.791820000002</v>
      </c>
      <c r="G298" s="1">
        <f t="shared" si="14"/>
        <v>409932579.00241899</v>
      </c>
    </row>
    <row r="299" spans="1:7" x14ac:dyDescent="0.3">
      <c r="A299" s="1">
        <v>16</v>
      </c>
      <c r="B299" s="1">
        <v>105228</v>
      </c>
      <c r="E299" s="1">
        <f t="shared" si="12"/>
        <v>94628.126120000001</v>
      </c>
      <c r="F299" s="1">
        <f t="shared" si="13"/>
        <v>10599.873879999999</v>
      </c>
      <c r="G299" s="1">
        <f t="shared" si="14"/>
        <v>112357326.27190624</v>
      </c>
    </row>
    <row r="300" spans="1:7" x14ac:dyDescent="0.3">
      <c r="A300" s="1">
        <v>8</v>
      </c>
      <c r="B300" s="1">
        <v>55571.040000000001</v>
      </c>
      <c r="E300" s="1">
        <f t="shared" si="12"/>
        <v>57827.414720000001</v>
      </c>
      <c r="F300" s="1">
        <f t="shared" si="13"/>
        <v>-2256.3747199999998</v>
      </c>
      <c r="G300" s="1">
        <f t="shared" si="14"/>
        <v>5091226.8770550778</v>
      </c>
    </row>
    <row r="301" spans="1:7" x14ac:dyDescent="0.3">
      <c r="A301" s="1">
        <v>8</v>
      </c>
      <c r="B301" s="1">
        <v>43636.32</v>
      </c>
      <c r="E301" s="1">
        <f t="shared" si="12"/>
        <v>57827.414720000001</v>
      </c>
      <c r="F301" s="1">
        <f t="shared" si="13"/>
        <v>-14191.094720000001</v>
      </c>
      <c r="G301" s="1">
        <f t="shared" si="14"/>
        <v>201387169.35201192</v>
      </c>
    </row>
    <row r="302" spans="1:7" x14ac:dyDescent="0.3">
      <c r="A302" s="1">
        <v>4</v>
      </c>
      <c r="B302" s="1">
        <v>24988.32</v>
      </c>
      <c r="E302" s="1">
        <f t="shared" si="12"/>
        <v>39427.059020000001</v>
      </c>
      <c r="F302" s="1">
        <f t="shared" si="13"/>
        <v>-14438.739020000001</v>
      </c>
      <c r="G302" s="1">
        <f t="shared" si="14"/>
        <v>208477184.4876706</v>
      </c>
    </row>
    <row r="303" spans="1:7" x14ac:dyDescent="0.3">
      <c r="A303" s="1">
        <v>8</v>
      </c>
      <c r="B303" s="1">
        <v>53226.720000000001</v>
      </c>
      <c r="E303" s="1">
        <f t="shared" si="12"/>
        <v>57827.414720000001</v>
      </c>
      <c r="F303" s="1">
        <f t="shared" si="13"/>
        <v>-4600.6947199999995</v>
      </c>
      <c r="G303" s="1">
        <f t="shared" si="14"/>
        <v>21166391.906635873</v>
      </c>
    </row>
    <row r="304" spans="1:7" x14ac:dyDescent="0.3">
      <c r="A304" s="1">
        <v>16</v>
      </c>
      <c r="B304" s="1">
        <v>133146.72</v>
      </c>
      <c r="E304" s="1">
        <f t="shared" si="12"/>
        <v>94628.126120000001</v>
      </c>
      <c r="F304" s="1">
        <f t="shared" si="13"/>
        <v>38518.59388</v>
      </c>
      <c r="G304" s="1">
        <f t="shared" si="14"/>
        <v>1483682074.4923735</v>
      </c>
    </row>
    <row r="305" spans="1:7" x14ac:dyDescent="0.3">
      <c r="A305" s="1">
        <v>16</v>
      </c>
      <c r="B305" s="1">
        <v>111834.72</v>
      </c>
      <c r="E305" s="1">
        <f t="shared" si="12"/>
        <v>94628.126120000001</v>
      </c>
      <c r="F305" s="1">
        <f t="shared" si="13"/>
        <v>17206.59388</v>
      </c>
      <c r="G305" s="1">
        <f t="shared" si="14"/>
        <v>296066872.95125347</v>
      </c>
    </row>
    <row r="306" spans="1:7" x14ac:dyDescent="0.3">
      <c r="A306" s="1">
        <v>8</v>
      </c>
      <c r="B306" s="1">
        <v>24988.32</v>
      </c>
      <c r="E306" s="1">
        <f t="shared" si="12"/>
        <v>57827.414720000001</v>
      </c>
      <c r="F306" s="1">
        <f t="shared" si="13"/>
        <v>-32839.094720000001</v>
      </c>
      <c r="G306" s="1">
        <f t="shared" si="14"/>
        <v>1078406142.0291319</v>
      </c>
    </row>
    <row r="307" spans="1:7" x14ac:dyDescent="0.3">
      <c r="A307" s="1">
        <v>2</v>
      </c>
      <c r="B307" s="1">
        <v>14652</v>
      </c>
      <c r="E307" s="1">
        <f t="shared" si="12"/>
        <v>30226.881170000001</v>
      </c>
      <c r="F307" s="1">
        <f t="shared" si="13"/>
        <v>-15574.881170000001</v>
      </c>
      <c r="G307" s="1">
        <f t="shared" si="14"/>
        <v>242576923.45962059</v>
      </c>
    </row>
    <row r="308" spans="1:7" x14ac:dyDescent="0.3">
      <c r="A308" s="1">
        <v>8</v>
      </c>
      <c r="B308" s="1">
        <v>44968.32</v>
      </c>
      <c r="E308" s="1">
        <f t="shared" si="12"/>
        <v>57827.414720000001</v>
      </c>
      <c r="F308" s="1">
        <f t="shared" si="13"/>
        <v>-12859.094720000001</v>
      </c>
      <c r="G308" s="1">
        <f t="shared" si="14"/>
        <v>165356317.01793191</v>
      </c>
    </row>
    <row r="309" spans="1:7" x14ac:dyDescent="0.3">
      <c r="A309" s="1">
        <v>16</v>
      </c>
      <c r="B309" s="1">
        <v>130482.72</v>
      </c>
      <c r="E309" s="1">
        <f t="shared" si="12"/>
        <v>94628.126120000001</v>
      </c>
      <c r="F309" s="1">
        <f t="shared" si="13"/>
        <v>35854.59388</v>
      </c>
      <c r="G309" s="1">
        <f t="shared" si="14"/>
        <v>1285551902.2997334</v>
      </c>
    </row>
    <row r="310" spans="1:7" x14ac:dyDescent="0.3">
      <c r="A310" s="1">
        <v>4</v>
      </c>
      <c r="B310" s="1">
        <v>24503.472000000002</v>
      </c>
      <c r="E310" s="1">
        <f t="shared" si="12"/>
        <v>39427.059020000001</v>
      </c>
      <c r="F310" s="1">
        <f t="shared" si="13"/>
        <v>-14923.587019999999</v>
      </c>
      <c r="G310" s="1">
        <f t="shared" si="14"/>
        <v>222713449.54351246</v>
      </c>
    </row>
    <row r="311" spans="1:7" x14ac:dyDescent="0.3">
      <c r="A311" s="1">
        <v>8</v>
      </c>
      <c r="B311" s="1">
        <v>52214.400000000001</v>
      </c>
      <c r="E311" s="1">
        <f t="shared" si="12"/>
        <v>57827.414720000001</v>
      </c>
      <c r="F311" s="1">
        <f t="shared" si="13"/>
        <v>-5613.0147199999992</v>
      </c>
      <c r="G311" s="1">
        <f t="shared" si="14"/>
        <v>31505934.246936671</v>
      </c>
    </row>
    <row r="312" spans="1:7" x14ac:dyDescent="0.3">
      <c r="A312" s="1">
        <v>4</v>
      </c>
      <c r="B312" s="1">
        <v>25840.799999999999</v>
      </c>
      <c r="E312" s="1">
        <f t="shared" si="12"/>
        <v>39427.059020000001</v>
      </c>
      <c r="F312" s="1">
        <f t="shared" si="13"/>
        <v>-13586.259020000001</v>
      </c>
      <c r="G312" s="1">
        <f t="shared" si="14"/>
        <v>184586434.1585314</v>
      </c>
    </row>
    <row r="313" spans="1:7" x14ac:dyDescent="0.3">
      <c r="A313" s="1">
        <v>8</v>
      </c>
      <c r="B313" s="1">
        <v>68837.759999999995</v>
      </c>
      <c r="E313" s="1">
        <f t="shared" si="12"/>
        <v>57827.414720000001</v>
      </c>
      <c r="F313" s="1">
        <f t="shared" si="13"/>
        <v>11010.345279999994</v>
      </c>
      <c r="G313" s="1">
        <f t="shared" si="14"/>
        <v>121227703.18481815</v>
      </c>
    </row>
    <row r="314" spans="1:7" x14ac:dyDescent="0.3">
      <c r="A314" s="1">
        <v>4</v>
      </c>
      <c r="B314" s="1">
        <v>31381.919999999998</v>
      </c>
      <c r="E314" s="1">
        <f t="shared" si="12"/>
        <v>39427.059020000001</v>
      </c>
      <c r="F314" s="1">
        <f t="shared" si="13"/>
        <v>-8045.1390200000023</v>
      </c>
      <c r="G314" s="1">
        <f t="shared" si="14"/>
        <v>64724261.851126596</v>
      </c>
    </row>
    <row r="315" spans="1:7" x14ac:dyDescent="0.3">
      <c r="A315" s="1">
        <v>8</v>
      </c>
      <c r="B315" s="1">
        <v>58288.32</v>
      </c>
      <c r="E315" s="1">
        <f t="shared" si="12"/>
        <v>57827.414720000001</v>
      </c>
      <c r="F315" s="1">
        <f t="shared" si="13"/>
        <v>460.90527999999904</v>
      </c>
      <c r="G315" s="1">
        <f t="shared" si="14"/>
        <v>212433.67713187751</v>
      </c>
    </row>
    <row r="316" spans="1:7" x14ac:dyDescent="0.3">
      <c r="A316" s="1">
        <v>8</v>
      </c>
      <c r="B316" s="1">
        <v>48058.559999999998</v>
      </c>
      <c r="E316" s="1">
        <f t="shared" si="12"/>
        <v>57827.414720000001</v>
      </c>
      <c r="F316" s="1">
        <f t="shared" si="13"/>
        <v>-9768.854720000003</v>
      </c>
      <c r="G316" s="1">
        <f t="shared" si="14"/>
        <v>95430522.540466338</v>
      </c>
    </row>
    <row r="317" spans="1:7" x14ac:dyDescent="0.3">
      <c r="A317" s="1">
        <v>8</v>
      </c>
      <c r="B317" s="1">
        <v>35111.519999999997</v>
      </c>
      <c r="E317" s="1">
        <f t="shared" si="12"/>
        <v>57827.414720000001</v>
      </c>
      <c r="F317" s="1">
        <f t="shared" si="13"/>
        <v>-22715.894720000004</v>
      </c>
      <c r="G317" s="1">
        <f t="shared" si="14"/>
        <v>516011872.93012404</v>
      </c>
    </row>
    <row r="318" spans="1:7" x14ac:dyDescent="0.3">
      <c r="A318" s="1">
        <v>4</v>
      </c>
      <c r="B318" s="1">
        <v>15557.76</v>
      </c>
      <c r="E318" s="1">
        <f t="shared" si="12"/>
        <v>39427.059020000001</v>
      </c>
      <c r="F318" s="1">
        <f t="shared" si="13"/>
        <v>-23869.299019999999</v>
      </c>
      <c r="G318" s="1">
        <f t="shared" si="14"/>
        <v>569743435.70617294</v>
      </c>
    </row>
    <row r="319" spans="1:7" x14ac:dyDescent="0.3">
      <c r="A319" s="1">
        <v>6</v>
      </c>
      <c r="B319" s="1">
        <v>29250.720000000001</v>
      </c>
      <c r="E319" s="1">
        <f t="shared" si="12"/>
        <v>48627.236870000001</v>
      </c>
      <c r="F319" s="1">
        <f t="shared" si="13"/>
        <v>-19376.516869999999</v>
      </c>
      <c r="G319" s="1">
        <f t="shared" si="14"/>
        <v>375449406.01339459</v>
      </c>
    </row>
    <row r="320" spans="1:7" x14ac:dyDescent="0.3">
      <c r="A320" s="1">
        <v>8</v>
      </c>
      <c r="B320" s="1">
        <v>55938.671999999999</v>
      </c>
      <c r="E320" s="1">
        <f t="shared" si="12"/>
        <v>57827.414720000001</v>
      </c>
      <c r="F320" s="1">
        <f t="shared" si="13"/>
        <v>-1888.742720000002</v>
      </c>
      <c r="G320" s="1">
        <f t="shared" si="14"/>
        <v>3567349.0623530061</v>
      </c>
    </row>
    <row r="321" spans="1:7" x14ac:dyDescent="0.3">
      <c r="A321" s="1">
        <v>8</v>
      </c>
      <c r="B321" s="1">
        <v>71128.800000000003</v>
      </c>
      <c r="E321" s="1">
        <f t="shared" si="12"/>
        <v>57827.414720000001</v>
      </c>
      <c r="F321" s="1">
        <f t="shared" si="13"/>
        <v>13301.385280000002</v>
      </c>
      <c r="G321" s="1">
        <f t="shared" si="14"/>
        <v>176926850.36700073</v>
      </c>
    </row>
    <row r="322" spans="1:7" x14ac:dyDescent="0.3">
      <c r="A322" s="1">
        <v>32</v>
      </c>
      <c r="B322" s="1">
        <v>140605.92000000001</v>
      </c>
      <c r="E322" s="1">
        <f t="shared" si="12"/>
        <v>168229.54892</v>
      </c>
      <c r="F322" s="1">
        <f t="shared" si="13"/>
        <v>-27623.628919999988</v>
      </c>
      <c r="G322" s="1">
        <f t="shared" si="14"/>
        <v>763064874.70985973</v>
      </c>
    </row>
    <row r="323" spans="1:7" x14ac:dyDescent="0.3">
      <c r="A323" s="1">
        <v>8</v>
      </c>
      <c r="B323" s="1">
        <v>63882.720000000001</v>
      </c>
      <c r="E323" s="1">
        <f t="shared" ref="E323:E386" si="15">($C$2*A323)+$D$2</f>
        <v>57827.414720000001</v>
      </c>
      <c r="F323" s="1">
        <f t="shared" ref="F323:F386" si="16">B323-E323</f>
        <v>6055.3052800000005</v>
      </c>
      <c r="G323" s="1">
        <f t="shared" ref="G323:G386" si="17">F323^2</f>
        <v>36666722.033995882</v>
      </c>
    </row>
    <row r="324" spans="1:7" x14ac:dyDescent="0.3">
      <c r="A324" s="1">
        <v>8</v>
      </c>
      <c r="B324" s="1">
        <v>50243.040000000001</v>
      </c>
      <c r="E324" s="1">
        <f t="shared" si="15"/>
        <v>57827.414720000001</v>
      </c>
      <c r="F324" s="1">
        <f t="shared" si="16"/>
        <v>-7584.3747199999998</v>
      </c>
      <c r="G324" s="1">
        <f t="shared" si="17"/>
        <v>57522739.893375076</v>
      </c>
    </row>
    <row r="325" spans="1:7" x14ac:dyDescent="0.3">
      <c r="A325" s="1">
        <v>8</v>
      </c>
      <c r="B325" s="1">
        <v>71075.520000000004</v>
      </c>
      <c r="E325" s="1">
        <f t="shared" si="15"/>
        <v>57827.414720000001</v>
      </c>
      <c r="F325" s="1">
        <f t="shared" si="16"/>
        <v>13248.105280000003</v>
      </c>
      <c r="G325" s="1">
        <f t="shared" si="17"/>
        <v>175512293.50996396</v>
      </c>
    </row>
    <row r="326" spans="1:7" x14ac:dyDescent="0.3">
      <c r="A326" s="1">
        <v>4</v>
      </c>
      <c r="B326" s="1">
        <v>23922.720000000001</v>
      </c>
      <c r="E326" s="1">
        <f t="shared" si="15"/>
        <v>39427.059020000001</v>
      </c>
      <c r="F326" s="1">
        <f t="shared" si="16"/>
        <v>-15504.339019999999</v>
      </c>
      <c r="G326" s="1">
        <f t="shared" si="17"/>
        <v>240384528.44709453</v>
      </c>
    </row>
    <row r="327" spans="1:7" x14ac:dyDescent="0.3">
      <c r="A327" s="1">
        <v>8</v>
      </c>
      <c r="B327" s="1">
        <v>53226.720000000001</v>
      </c>
      <c r="E327" s="1">
        <f t="shared" si="15"/>
        <v>57827.414720000001</v>
      </c>
      <c r="F327" s="1">
        <f t="shared" si="16"/>
        <v>-4600.6947199999995</v>
      </c>
      <c r="G327" s="1">
        <f t="shared" si="17"/>
        <v>21166391.906635873</v>
      </c>
    </row>
    <row r="328" spans="1:7" x14ac:dyDescent="0.3">
      <c r="A328" s="1">
        <v>8</v>
      </c>
      <c r="B328" s="1">
        <v>67559.039999999994</v>
      </c>
      <c r="E328" s="1">
        <f t="shared" si="15"/>
        <v>57827.414720000001</v>
      </c>
      <c r="F328" s="1">
        <f t="shared" si="16"/>
        <v>9731.6252799999929</v>
      </c>
      <c r="G328" s="1">
        <f t="shared" si="17"/>
        <v>94704530.590334937</v>
      </c>
    </row>
    <row r="329" spans="1:7" x14ac:dyDescent="0.3">
      <c r="A329" s="1">
        <v>8</v>
      </c>
      <c r="B329" s="1">
        <v>60952.32</v>
      </c>
      <c r="E329" s="1">
        <f t="shared" si="15"/>
        <v>57827.414720000001</v>
      </c>
      <c r="F329" s="1">
        <f t="shared" si="16"/>
        <v>3124.905279999999</v>
      </c>
      <c r="G329" s="1">
        <f t="shared" si="17"/>
        <v>9765033.0089718718</v>
      </c>
    </row>
    <row r="330" spans="1:7" x14ac:dyDescent="0.3">
      <c r="A330" s="1">
        <v>4</v>
      </c>
      <c r="B330" s="1">
        <v>14651.467199999999</v>
      </c>
      <c r="E330" s="1">
        <f t="shared" si="15"/>
        <v>39427.059020000001</v>
      </c>
      <c r="F330" s="1">
        <f t="shared" si="16"/>
        <v>-24775.591820000001</v>
      </c>
      <c r="G330" s="1">
        <f t="shared" si="17"/>
        <v>613829950.03125095</v>
      </c>
    </row>
    <row r="331" spans="1:7" x14ac:dyDescent="0.3">
      <c r="A331" s="1">
        <v>8</v>
      </c>
      <c r="B331" s="1">
        <v>60885.72</v>
      </c>
      <c r="E331" s="1">
        <f t="shared" si="15"/>
        <v>57827.414720000001</v>
      </c>
      <c r="F331" s="1">
        <f t="shared" si="16"/>
        <v>3058.3052800000005</v>
      </c>
      <c r="G331" s="1">
        <f t="shared" si="17"/>
        <v>9353231.1856758818</v>
      </c>
    </row>
    <row r="332" spans="1:7" x14ac:dyDescent="0.3">
      <c r="A332" s="1">
        <v>4</v>
      </c>
      <c r="B332" s="1">
        <v>14646.672</v>
      </c>
      <c r="E332" s="1">
        <f t="shared" si="15"/>
        <v>39427.059020000001</v>
      </c>
      <c r="F332" s="1">
        <f t="shared" si="16"/>
        <v>-24780.387020000002</v>
      </c>
      <c r="G332" s="1">
        <f t="shared" si="17"/>
        <v>614067580.86098456</v>
      </c>
    </row>
    <row r="333" spans="1:7" x14ac:dyDescent="0.3">
      <c r="A333" s="1">
        <v>12</v>
      </c>
      <c r="B333" s="1">
        <v>47898.720000000001</v>
      </c>
      <c r="E333" s="1">
        <f t="shared" si="15"/>
        <v>76227.770420000001</v>
      </c>
      <c r="F333" s="1">
        <f t="shared" si="16"/>
        <v>-28329.05042</v>
      </c>
      <c r="G333" s="1">
        <f t="shared" si="17"/>
        <v>802535097.69890213</v>
      </c>
    </row>
    <row r="334" spans="1:7" x14ac:dyDescent="0.3">
      <c r="A334" s="1">
        <v>8</v>
      </c>
      <c r="B334" s="1">
        <v>38148.480000000003</v>
      </c>
      <c r="E334" s="1">
        <f t="shared" si="15"/>
        <v>57827.414720000001</v>
      </c>
      <c r="F334" s="1">
        <f t="shared" si="16"/>
        <v>-19678.934719999997</v>
      </c>
      <c r="G334" s="1">
        <f t="shared" si="17"/>
        <v>387260471.71402138</v>
      </c>
    </row>
    <row r="335" spans="1:7" x14ac:dyDescent="0.3">
      <c r="A335" s="1">
        <v>16</v>
      </c>
      <c r="B335" s="1">
        <v>111834.72</v>
      </c>
      <c r="E335" s="1">
        <f t="shared" si="15"/>
        <v>94628.126120000001</v>
      </c>
      <c r="F335" s="1">
        <f t="shared" si="16"/>
        <v>17206.59388</v>
      </c>
      <c r="G335" s="1">
        <f t="shared" si="17"/>
        <v>296066872.95125347</v>
      </c>
    </row>
    <row r="336" spans="1:7" x14ac:dyDescent="0.3">
      <c r="A336" s="1">
        <v>8</v>
      </c>
      <c r="B336" s="1">
        <v>84129.12</v>
      </c>
      <c r="E336" s="1">
        <f t="shared" si="15"/>
        <v>57827.414720000001</v>
      </c>
      <c r="F336" s="1">
        <f t="shared" si="16"/>
        <v>26301.705279999995</v>
      </c>
      <c r="G336" s="1">
        <f t="shared" si="17"/>
        <v>691779700.63597965</v>
      </c>
    </row>
    <row r="337" spans="1:7" x14ac:dyDescent="0.3">
      <c r="A337" s="1">
        <v>16</v>
      </c>
      <c r="B337" s="1">
        <v>60153.120000000003</v>
      </c>
      <c r="E337" s="1">
        <f t="shared" si="15"/>
        <v>94628.126120000001</v>
      </c>
      <c r="F337" s="1">
        <f t="shared" si="16"/>
        <v>-34475.006119999998</v>
      </c>
      <c r="G337" s="1">
        <f t="shared" si="17"/>
        <v>1188526046.9740374</v>
      </c>
    </row>
    <row r="338" spans="1:7" x14ac:dyDescent="0.3">
      <c r="A338" s="1">
        <v>2</v>
      </c>
      <c r="B338" s="1">
        <v>14865.12</v>
      </c>
      <c r="E338" s="1">
        <f t="shared" si="15"/>
        <v>30226.881170000001</v>
      </c>
      <c r="F338" s="1">
        <f t="shared" si="16"/>
        <v>-15361.76117</v>
      </c>
      <c r="G338" s="1">
        <f t="shared" si="17"/>
        <v>235983706.24411976</v>
      </c>
    </row>
    <row r="339" spans="1:7" x14ac:dyDescent="0.3">
      <c r="A339" s="1">
        <v>16</v>
      </c>
      <c r="B339" s="1">
        <v>85672.108800000002</v>
      </c>
      <c r="E339" s="1">
        <f t="shared" si="15"/>
        <v>94628.126120000001</v>
      </c>
      <c r="F339" s="1">
        <f t="shared" si="16"/>
        <v>-8956.017319999999</v>
      </c>
      <c r="G339" s="1">
        <f t="shared" si="17"/>
        <v>80210246.236139968</v>
      </c>
    </row>
    <row r="340" spans="1:7" x14ac:dyDescent="0.3">
      <c r="A340" s="1">
        <v>4</v>
      </c>
      <c r="B340" s="1">
        <v>19980</v>
      </c>
      <c r="E340" s="1">
        <f t="shared" si="15"/>
        <v>39427.059020000001</v>
      </c>
      <c r="F340" s="1">
        <f t="shared" si="16"/>
        <v>-19447.059020000001</v>
      </c>
      <c r="G340" s="1">
        <f t="shared" si="17"/>
        <v>378188104.52736336</v>
      </c>
    </row>
    <row r="341" spans="1:7" x14ac:dyDescent="0.3">
      <c r="A341" s="1">
        <v>8</v>
      </c>
      <c r="B341" s="1">
        <v>35324.639999999999</v>
      </c>
      <c r="E341" s="1">
        <f t="shared" si="15"/>
        <v>57827.414720000001</v>
      </c>
      <c r="F341" s="1">
        <f t="shared" si="16"/>
        <v>-22502.774720000001</v>
      </c>
      <c r="G341" s="1">
        <f t="shared" si="17"/>
        <v>506374870.09907115</v>
      </c>
    </row>
    <row r="342" spans="1:7" x14ac:dyDescent="0.3">
      <c r="A342" s="1">
        <v>8</v>
      </c>
      <c r="B342" s="1">
        <v>69477.119999999995</v>
      </c>
      <c r="E342" s="1">
        <f t="shared" si="15"/>
        <v>57827.414720000001</v>
      </c>
      <c r="F342" s="1">
        <f t="shared" si="16"/>
        <v>11649.705279999995</v>
      </c>
      <c r="G342" s="1">
        <f t="shared" si="17"/>
        <v>135715633.11085975</v>
      </c>
    </row>
    <row r="343" spans="1:7" x14ac:dyDescent="0.3">
      <c r="A343" s="1">
        <v>8</v>
      </c>
      <c r="B343" s="1">
        <v>75071.520000000004</v>
      </c>
      <c r="E343" s="1">
        <f t="shared" si="15"/>
        <v>57827.414720000001</v>
      </c>
      <c r="F343" s="1">
        <f t="shared" si="16"/>
        <v>17244.105280000003</v>
      </c>
      <c r="G343" s="1">
        <f t="shared" si="17"/>
        <v>297359166.90772402</v>
      </c>
    </row>
    <row r="344" spans="1:7" x14ac:dyDescent="0.3">
      <c r="A344" s="1">
        <v>8</v>
      </c>
      <c r="B344" s="1">
        <v>92615.025599999994</v>
      </c>
      <c r="E344" s="1">
        <f t="shared" si="15"/>
        <v>57827.414720000001</v>
      </c>
      <c r="F344" s="1">
        <f t="shared" si="16"/>
        <v>34787.610879999993</v>
      </c>
      <c r="G344" s="1">
        <f t="shared" si="17"/>
        <v>1210177870.7382939</v>
      </c>
    </row>
    <row r="345" spans="1:7" x14ac:dyDescent="0.3">
      <c r="A345" s="1">
        <v>16</v>
      </c>
      <c r="B345" s="1">
        <v>74751.839999999997</v>
      </c>
      <c r="E345" s="1">
        <f t="shared" si="15"/>
        <v>94628.126120000001</v>
      </c>
      <c r="F345" s="1">
        <f t="shared" si="16"/>
        <v>-19876.286120000004</v>
      </c>
      <c r="G345" s="1">
        <f t="shared" si="17"/>
        <v>395066749.92410481</v>
      </c>
    </row>
    <row r="346" spans="1:7" x14ac:dyDescent="0.3">
      <c r="A346" s="1">
        <v>8</v>
      </c>
      <c r="B346" s="1">
        <v>51729.552000000003</v>
      </c>
      <c r="E346" s="1">
        <f t="shared" si="15"/>
        <v>57827.414720000001</v>
      </c>
      <c r="F346" s="1">
        <f t="shared" si="16"/>
        <v>-6097.8627199999974</v>
      </c>
      <c r="G346" s="1">
        <f t="shared" si="17"/>
        <v>37183929.751965769</v>
      </c>
    </row>
    <row r="347" spans="1:7" x14ac:dyDescent="0.3">
      <c r="A347" s="1">
        <v>4</v>
      </c>
      <c r="B347" s="1">
        <v>17155.627199999999</v>
      </c>
      <c r="E347" s="1">
        <f t="shared" si="15"/>
        <v>39427.059020000001</v>
      </c>
      <c r="F347" s="1">
        <f t="shared" si="16"/>
        <v>-22271.431820000002</v>
      </c>
      <c r="G347" s="1">
        <f t="shared" si="17"/>
        <v>496016675.31290859</v>
      </c>
    </row>
    <row r="348" spans="1:7" x14ac:dyDescent="0.3">
      <c r="A348" s="1">
        <v>8</v>
      </c>
      <c r="B348" s="1">
        <v>53226.720000000001</v>
      </c>
      <c r="E348" s="1">
        <f t="shared" si="15"/>
        <v>57827.414720000001</v>
      </c>
      <c r="F348" s="1">
        <f t="shared" si="16"/>
        <v>-4600.6947199999995</v>
      </c>
      <c r="G348" s="1">
        <f t="shared" si="17"/>
        <v>21166391.906635873</v>
      </c>
    </row>
    <row r="349" spans="1:7" x14ac:dyDescent="0.3">
      <c r="A349" s="1">
        <v>8</v>
      </c>
      <c r="B349" s="1">
        <v>29696.673599999998</v>
      </c>
      <c r="E349" s="1">
        <f t="shared" si="15"/>
        <v>57827.414720000001</v>
      </c>
      <c r="F349" s="1">
        <f t="shared" si="16"/>
        <v>-28130.741120000002</v>
      </c>
      <c r="G349" s="1">
        <f t="shared" si="17"/>
        <v>791338595.96045899</v>
      </c>
    </row>
    <row r="350" spans="1:7" x14ac:dyDescent="0.3">
      <c r="A350" s="1">
        <v>8</v>
      </c>
      <c r="B350" s="1">
        <v>76030.559999999998</v>
      </c>
      <c r="E350" s="1">
        <f t="shared" si="15"/>
        <v>57827.414720000001</v>
      </c>
      <c r="F350" s="1">
        <f t="shared" si="16"/>
        <v>18203.145279999997</v>
      </c>
      <c r="G350" s="1">
        <f t="shared" si="17"/>
        <v>331354498.08478618</v>
      </c>
    </row>
    <row r="351" spans="1:7" x14ac:dyDescent="0.3">
      <c r="A351" s="1">
        <v>4</v>
      </c>
      <c r="B351" s="1">
        <v>23389.919999999998</v>
      </c>
      <c r="E351" s="1">
        <f t="shared" si="15"/>
        <v>39427.059020000001</v>
      </c>
      <c r="F351" s="1">
        <f t="shared" si="16"/>
        <v>-16037.139020000002</v>
      </c>
      <c r="G351" s="1">
        <f t="shared" si="17"/>
        <v>257189827.94680664</v>
      </c>
    </row>
    <row r="352" spans="1:7" x14ac:dyDescent="0.3">
      <c r="A352" s="1">
        <v>8</v>
      </c>
      <c r="B352" s="1">
        <v>50349.599999999999</v>
      </c>
      <c r="E352" s="1">
        <f t="shared" si="15"/>
        <v>57827.414720000001</v>
      </c>
      <c r="F352" s="1">
        <f t="shared" si="16"/>
        <v>-7477.8147200000021</v>
      </c>
      <c r="G352" s="1">
        <f t="shared" si="17"/>
        <v>55917712.986648709</v>
      </c>
    </row>
    <row r="353" spans="1:7" x14ac:dyDescent="0.3">
      <c r="A353" s="1">
        <v>6</v>
      </c>
      <c r="B353" s="1">
        <v>38308.32</v>
      </c>
      <c r="E353" s="1">
        <f t="shared" si="15"/>
        <v>48627.236870000001</v>
      </c>
      <c r="F353" s="1">
        <f t="shared" si="16"/>
        <v>-10318.916870000001</v>
      </c>
      <c r="G353" s="1">
        <f t="shared" si="17"/>
        <v>106480045.36997062</v>
      </c>
    </row>
    <row r="354" spans="1:7" x14ac:dyDescent="0.3">
      <c r="A354" s="1">
        <v>8</v>
      </c>
      <c r="B354" s="1">
        <v>34045.919999999998</v>
      </c>
      <c r="E354" s="1">
        <f t="shared" si="15"/>
        <v>57827.414720000001</v>
      </c>
      <c r="F354" s="1">
        <f t="shared" si="16"/>
        <v>-23781.494720000002</v>
      </c>
      <c r="G354" s="1">
        <f t="shared" si="17"/>
        <v>565559491.11738801</v>
      </c>
    </row>
    <row r="355" spans="1:7" x14ac:dyDescent="0.3">
      <c r="A355" s="1">
        <v>8</v>
      </c>
      <c r="B355" s="1">
        <v>26586.720000000001</v>
      </c>
      <c r="E355" s="1">
        <f t="shared" si="15"/>
        <v>57827.414720000001</v>
      </c>
      <c r="F355" s="1">
        <f t="shared" si="16"/>
        <v>-31240.69472</v>
      </c>
      <c r="G355" s="1">
        <f t="shared" si="17"/>
        <v>975981006.58823586</v>
      </c>
    </row>
    <row r="356" spans="1:7" x14ac:dyDescent="0.3">
      <c r="A356" s="1">
        <v>8</v>
      </c>
      <c r="B356" s="1">
        <v>20725.919999999998</v>
      </c>
      <c r="E356" s="1">
        <f t="shared" si="15"/>
        <v>57827.414720000001</v>
      </c>
      <c r="F356" s="1">
        <f t="shared" si="16"/>
        <v>-37101.494720000002</v>
      </c>
      <c r="G356" s="1">
        <f t="shared" si="17"/>
        <v>1376520910.4581881</v>
      </c>
    </row>
    <row r="357" spans="1:7" x14ac:dyDescent="0.3">
      <c r="A357" s="1">
        <v>8</v>
      </c>
      <c r="B357" s="1">
        <v>57808.800000000003</v>
      </c>
      <c r="E357" s="1">
        <f t="shared" si="15"/>
        <v>57827.414720000001</v>
      </c>
      <c r="F357" s="1">
        <f t="shared" si="16"/>
        <v>-18.61471999999776</v>
      </c>
      <c r="G357" s="1">
        <f t="shared" si="17"/>
        <v>346.50780067831658</v>
      </c>
    </row>
    <row r="358" spans="1:7" x14ac:dyDescent="0.3">
      <c r="A358" s="1">
        <v>8</v>
      </c>
      <c r="B358" s="1">
        <v>43103.519999999997</v>
      </c>
      <c r="E358" s="1">
        <f t="shared" si="15"/>
        <v>57827.414720000001</v>
      </c>
      <c r="F358" s="1">
        <f t="shared" si="16"/>
        <v>-14723.894720000004</v>
      </c>
      <c r="G358" s="1">
        <f t="shared" si="17"/>
        <v>216793075.72564399</v>
      </c>
    </row>
    <row r="359" spans="1:7" x14ac:dyDescent="0.3">
      <c r="A359" s="1">
        <v>8</v>
      </c>
      <c r="B359" s="1">
        <v>47898.720000000001</v>
      </c>
      <c r="E359" s="1">
        <f t="shared" si="15"/>
        <v>57827.414720000001</v>
      </c>
      <c r="F359" s="1">
        <f t="shared" si="16"/>
        <v>-9928.6947199999995</v>
      </c>
      <c r="G359" s="1">
        <f t="shared" si="17"/>
        <v>98578978.842955872</v>
      </c>
    </row>
    <row r="360" spans="1:7" x14ac:dyDescent="0.3">
      <c r="A360" s="1">
        <v>8</v>
      </c>
      <c r="B360" s="1">
        <v>93240</v>
      </c>
      <c r="E360" s="1">
        <f t="shared" si="15"/>
        <v>57827.414720000001</v>
      </c>
      <c r="F360" s="1">
        <f t="shared" si="16"/>
        <v>35412.585279999999</v>
      </c>
      <c r="G360" s="1">
        <f t="shared" si="17"/>
        <v>1254051196.2132726</v>
      </c>
    </row>
    <row r="361" spans="1:7" x14ac:dyDescent="0.3">
      <c r="A361" s="1">
        <v>12</v>
      </c>
      <c r="B361" s="1">
        <v>58554.720000000001</v>
      </c>
      <c r="E361" s="1">
        <f t="shared" si="15"/>
        <v>76227.770420000001</v>
      </c>
      <c r="F361" s="1">
        <f t="shared" si="16"/>
        <v>-17673.05042</v>
      </c>
      <c r="G361" s="1">
        <f t="shared" si="17"/>
        <v>312336711.14786214</v>
      </c>
    </row>
    <row r="362" spans="1:7" x14ac:dyDescent="0.3">
      <c r="A362" s="1">
        <v>4</v>
      </c>
      <c r="B362" s="1">
        <v>22697.279999999999</v>
      </c>
      <c r="E362" s="1">
        <f t="shared" si="15"/>
        <v>39427.059020000001</v>
      </c>
      <c r="F362" s="1">
        <f t="shared" si="16"/>
        <v>-16729.779020000002</v>
      </c>
      <c r="G362" s="1">
        <f t="shared" si="17"/>
        <v>279885506.05803221</v>
      </c>
    </row>
    <row r="363" spans="1:7" x14ac:dyDescent="0.3">
      <c r="A363" s="1">
        <v>16</v>
      </c>
      <c r="B363" s="1">
        <v>117162.72</v>
      </c>
      <c r="E363" s="1">
        <f t="shared" si="15"/>
        <v>94628.126120000001</v>
      </c>
      <c r="F363" s="1">
        <f t="shared" si="16"/>
        <v>22534.59388</v>
      </c>
      <c r="G363" s="1">
        <f t="shared" si="17"/>
        <v>507807921.33653349</v>
      </c>
    </row>
    <row r="364" spans="1:7" x14ac:dyDescent="0.3">
      <c r="A364" s="1">
        <v>4</v>
      </c>
      <c r="B364" s="1">
        <v>26053.919999999998</v>
      </c>
      <c r="E364" s="1">
        <f t="shared" si="15"/>
        <v>39427.059020000001</v>
      </c>
      <c r="F364" s="1">
        <f t="shared" si="16"/>
        <v>-13373.139020000002</v>
      </c>
      <c r="G364" s="1">
        <f t="shared" si="17"/>
        <v>178840847.24824661</v>
      </c>
    </row>
    <row r="365" spans="1:7" x14ac:dyDescent="0.3">
      <c r="A365" s="1">
        <v>8</v>
      </c>
      <c r="B365" s="1">
        <v>46300.852800000001</v>
      </c>
      <c r="E365" s="1">
        <f t="shared" si="15"/>
        <v>57827.414720000001</v>
      </c>
      <c r="F365" s="1">
        <f t="shared" si="16"/>
        <v>-11526.56192</v>
      </c>
      <c r="G365" s="1">
        <f t="shared" si="17"/>
        <v>132861629.69559409</v>
      </c>
    </row>
    <row r="366" spans="1:7" x14ac:dyDescent="0.3">
      <c r="A366" s="1">
        <v>4</v>
      </c>
      <c r="B366" s="1">
        <v>26053.387200000001</v>
      </c>
      <c r="E366" s="1">
        <f t="shared" si="15"/>
        <v>39427.059020000001</v>
      </c>
      <c r="F366" s="1">
        <f t="shared" si="16"/>
        <v>-13373.67182</v>
      </c>
      <c r="G366" s="1">
        <f t="shared" si="17"/>
        <v>178855097.94906211</v>
      </c>
    </row>
    <row r="367" spans="1:7" x14ac:dyDescent="0.3">
      <c r="A367" s="1">
        <v>4</v>
      </c>
      <c r="B367" s="1">
        <v>29463.84</v>
      </c>
      <c r="E367" s="1">
        <f t="shared" si="15"/>
        <v>39427.059020000001</v>
      </c>
      <c r="F367" s="1">
        <f t="shared" si="16"/>
        <v>-9963.2190200000005</v>
      </c>
      <c r="G367" s="1">
        <f t="shared" si="17"/>
        <v>99265733.240489766</v>
      </c>
    </row>
    <row r="368" spans="1:7" x14ac:dyDescent="0.3">
      <c r="A368" s="1">
        <v>4</v>
      </c>
      <c r="B368" s="1">
        <v>16463.52</v>
      </c>
      <c r="E368" s="1">
        <f t="shared" si="15"/>
        <v>39427.059020000001</v>
      </c>
      <c r="F368" s="1">
        <f t="shared" si="16"/>
        <v>-22963.53902</v>
      </c>
      <c r="G368" s="1">
        <f t="shared" si="17"/>
        <v>527324124.32306254</v>
      </c>
    </row>
    <row r="369" spans="1:7" x14ac:dyDescent="0.3">
      <c r="A369" s="1">
        <v>4</v>
      </c>
      <c r="B369" s="1">
        <v>15238.08</v>
      </c>
      <c r="E369" s="1">
        <f t="shared" si="15"/>
        <v>39427.059020000001</v>
      </c>
      <c r="F369" s="1">
        <f t="shared" si="16"/>
        <v>-24188.979019999999</v>
      </c>
      <c r="G369" s="1">
        <f t="shared" si="17"/>
        <v>585106706.03000009</v>
      </c>
    </row>
    <row r="370" spans="1:7" x14ac:dyDescent="0.3">
      <c r="A370" s="1">
        <v>8</v>
      </c>
      <c r="B370" s="1">
        <v>45074.879999999997</v>
      </c>
      <c r="E370" s="1">
        <f t="shared" si="15"/>
        <v>57827.414720000001</v>
      </c>
      <c r="F370" s="1">
        <f t="shared" si="16"/>
        <v>-12752.534720000003</v>
      </c>
      <c r="G370" s="1">
        <f t="shared" si="17"/>
        <v>162627141.78480557</v>
      </c>
    </row>
    <row r="371" spans="1:7" x14ac:dyDescent="0.3">
      <c r="A371" s="1">
        <v>8</v>
      </c>
      <c r="B371" s="1">
        <v>63456.480000000003</v>
      </c>
      <c r="E371" s="1">
        <f t="shared" si="15"/>
        <v>57827.414720000001</v>
      </c>
      <c r="F371" s="1">
        <f t="shared" si="16"/>
        <v>5629.0652800000025</v>
      </c>
      <c r="G371" s="1">
        <f t="shared" si="17"/>
        <v>31686375.926501505</v>
      </c>
    </row>
    <row r="372" spans="1:7" x14ac:dyDescent="0.3">
      <c r="A372" s="1">
        <v>4</v>
      </c>
      <c r="B372" s="1">
        <v>21498.48</v>
      </c>
      <c r="E372" s="1">
        <f t="shared" si="15"/>
        <v>39427.059020000001</v>
      </c>
      <c r="F372" s="1">
        <f t="shared" si="16"/>
        <v>-17928.579020000001</v>
      </c>
      <c r="G372" s="1">
        <f t="shared" si="17"/>
        <v>321433945.67638421</v>
      </c>
    </row>
    <row r="373" spans="1:7" x14ac:dyDescent="0.3">
      <c r="A373" s="1">
        <v>8</v>
      </c>
      <c r="B373" s="1">
        <v>88178.4</v>
      </c>
      <c r="E373" s="1">
        <f t="shared" si="15"/>
        <v>57827.414720000001</v>
      </c>
      <c r="F373" s="1">
        <f t="shared" si="16"/>
        <v>30350.985279999994</v>
      </c>
      <c r="G373" s="1">
        <f t="shared" si="17"/>
        <v>921182307.46677625</v>
      </c>
    </row>
    <row r="374" spans="1:7" x14ac:dyDescent="0.3">
      <c r="A374" s="1">
        <v>8</v>
      </c>
      <c r="B374" s="1">
        <v>58554.720000000001</v>
      </c>
      <c r="E374" s="1">
        <f t="shared" si="15"/>
        <v>57827.414720000001</v>
      </c>
      <c r="F374" s="1">
        <f t="shared" si="16"/>
        <v>727.30528000000049</v>
      </c>
      <c r="G374" s="1">
        <f t="shared" si="17"/>
        <v>528972.97031587909</v>
      </c>
    </row>
    <row r="375" spans="1:7" x14ac:dyDescent="0.3">
      <c r="A375" s="1">
        <v>16</v>
      </c>
      <c r="B375" s="1">
        <v>93181.392000000007</v>
      </c>
      <c r="E375" s="1">
        <f t="shared" si="15"/>
        <v>94628.126120000001</v>
      </c>
      <c r="F375" s="1">
        <f t="shared" si="16"/>
        <v>-1446.7341199999937</v>
      </c>
      <c r="G375" s="1">
        <f t="shared" si="17"/>
        <v>2093039.6139721563</v>
      </c>
    </row>
    <row r="376" spans="1:7" x14ac:dyDescent="0.3">
      <c r="A376" s="1">
        <v>8</v>
      </c>
      <c r="B376" s="1">
        <v>121584.96000000001</v>
      </c>
      <c r="E376" s="1">
        <f t="shared" si="15"/>
        <v>57827.414720000001</v>
      </c>
      <c r="F376" s="1">
        <f t="shared" si="16"/>
        <v>63757.545280000006</v>
      </c>
      <c r="G376" s="1">
        <f t="shared" si="17"/>
        <v>4065024580.1312509</v>
      </c>
    </row>
    <row r="377" spans="1:7" x14ac:dyDescent="0.3">
      <c r="A377" s="1">
        <v>4</v>
      </c>
      <c r="B377" s="1">
        <v>29250.720000000001</v>
      </c>
      <c r="E377" s="1">
        <f t="shared" si="15"/>
        <v>39427.059020000001</v>
      </c>
      <c r="F377" s="1">
        <f t="shared" si="16"/>
        <v>-10176.339019999999</v>
      </c>
      <c r="G377" s="1">
        <f t="shared" si="17"/>
        <v>103557875.84997454</v>
      </c>
    </row>
    <row r="378" spans="1:7" x14ac:dyDescent="0.3">
      <c r="A378" s="1">
        <v>8</v>
      </c>
      <c r="B378" s="1">
        <v>72940.320000000007</v>
      </c>
      <c r="E378" s="1">
        <f t="shared" si="15"/>
        <v>57827.414720000001</v>
      </c>
      <c r="F378" s="1">
        <f t="shared" si="16"/>
        <v>15112.905280000006</v>
      </c>
      <c r="G378" s="1">
        <f t="shared" si="17"/>
        <v>228399906.00225207</v>
      </c>
    </row>
    <row r="379" spans="1:7" x14ac:dyDescent="0.3">
      <c r="A379" s="1">
        <v>8</v>
      </c>
      <c r="B379" s="1">
        <v>113752.8</v>
      </c>
      <c r="E379" s="1">
        <f t="shared" si="15"/>
        <v>57827.414720000001</v>
      </c>
      <c r="F379" s="1">
        <f t="shared" si="16"/>
        <v>55925.385280000002</v>
      </c>
      <c r="G379" s="1">
        <f t="shared" si="17"/>
        <v>3127648718.7164412</v>
      </c>
    </row>
    <row r="380" spans="1:7" x14ac:dyDescent="0.3">
      <c r="A380" s="1">
        <v>16</v>
      </c>
      <c r="B380" s="1">
        <v>133679.51999999999</v>
      </c>
      <c r="E380" s="1">
        <f t="shared" si="15"/>
        <v>94628.126120000001</v>
      </c>
      <c r="F380" s="1">
        <f t="shared" si="16"/>
        <v>39051.393879999989</v>
      </c>
      <c r="G380" s="1">
        <f t="shared" si="17"/>
        <v>1525011363.9709005</v>
      </c>
    </row>
    <row r="381" spans="1:7" x14ac:dyDescent="0.3">
      <c r="A381" s="1">
        <v>8</v>
      </c>
      <c r="B381" s="1">
        <v>55357.919999999998</v>
      </c>
      <c r="E381" s="1">
        <f t="shared" si="15"/>
        <v>57827.414720000001</v>
      </c>
      <c r="F381" s="1">
        <f t="shared" si="16"/>
        <v>-2469.4947200000024</v>
      </c>
      <c r="G381" s="1">
        <f t="shared" si="17"/>
        <v>6098404.1721078902</v>
      </c>
    </row>
    <row r="382" spans="1:7" x14ac:dyDescent="0.3">
      <c r="A382" s="1">
        <v>16</v>
      </c>
      <c r="B382" s="1">
        <v>84768.48</v>
      </c>
      <c r="E382" s="1">
        <f t="shared" si="15"/>
        <v>94628.126120000001</v>
      </c>
      <c r="F382" s="1">
        <f t="shared" si="16"/>
        <v>-9859.6461200000049</v>
      </c>
      <c r="G382" s="1">
        <f t="shared" si="17"/>
        <v>97212621.611631155</v>
      </c>
    </row>
    <row r="383" spans="1:7" x14ac:dyDescent="0.3">
      <c r="A383" s="1">
        <v>12</v>
      </c>
      <c r="B383" s="1">
        <v>36975.787199999999</v>
      </c>
      <c r="E383" s="1">
        <f t="shared" si="15"/>
        <v>76227.770420000001</v>
      </c>
      <c r="F383" s="1">
        <f t="shared" si="16"/>
        <v>-39251.983220000002</v>
      </c>
      <c r="G383" s="1">
        <f t="shared" si="17"/>
        <v>1540718186.7031617</v>
      </c>
    </row>
    <row r="384" spans="1:7" x14ac:dyDescent="0.3">
      <c r="A384" s="1">
        <v>8</v>
      </c>
      <c r="B384" s="1">
        <v>71874.720000000001</v>
      </c>
      <c r="E384" s="1">
        <f t="shared" si="15"/>
        <v>57827.414720000001</v>
      </c>
      <c r="F384" s="1">
        <f t="shared" si="16"/>
        <v>14047.30528</v>
      </c>
      <c r="G384" s="1">
        <f t="shared" si="17"/>
        <v>197326785.62951589</v>
      </c>
    </row>
    <row r="385" spans="1:7" x14ac:dyDescent="0.3">
      <c r="A385" s="1">
        <v>8</v>
      </c>
      <c r="B385" s="1">
        <v>41498.193599999999</v>
      </c>
      <c r="E385" s="1">
        <f t="shared" si="15"/>
        <v>57827.414720000001</v>
      </c>
      <c r="F385" s="1">
        <f t="shared" si="16"/>
        <v>-16329.221120000002</v>
      </c>
      <c r="G385" s="1">
        <f t="shared" si="17"/>
        <v>266643462.38585413</v>
      </c>
    </row>
    <row r="386" spans="1:7" x14ac:dyDescent="0.3">
      <c r="A386" s="1">
        <v>4</v>
      </c>
      <c r="B386" s="1">
        <v>26586.720000000001</v>
      </c>
      <c r="E386" s="1">
        <f t="shared" si="15"/>
        <v>39427.059020000001</v>
      </c>
      <c r="F386" s="1">
        <f t="shared" si="16"/>
        <v>-12840.339019999999</v>
      </c>
      <c r="G386" s="1">
        <f t="shared" si="17"/>
        <v>164874306.14853454</v>
      </c>
    </row>
    <row r="387" spans="1:7" x14ac:dyDescent="0.3">
      <c r="A387" s="1">
        <v>8</v>
      </c>
      <c r="B387" s="1">
        <v>65510.9568</v>
      </c>
      <c r="E387" s="1">
        <f t="shared" ref="E387:E450" si="18">($C$2*A387)+$D$2</f>
        <v>57827.414720000001</v>
      </c>
      <c r="F387" s="1">
        <f t="shared" ref="F387:F450" si="19">B387-E387</f>
        <v>7683.5420799999993</v>
      </c>
      <c r="G387" s="1">
        <f t="shared" ref="G387:G450" si="20">F387^2</f>
        <v>59036818.895130716</v>
      </c>
    </row>
    <row r="388" spans="1:7" x14ac:dyDescent="0.3">
      <c r="A388" s="1">
        <v>8</v>
      </c>
      <c r="B388" s="1">
        <v>49976.639999999999</v>
      </c>
      <c r="E388" s="1">
        <f t="shared" si="18"/>
        <v>57827.414720000001</v>
      </c>
      <c r="F388" s="1">
        <f t="shared" si="19"/>
        <v>-7850.7747200000013</v>
      </c>
      <c r="G388" s="1">
        <f t="shared" si="20"/>
        <v>61634663.704191096</v>
      </c>
    </row>
    <row r="389" spans="1:7" x14ac:dyDescent="0.3">
      <c r="A389" s="1">
        <v>8</v>
      </c>
      <c r="B389" s="1">
        <v>144495.35999999999</v>
      </c>
      <c r="E389" s="1">
        <f t="shared" si="18"/>
        <v>57827.414720000001</v>
      </c>
      <c r="F389" s="1">
        <f t="shared" si="19"/>
        <v>86667.945279999985</v>
      </c>
      <c r="G389" s="1">
        <f t="shared" si="20"/>
        <v>7511332739.0570717</v>
      </c>
    </row>
    <row r="390" spans="1:7" x14ac:dyDescent="0.3">
      <c r="A390" s="1">
        <v>16</v>
      </c>
      <c r="B390" s="1">
        <v>139860</v>
      </c>
      <c r="E390" s="1">
        <f t="shared" si="18"/>
        <v>94628.126120000001</v>
      </c>
      <c r="F390" s="1">
        <f t="shared" si="19"/>
        <v>45231.873879999999</v>
      </c>
      <c r="G390" s="1">
        <f t="shared" si="20"/>
        <v>2045922414.6962261</v>
      </c>
    </row>
    <row r="391" spans="1:7" x14ac:dyDescent="0.3">
      <c r="A391" s="1">
        <v>4</v>
      </c>
      <c r="B391" s="1">
        <v>16303.68</v>
      </c>
      <c r="E391" s="1">
        <f t="shared" si="18"/>
        <v>39427.059020000001</v>
      </c>
      <c r="F391" s="1">
        <f t="shared" si="19"/>
        <v>-23123.37902</v>
      </c>
      <c r="G391" s="1">
        <f t="shared" si="20"/>
        <v>534690657.30257618</v>
      </c>
    </row>
    <row r="392" spans="1:7" x14ac:dyDescent="0.3">
      <c r="A392" s="1">
        <v>16</v>
      </c>
      <c r="B392" s="1">
        <v>81465.119999999995</v>
      </c>
      <c r="E392" s="1">
        <f t="shared" si="18"/>
        <v>94628.126120000001</v>
      </c>
      <c r="F392" s="1">
        <f t="shared" si="19"/>
        <v>-13163.006120000005</v>
      </c>
      <c r="G392" s="1">
        <f t="shared" si="20"/>
        <v>173264730.1151576</v>
      </c>
    </row>
    <row r="393" spans="1:7" x14ac:dyDescent="0.3">
      <c r="A393" s="1">
        <v>8</v>
      </c>
      <c r="B393" s="1">
        <v>60978.96</v>
      </c>
      <c r="E393" s="1">
        <f t="shared" si="18"/>
        <v>57827.414720000001</v>
      </c>
      <c r="F393" s="1">
        <f t="shared" si="19"/>
        <v>3151.5452799999985</v>
      </c>
      <c r="G393" s="1">
        <f t="shared" si="20"/>
        <v>9932237.6518902685</v>
      </c>
    </row>
    <row r="394" spans="1:7" x14ac:dyDescent="0.3">
      <c r="A394" s="1">
        <v>8</v>
      </c>
      <c r="B394" s="1">
        <v>46833.120000000003</v>
      </c>
      <c r="E394" s="1">
        <f t="shared" si="18"/>
        <v>57827.414720000001</v>
      </c>
      <c r="F394" s="1">
        <f t="shared" si="19"/>
        <v>-10994.294719999998</v>
      </c>
      <c r="G394" s="1">
        <f t="shared" si="20"/>
        <v>120874516.39021984</v>
      </c>
    </row>
    <row r="395" spans="1:7" x14ac:dyDescent="0.3">
      <c r="A395" s="1">
        <v>16</v>
      </c>
      <c r="B395" s="1">
        <v>119826.72</v>
      </c>
      <c r="E395" s="1">
        <f t="shared" si="18"/>
        <v>94628.126120000001</v>
      </c>
      <c r="F395" s="1">
        <f t="shared" si="19"/>
        <v>25198.59388</v>
      </c>
      <c r="G395" s="1">
        <f t="shared" si="20"/>
        <v>634969133.52917349</v>
      </c>
    </row>
    <row r="396" spans="1:7" x14ac:dyDescent="0.3">
      <c r="A396" s="1">
        <v>8</v>
      </c>
      <c r="B396" s="1">
        <v>99793.44</v>
      </c>
      <c r="E396" s="1">
        <f t="shared" si="18"/>
        <v>57827.414720000001</v>
      </c>
      <c r="F396" s="1">
        <f t="shared" si="19"/>
        <v>41966.025280000002</v>
      </c>
      <c r="G396" s="1">
        <f t="shared" si="20"/>
        <v>1761147277.8015993</v>
      </c>
    </row>
    <row r="397" spans="1:7" x14ac:dyDescent="0.3">
      <c r="A397" s="1">
        <v>16</v>
      </c>
      <c r="B397" s="1">
        <v>93080.16</v>
      </c>
      <c r="E397" s="1">
        <f t="shared" si="18"/>
        <v>94628.126120000001</v>
      </c>
      <c r="F397" s="1">
        <f t="shared" si="19"/>
        <v>-1547.9661199999973</v>
      </c>
      <c r="G397" s="1">
        <f t="shared" si="20"/>
        <v>2396199.1086678463</v>
      </c>
    </row>
    <row r="398" spans="1:7" x14ac:dyDescent="0.3">
      <c r="A398" s="1">
        <v>8</v>
      </c>
      <c r="B398" s="1">
        <v>89510.399999999994</v>
      </c>
      <c r="E398" s="1">
        <f t="shared" si="18"/>
        <v>57827.414720000001</v>
      </c>
      <c r="F398" s="1">
        <f t="shared" si="19"/>
        <v>31682.985279999994</v>
      </c>
      <c r="G398" s="1">
        <f t="shared" si="20"/>
        <v>1003811556.2526963</v>
      </c>
    </row>
    <row r="399" spans="1:7" x14ac:dyDescent="0.3">
      <c r="A399" s="1">
        <v>4</v>
      </c>
      <c r="B399" s="1">
        <v>21791.52</v>
      </c>
      <c r="E399" s="1">
        <f t="shared" si="18"/>
        <v>39427.059020000001</v>
      </c>
      <c r="F399" s="1">
        <f t="shared" si="19"/>
        <v>-17635.53902</v>
      </c>
      <c r="G399" s="1">
        <f t="shared" si="20"/>
        <v>311012236.52594256</v>
      </c>
    </row>
    <row r="400" spans="1:7" x14ac:dyDescent="0.3">
      <c r="A400" s="1">
        <v>2</v>
      </c>
      <c r="B400" s="1">
        <v>16221.096</v>
      </c>
      <c r="E400" s="1">
        <f t="shared" si="18"/>
        <v>30226.881170000001</v>
      </c>
      <c r="F400" s="1">
        <f t="shared" si="19"/>
        <v>-14005.785170000001</v>
      </c>
      <c r="G400" s="1">
        <f t="shared" si="20"/>
        <v>196162018.22819197</v>
      </c>
    </row>
    <row r="401" spans="1:7" x14ac:dyDescent="0.3">
      <c r="A401" s="1">
        <v>8</v>
      </c>
      <c r="B401" s="1">
        <v>102564</v>
      </c>
      <c r="E401" s="1">
        <f t="shared" si="18"/>
        <v>57827.414720000001</v>
      </c>
      <c r="F401" s="1">
        <f t="shared" si="19"/>
        <v>44736.585279999999</v>
      </c>
      <c r="G401" s="1">
        <f t="shared" si="20"/>
        <v>2001362062.5147126</v>
      </c>
    </row>
    <row r="402" spans="1:7" x14ac:dyDescent="0.3">
      <c r="A402" s="1">
        <v>8</v>
      </c>
      <c r="B402" s="1">
        <v>103523.04</v>
      </c>
      <c r="E402" s="1">
        <f t="shared" si="18"/>
        <v>57827.414720000001</v>
      </c>
      <c r="F402" s="1">
        <f t="shared" si="19"/>
        <v>45695.625279999993</v>
      </c>
      <c r="G402" s="1">
        <f t="shared" si="20"/>
        <v>2088090169.7301745</v>
      </c>
    </row>
    <row r="403" spans="1:7" x14ac:dyDescent="0.3">
      <c r="A403" s="1">
        <v>4</v>
      </c>
      <c r="B403" s="1">
        <v>24988.32</v>
      </c>
      <c r="E403" s="1">
        <f t="shared" si="18"/>
        <v>39427.059020000001</v>
      </c>
      <c r="F403" s="1">
        <f t="shared" si="19"/>
        <v>-14438.739020000001</v>
      </c>
      <c r="G403" s="1">
        <f t="shared" si="20"/>
        <v>208477184.4876706</v>
      </c>
    </row>
    <row r="404" spans="1:7" x14ac:dyDescent="0.3">
      <c r="A404" s="1">
        <v>8</v>
      </c>
      <c r="B404" s="1">
        <v>42038.452799999999</v>
      </c>
      <c r="E404" s="1">
        <f t="shared" si="18"/>
        <v>57827.414720000001</v>
      </c>
      <c r="F404" s="1">
        <f t="shared" si="19"/>
        <v>-15788.961920000002</v>
      </c>
      <c r="G404" s="1">
        <f t="shared" si="20"/>
        <v>249291318.51121014</v>
      </c>
    </row>
    <row r="405" spans="1:7" x14ac:dyDescent="0.3">
      <c r="A405" s="1">
        <v>8</v>
      </c>
      <c r="B405" s="1">
        <v>49443.839999999997</v>
      </c>
      <c r="E405" s="1">
        <f t="shared" si="18"/>
        <v>57827.414720000001</v>
      </c>
      <c r="F405" s="1">
        <f t="shared" si="19"/>
        <v>-8383.5747200000042</v>
      </c>
      <c r="G405" s="1">
        <f t="shared" si="20"/>
        <v>70284325.085823148</v>
      </c>
    </row>
    <row r="406" spans="1:7" x14ac:dyDescent="0.3">
      <c r="A406" s="1">
        <v>4</v>
      </c>
      <c r="B406" s="1">
        <v>31909.392</v>
      </c>
      <c r="E406" s="1">
        <f t="shared" si="18"/>
        <v>39427.059020000001</v>
      </c>
      <c r="F406" s="1">
        <f t="shared" si="19"/>
        <v>-7517.6670200000008</v>
      </c>
      <c r="G406" s="1">
        <f t="shared" si="20"/>
        <v>56515317.423595689</v>
      </c>
    </row>
    <row r="407" spans="1:7" x14ac:dyDescent="0.3">
      <c r="A407" s="1">
        <v>4</v>
      </c>
      <c r="B407" s="1">
        <v>36709.919999999998</v>
      </c>
      <c r="E407" s="1">
        <f t="shared" si="18"/>
        <v>39427.059020000001</v>
      </c>
      <c r="F407" s="1">
        <f t="shared" si="19"/>
        <v>-2717.1390200000023</v>
      </c>
      <c r="G407" s="1">
        <f t="shared" si="20"/>
        <v>7382844.4540065732</v>
      </c>
    </row>
    <row r="408" spans="1:7" x14ac:dyDescent="0.3">
      <c r="A408" s="1">
        <v>8</v>
      </c>
      <c r="B408" s="1">
        <v>79920</v>
      </c>
      <c r="E408" s="1">
        <f t="shared" si="18"/>
        <v>57827.414720000001</v>
      </c>
      <c r="F408" s="1">
        <f t="shared" si="19"/>
        <v>22092.585279999999</v>
      </c>
      <c r="G408" s="1">
        <f t="shared" si="20"/>
        <v>488082324.35407263</v>
      </c>
    </row>
    <row r="409" spans="1:7" x14ac:dyDescent="0.3">
      <c r="A409" s="1">
        <v>8</v>
      </c>
      <c r="B409" s="1">
        <v>28768.536</v>
      </c>
      <c r="E409" s="1">
        <f t="shared" si="18"/>
        <v>57827.414720000001</v>
      </c>
      <c r="F409" s="1">
        <f t="shared" si="19"/>
        <v>-29058.878720000001</v>
      </c>
      <c r="G409" s="1">
        <f t="shared" si="20"/>
        <v>844418432.46366882</v>
      </c>
    </row>
    <row r="410" spans="1:7" x14ac:dyDescent="0.3">
      <c r="A410" s="1">
        <v>8</v>
      </c>
      <c r="B410" s="1">
        <v>64755.446400000001</v>
      </c>
      <c r="E410" s="1">
        <f t="shared" si="18"/>
        <v>57827.414720000001</v>
      </c>
      <c r="F410" s="1">
        <f t="shared" si="19"/>
        <v>6928.0316800000001</v>
      </c>
      <c r="G410" s="1">
        <f t="shared" si="20"/>
        <v>47997622.959083624</v>
      </c>
    </row>
    <row r="411" spans="1:7" x14ac:dyDescent="0.3">
      <c r="A411" s="1">
        <v>16</v>
      </c>
      <c r="B411" s="1">
        <v>101178.72</v>
      </c>
      <c r="E411" s="1">
        <f t="shared" si="18"/>
        <v>94628.126120000001</v>
      </c>
      <c r="F411" s="1">
        <f t="shared" si="19"/>
        <v>6550.5938800000004</v>
      </c>
      <c r="G411" s="1">
        <f t="shared" si="20"/>
        <v>42910280.180693462</v>
      </c>
    </row>
    <row r="412" spans="1:7" x14ac:dyDescent="0.3">
      <c r="A412" s="1">
        <v>6</v>
      </c>
      <c r="B412" s="1">
        <v>23922.720000000001</v>
      </c>
      <c r="E412" s="1">
        <f t="shared" si="18"/>
        <v>48627.236870000001</v>
      </c>
      <c r="F412" s="1">
        <f t="shared" si="19"/>
        <v>-24704.516869999999</v>
      </c>
      <c r="G412" s="1">
        <f t="shared" si="20"/>
        <v>610313153.78011453</v>
      </c>
    </row>
    <row r="413" spans="1:7" x14ac:dyDescent="0.3">
      <c r="A413" s="1">
        <v>8</v>
      </c>
      <c r="B413" s="1">
        <v>76030.559999999998</v>
      </c>
      <c r="E413" s="1">
        <f t="shared" si="18"/>
        <v>57827.414720000001</v>
      </c>
      <c r="F413" s="1">
        <f t="shared" si="19"/>
        <v>18203.145279999997</v>
      </c>
      <c r="G413" s="1">
        <f t="shared" si="20"/>
        <v>331354498.08478618</v>
      </c>
    </row>
    <row r="414" spans="1:7" x14ac:dyDescent="0.3">
      <c r="A414" s="1">
        <v>8</v>
      </c>
      <c r="B414" s="1">
        <v>31808.16</v>
      </c>
      <c r="E414" s="1">
        <f t="shared" si="18"/>
        <v>57827.414720000001</v>
      </c>
      <c r="F414" s="1">
        <f t="shared" si="19"/>
        <v>-26019.254720000001</v>
      </c>
      <c r="G414" s="1">
        <f t="shared" si="20"/>
        <v>677001616.18424237</v>
      </c>
    </row>
    <row r="415" spans="1:7" x14ac:dyDescent="0.3">
      <c r="A415" s="1">
        <v>16</v>
      </c>
      <c r="B415" s="1">
        <v>149130.72</v>
      </c>
      <c r="E415" s="1">
        <f t="shared" si="18"/>
        <v>94628.126120000001</v>
      </c>
      <c r="F415" s="1">
        <f t="shared" si="19"/>
        <v>54502.59388</v>
      </c>
      <c r="G415" s="1">
        <f t="shared" si="20"/>
        <v>2970532739.6482134</v>
      </c>
    </row>
    <row r="416" spans="1:7" x14ac:dyDescent="0.3">
      <c r="A416" s="1">
        <v>8</v>
      </c>
      <c r="B416" s="1">
        <v>61751.519999999997</v>
      </c>
      <c r="E416" s="1">
        <f t="shared" si="18"/>
        <v>57827.414720000001</v>
      </c>
      <c r="F416" s="1">
        <f t="shared" si="19"/>
        <v>3924.1052799999961</v>
      </c>
      <c r="G416" s="1">
        <f t="shared" si="20"/>
        <v>15398602.248523848</v>
      </c>
    </row>
    <row r="417" spans="1:7" x14ac:dyDescent="0.3">
      <c r="A417" s="1">
        <v>8</v>
      </c>
      <c r="B417" s="1">
        <v>60867.072</v>
      </c>
      <c r="E417" s="1">
        <f t="shared" si="18"/>
        <v>57827.414720000001</v>
      </c>
      <c r="F417" s="1">
        <f t="shared" si="19"/>
        <v>3039.6572799999994</v>
      </c>
      <c r="G417" s="1">
        <f t="shared" si="20"/>
        <v>9239516.3798569944</v>
      </c>
    </row>
    <row r="418" spans="1:7" x14ac:dyDescent="0.3">
      <c r="A418" s="1">
        <v>8</v>
      </c>
      <c r="B418" s="1">
        <v>58554.720000000001</v>
      </c>
      <c r="E418" s="1">
        <f t="shared" si="18"/>
        <v>57827.414720000001</v>
      </c>
      <c r="F418" s="1">
        <f t="shared" si="19"/>
        <v>727.30528000000049</v>
      </c>
      <c r="G418" s="1">
        <f t="shared" si="20"/>
        <v>528972.97031587909</v>
      </c>
    </row>
    <row r="419" spans="1:7" x14ac:dyDescent="0.3">
      <c r="A419" s="1">
        <v>12</v>
      </c>
      <c r="B419" s="1">
        <v>106506.72</v>
      </c>
      <c r="E419" s="1">
        <f t="shared" si="18"/>
        <v>76227.770420000001</v>
      </c>
      <c r="F419" s="1">
        <f t="shared" si="19"/>
        <v>30278.94958</v>
      </c>
      <c r="G419" s="1">
        <f t="shared" si="20"/>
        <v>916814787.66818225</v>
      </c>
    </row>
    <row r="420" spans="1:7" x14ac:dyDescent="0.3">
      <c r="A420" s="1">
        <v>4</v>
      </c>
      <c r="B420" s="1">
        <v>15930.72</v>
      </c>
      <c r="E420" s="1">
        <f t="shared" si="18"/>
        <v>39427.059020000001</v>
      </c>
      <c r="F420" s="1">
        <f t="shared" si="19"/>
        <v>-23496.339019999999</v>
      </c>
      <c r="G420" s="1">
        <f t="shared" si="20"/>
        <v>552077947.34277451</v>
      </c>
    </row>
    <row r="421" spans="1:7" x14ac:dyDescent="0.3">
      <c r="A421" s="1">
        <v>4</v>
      </c>
      <c r="B421" s="1">
        <v>14332.32</v>
      </c>
      <c r="E421" s="1">
        <f t="shared" si="18"/>
        <v>39427.059020000001</v>
      </c>
      <c r="F421" s="1">
        <f t="shared" si="19"/>
        <v>-25094.739020000001</v>
      </c>
      <c r="G421" s="1">
        <f t="shared" si="20"/>
        <v>629745926.48191059</v>
      </c>
    </row>
    <row r="422" spans="1:7" x14ac:dyDescent="0.3">
      <c r="A422" s="1">
        <v>8</v>
      </c>
      <c r="B422" s="1">
        <v>53812.800000000003</v>
      </c>
      <c r="E422" s="1">
        <f t="shared" si="18"/>
        <v>57827.414720000001</v>
      </c>
      <c r="F422" s="1">
        <f t="shared" si="19"/>
        <v>-4014.6147199999978</v>
      </c>
      <c r="G422" s="1">
        <f t="shared" si="20"/>
        <v>16117131.350040661</v>
      </c>
    </row>
    <row r="423" spans="1:7" x14ac:dyDescent="0.3">
      <c r="A423" s="1">
        <v>4</v>
      </c>
      <c r="B423" s="1">
        <v>31914.720000000001</v>
      </c>
      <c r="E423" s="1">
        <f t="shared" si="18"/>
        <v>39427.059020000001</v>
      </c>
      <c r="F423" s="1">
        <f t="shared" si="19"/>
        <v>-7512.3390199999994</v>
      </c>
      <c r="G423" s="1">
        <f t="shared" si="20"/>
        <v>56435237.551414549</v>
      </c>
    </row>
    <row r="424" spans="1:7" x14ac:dyDescent="0.3">
      <c r="A424" s="1">
        <v>16</v>
      </c>
      <c r="B424" s="1">
        <v>130269.6</v>
      </c>
      <c r="E424" s="1">
        <f t="shared" si="18"/>
        <v>94628.126120000001</v>
      </c>
      <c r="F424" s="1">
        <f t="shared" si="19"/>
        <v>35641.473880000005</v>
      </c>
      <c r="G424" s="1">
        <f t="shared" si="20"/>
        <v>1270314660.3387227</v>
      </c>
    </row>
    <row r="425" spans="1:7" x14ac:dyDescent="0.3">
      <c r="A425" s="1">
        <v>16</v>
      </c>
      <c r="B425" s="1">
        <v>130482.72</v>
      </c>
      <c r="E425" s="1">
        <f t="shared" si="18"/>
        <v>94628.126120000001</v>
      </c>
      <c r="F425" s="1">
        <f t="shared" si="19"/>
        <v>35854.59388</v>
      </c>
      <c r="G425" s="1">
        <f t="shared" si="20"/>
        <v>1285551902.2997334</v>
      </c>
    </row>
    <row r="426" spans="1:7" x14ac:dyDescent="0.3">
      <c r="A426" s="1">
        <v>8</v>
      </c>
      <c r="B426" s="1">
        <v>90309.6</v>
      </c>
      <c r="E426" s="1">
        <f t="shared" si="18"/>
        <v>57827.414720000001</v>
      </c>
      <c r="F426" s="1">
        <f t="shared" si="19"/>
        <v>32482.185280000005</v>
      </c>
      <c r="G426" s="1">
        <f t="shared" si="20"/>
        <v>1055092360.564249</v>
      </c>
    </row>
    <row r="427" spans="1:7" x14ac:dyDescent="0.3">
      <c r="A427" s="1">
        <v>4</v>
      </c>
      <c r="B427" s="1">
        <v>18488.16</v>
      </c>
      <c r="E427" s="1">
        <f t="shared" si="18"/>
        <v>39427.059020000001</v>
      </c>
      <c r="F427" s="1">
        <f t="shared" si="19"/>
        <v>-20938.899020000001</v>
      </c>
      <c r="G427" s="1">
        <f t="shared" si="20"/>
        <v>438437492.16975701</v>
      </c>
    </row>
    <row r="428" spans="1:7" x14ac:dyDescent="0.3">
      <c r="A428" s="1">
        <v>16</v>
      </c>
      <c r="B428" s="1">
        <v>117162.72</v>
      </c>
      <c r="E428" s="1">
        <f t="shared" si="18"/>
        <v>94628.126120000001</v>
      </c>
      <c r="F428" s="1">
        <f t="shared" si="19"/>
        <v>22534.59388</v>
      </c>
      <c r="G428" s="1">
        <f t="shared" si="20"/>
        <v>507807921.33653349</v>
      </c>
    </row>
    <row r="429" spans="1:7" x14ac:dyDescent="0.3">
      <c r="A429" s="1">
        <v>24</v>
      </c>
      <c r="B429" s="1">
        <v>126912.96000000001</v>
      </c>
      <c r="E429" s="1">
        <f t="shared" si="18"/>
        <v>131428.83752</v>
      </c>
      <c r="F429" s="1">
        <f t="shared" si="19"/>
        <v>-4515.8775199999945</v>
      </c>
      <c r="G429" s="1">
        <f t="shared" si="20"/>
        <v>20393149.7756413</v>
      </c>
    </row>
    <row r="430" spans="1:7" x14ac:dyDescent="0.3">
      <c r="A430" s="1">
        <v>4</v>
      </c>
      <c r="B430" s="1">
        <v>29783.52</v>
      </c>
      <c r="E430" s="1">
        <f t="shared" si="18"/>
        <v>39427.059020000001</v>
      </c>
      <c r="F430" s="1">
        <f t="shared" si="19"/>
        <v>-9643.5390200000002</v>
      </c>
      <c r="G430" s="1">
        <f t="shared" si="20"/>
        <v>92997844.830262557</v>
      </c>
    </row>
    <row r="431" spans="1:7" x14ac:dyDescent="0.3">
      <c r="A431" s="1">
        <v>8</v>
      </c>
      <c r="B431" s="1">
        <v>27652.32</v>
      </c>
      <c r="E431" s="1">
        <f t="shared" si="18"/>
        <v>57827.414720000001</v>
      </c>
      <c r="F431" s="1">
        <f t="shared" si="19"/>
        <v>-30175.094720000001</v>
      </c>
      <c r="G431" s="1">
        <f t="shared" si="20"/>
        <v>910536341.36097193</v>
      </c>
    </row>
    <row r="432" spans="1:7" x14ac:dyDescent="0.3">
      <c r="A432" s="1">
        <v>4</v>
      </c>
      <c r="B432" s="1">
        <v>39906.720000000001</v>
      </c>
      <c r="E432" s="1">
        <f t="shared" si="18"/>
        <v>39427.059020000001</v>
      </c>
      <c r="F432" s="1">
        <f t="shared" si="19"/>
        <v>479.66098000000056</v>
      </c>
      <c r="G432" s="1">
        <f t="shared" si="20"/>
        <v>230074.65573456095</v>
      </c>
    </row>
    <row r="433" spans="1:7" x14ac:dyDescent="0.3">
      <c r="A433" s="1">
        <v>8</v>
      </c>
      <c r="B433" s="1">
        <v>76137.119999999995</v>
      </c>
      <c r="E433" s="1">
        <f t="shared" si="18"/>
        <v>57827.414720000001</v>
      </c>
      <c r="F433" s="1">
        <f t="shared" si="19"/>
        <v>18309.705279999995</v>
      </c>
      <c r="G433" s="1">
        <f t="shared" si="20"/>
        <v>335245307.44045967</v>
      </c>
    </row>
    <row r="434" spans="1:7" x14ac:dyDescent="0.3">
      <c r="A434" s="1">
        <v>4</v>
      </c>
      <c r="B434" s="1">
        <v>18594.72</v>
      </c>
      <c r="E434" s="1">
        <f t="shared" si="18"/>
        <v>39427.059020000001</v>
      </c>
      <c r="F434" s="1">
        <f t="shared" si="19"/>
        <v>-20832.339019999999</v>
      </c>
      <c r="G434" s="1">
        <f t="shared" si="20"/>
        <v>433986349.04421455</v>
      </c>
    </row>
    <row r="435" spans="1:7" x14ac:dyDescent="0.3">
      <c r="A435" s="1">
        <v>8</v>
      </c>
      <c r="B435" s="1">
        <v>58554.720000000001</v>
      </c>
      <c r="E435" s="1">
        <f t="shared" si="18"/>
        <v>57827.414720000001</v>
      </c>
      <c r="F435" s="1">
        <f t="shared" si="19"/>
        <v>727.30528000000049</v>
      </c>
      <c r="G435" s="1">
        <f t="shared" si="20"/>
        <v>528972.97031587909</v>
      </c>
    </row>
    <row r="436" spans="1:7" x14ac:dyDescent="0.3">
      <c r="A436" s="1">
        <v>8</v>
      </c>
      <c r="B436" s="1">
        <v>62817.120000000003</v>
      </c>
      <c r="E436" s="1">
        <f t="shared" si="18"/>
        <v>57827.414720000001</v>
      </c>
      <c r="F436" s="1">
        <f t="shared" si="19"/>
        <v>4989.7052800000019</v>
      </c>
      <c r="G436" s="1">
        <f t="shared" si="20"/>
        <v>24897158.781259898</v>
      </c>
    </row>
    <row r="437" spans="1:7" x14ac:dyDescent="0.3">
      <c r="A437" s="1">
        <v>4</v>
      </c>
      <c r="B437" s="1">
        <v>23539.103999999999</v>
      </c>
      <c r="E437" s="1">
        <f t="shared" si="18"/>
        <v>39427.059020000001</v>
      </c>
      <c r="F437" s="1">
        <f t="shared" si="19"/>
        <v>-15887.955020000001</v>
      </c>
      <c r="G437" s="1">
        <f t="shared" si="20"/>
        <v>252427114.71754324</v>
      </c>
    </row>
    <row r="438" spans="1:7" x14ac:dyDescent="0.3">
      <c r="A438" s="1">
        <v>8</v>
      </c>
      <c r="B438" s="1">
        <v>106187.04</v>
      </c>
      <c r="E438" s="1">
        <f t="shared" si="18"/>
        <v>57827.414720000001</v>
      </c>
      <c r="F438" s="1">
        <f t="shared" si="19"/>
        <v>48359.625279999993</v>
      </c>
      <c r="G438" s="1">
        <f t="shared" si="20"/>
        <v>2338653357.2220144</v>
      </c>
    </row>
    <row r="439" spans="1:7" x14ac:dyDescent="0.3">
      <c r="A439" s="1">
        <v>8</v>
      </c>
      <c r="B439" s="1">
        <v>54757.987200000003</v>
      </c>
      <c r="E439" s="1">
        <f t="shared" si="18"/>
        <v>57827.414720000001</v>
      </c>
      <c r="F439" s="1">
        <f t="shared" si="19"/>
        <v>-3069.4275199999975</v>
      </c>
      <c r="G439" s="1">
        <f t="shared" si="20"/>
        <v>9421385.3005333357</v>
      </c>
    </row>
    <row r="440" spans="1:7" x14ac:dyDescent="0.3">
      <c r="A440" s="1">
        <v>16</v>
      </c>
      <c r="B440" s="1">
        <v>137941.92000000001</v>
      </c>
      <c r="E440" s="1">
        <f t="shared" si="18"/>
        <v>94628.126120000001</v>
      </c>
      <c r="F440" s="1">
        <f t="shared" si="19"/>
        <v>43313.793880000012</v>
      </c>
      <c r="G440" s="1">
        <f t="shared" si="20"/>
        <v>1876084740.2791264</v>
      </c>
    </row>
    <row r="441" spans="1:7" x14ac:dyDescent="0.3">
      <c r="A441" s="1">
        <v>8</v>
      </c>
      <c r="B441" s="1">
        <v>31381.919999999998</v>
      </c>
      <c r="E441" s="1">
        <f t="shared" si="18"/>
        <v>57827.414720000001</v>
      </c>
      <c r="F441" s="1">
        <f t="shared" si="19"/>
        <v>-26445.494720000002</v>
      </c>
      <c r="G441" s="1">
        <f t="shared" si="20"/>
        <v>699364190.98554802</v>
      </c>
    </row>
    <row r="442" spans="1:7" x14ac:dyDescent="0.3">
      <c r="A442" s="1">
        <v>16</v>
      </c>
      <c r="B442" s="1">
        <v>105228</v>
      </c>
      <c r="E442" s="1">
        <f t="shared" si="18"/>
        <v>94628.126120000001</v>
      </c>
      <c r="F442" s="1">
        <f t="shared" si="19"/>
        <v>10599.873879999999</v>
      </c>
      <c r="G442" s="1">
        <f t="shared" si="20"/>
        <v>112357326.27190624</v>
      </c>
    </row>
    <row r="443" spans="1:7" x14ac:dyDescent="0.3">
      <c r="A443" s="1">
        <v>8</v>
      </c>
      <c r="B443" s="1">
        <v>81731.520000000004</v>
      </c>
      <c r="E443" s="1">
        <f t="shared" si="18"/>
        <v>57827.414720000001</v>
      </c>
      <c r="F443" s="1">
        <f t="shared" si="19"/>
        <v>23904.105280000003</v>
      </c>
      <c r="G443" s="1">
        <f t="shared" si="20"/>
        <v>571406249.237324</v>
      </c>
    </row>
    <row r="444" spans="1:7" x14ac:dyDescent="0.3">
      <c r="A444" s="1">
        <v>8</v>
      </c>
      <c r="B444" s="1">
        <v>71661.600000000006</v>
      </c>
      <c r="E444" s="1">
        <f t="shared" si="18"/>
        <v>57827.414720000001</v>
      </c>
      <c r="F444" s="1">
        <f t="shared" si="19"/>
        <v>13834.185280000005</v>
      </c>
      <c r="G444" s="1">
        <f t="shared" si="20"/>
        <v>191384682.36136883</v>
      </c>
    </row>
    <row r="445" spans="1:7" x14ac:dyDescent="0.3">
      <c r="A445" s="1">
        <v>8</v>
      </c>
      <c r="B445" s="1">
        <v>52161.120000000003</v>
      </c>
      <c r="E445" s="1">
        <f t="shared" si="18"/>
        <v>57827.414720000001</v>
      </c>
      <c r="F445" s="1">
        <f t="shared" si="19"/>
        <v>-5666.2947199999981</v>
      </c>
      <c r="G445" s="1">
        <f t="shared" si="20"/>
        <v>32106895.853899855</v>
      </c>
    </row>
    <row r="446" spans="1:7" x14ac:dyDescent="0.3">
      <c r="A446" s="1">
        <v>4</v>
      </c>
      <c r="B446" s="1">
        <v>25521.119999999999</v>
      </c>
      <c r="E446" s="1">
        <f t="shared" si="18"/>
        <v>39427.059020000001</v>
      </c>
      <c r="F446" s="1">
        <f t="shared" si="19"/>
        <v>-13905.939020000002</v>
      </c>
      <c r="G446" s="1">
        <f t="shared" si="20"/>
        <v>193375140.0279586</v>
      </c>
    </row>
    <row r="447" spans="1:7" x14ac:dyDescent="0.3">
      <c r="A447" s="1">
        <v>8</v>
      </c>
      <c r="B447" s="1">
        <v>109010.88</v>
      </c>
      <c r="E447" s="1">
        <f t="shared" si="18"/>
        <v>57827.414720000001</v>
      </c>
      <c r="F447" s="1">
        <f t="shared" si="19"/>
        <v>51183.465280000004</v>
      </c>
      <c r="G447" s="1">
        <f t="shared" si="20"/>
        <v>2619747118.0689659</v>
      </c>
    </row>
    <row r="448" spans="1:7" x14ac:dyDescent="0.3">
      <c r="A448" s="1">
        <v>4</v>
      </c>
      <c r="B448" s="1">
        <v>52693.919999999998</v>
      </c>
      <c r="E448" s="1">
        <f t="shared" si="18"/>
        <v>39427.059020000001</v>
      </c>
      <c r="F448" s="1">
        <f t="shared" si="19"/>
        <v>13266.860979999998</v>
      </c>
      <c r="G448" s="1">
        <f t="shared" si="20"/>
        <v>176009600.2626465</v>
      </c>
    </row>
    <row r="449" spans="1:7" x14ac:dyDescent="0.3">
      <c r="A449" s="1">
        <v>8</v>
      </c>
      <c r="B449" s="1">
        <v>95850.72</v>
      </c>
      <c r="E449" s="1">
        <f t="shared" si="18"/>
        <v>57827.414720000001</v>
      </c>
      <c r="F449" s="1">
        <f t="shared" si="19"/>
        <v>38023.30528</v>
      </c>
      <c r="G449" s="1">
        <f t="shared" si="20"/>
        <v>1445771744.4160759</v>
      </c>
    </row>
    <row r="450" spans="1:7" x14ac:dyDescent="0.3">
      <c r="A450" s="1">
        <v>8</v>
      </c>
      <c r="B450" s="1">
        <v>34093.872000000003</v>
      </c>
      <c r="E450" s="1">
        <f t="shared" si="18"/>
        <v>57827.414720000001</v>
      </c>
      <c r="F450" s="1">
        <f t="shared" si="19"/>
        <v>-23733.542719999998</v>
      </c>
      <c r="G450" s="1">
        <f t="shared" si="20"/>
        <v>563281050.04206491</v>
      </c>
    </row>
    <row r="451" spans="1:7" x14ac:dyDescent="0.3">
      <c r="A451" s="1">
        <v>4</v>
      </c>
      <c r="B451" s="1">
        <v>28984.32</v>
      </c>
      <c r="E451" s="1">
        <f t="shared" ref="E451:E514" si="21">($C$2*A451)+$D$2</f>
        <v>39427.059020000001</v>
      </c>
      <c r="F451" s="1">
        <f t="shared" ref="F451:F514" si="22">B451-E451</f>
        <v>-10442.739020000001</v>
      </c>
      <c r="G451" s="1">
        <f t="shared" ref="G451:G514" si="23">F451^2</f>
        <v>109050798.23983058</v>
      </c>
    </row>
    <row r="452" spans="1:7" x14ac:dyDescent="0.3">
      <c r="A452" s="1">
        <v>4</v>
      </c>
      <c r="B452" s="1">
        <v>23176.799999999999</v>
      </c>
      <c r="E452" s="1">
        <f t="shared" si="21"/>
        <v>39427.059020000001</v>
      </c>
      <c r="F452" s="1">
        <f t="shared" si="22"/>
        <v>-16250.259020000001</v>
      </c>
      <c r="G452" s="1">
        <f t="shared" si="23"/>
        <v>264070918.21709141</v>
      </c>
    </row>
    <row r="453" spans="1:7" x14ac:dyDescent="0.3">
      <c r="A453" s="1">
        <v>8</v>
      </c>
      <c r="B453" s="1">
        <v>39906.720000000001</v>
      </c>
      <c r="E453" s="1">
        <f t="shared" si="21"/>
        <v>57827.414720000001</v>
      </c>
      <c r="F453" s="1">
        <f t="shared" si="22"/>
        <v>-17920.69472</v>
      </c>
      <c r="G453" s="1">
        <f t="shared" si="23"/>
        <v>321151299.24743587</v>
      </c>
    </row>
    <row r="454" spans="1:7" x14ac:dyDescent="0.3">
      <c r="A454" s="1">
        <v>8</v>
      </c>
      <c r="B454" s="1">
        <v>42570.720000000001</v>
      </c>
      <c r="E454" s="1">
        <f t="shared" si="21"/>
        <v>57827.414720000001</v>
      </c>
      <c r="F454" s="1">
        <f t="shared" si="22"/>
        <v>-15256.69472</v>
      </c>
      <c r="G454" s="1">
        <f t="shared" si="23"/>
        <v>232766733.77927586</v>
      </c>
    </row>
    <row r="455" spans="1:7" x14ac:dyDescent="0.3">
      <c r="A455" s="1">
        <v>8</v>
      </c>
      <c r="B455" s="1">
        <v>111355.2</v>
      </c>
      <c r="E455" s="1">
        <f t="shared" si="21"/>
        <v>57827.414720000001</v>
      </c>
      <c r="F455" s="1">
        <f t="shared" si="22"/>
        <v>53527.785279999996</v>
      </c>
      <c r="G455" s="1">
        <f t="shared" si="23"/>
        <v>2865223796.9817843</v>
      </c>
    </row>
    <row r="456" spans="1:7" x14ac:dyDescent="0.3">
      <c r="A456" s="1">
        <v>4</v>
      </c>
      <c r="B456" s="1">
        <v>16197.12</v>
      </c>
      <c r="E456" s="1">
        <f t="shared" si="21"/>
        <v>39427.059020000001</v>
      </c>
      <c r="F456" s="1">
        <f t="shared" si="22"/>
        <v>-23229.939019999998</v>
      </c>
      <c r="G456" s="1">
        <f t="shared" si="23"/>
        <v>539630066.87291849</v>
      </c>
    </row>
    <row r="457" spans="1:7" x14ac:dyDescent="0.3">
      <c r="A457" s="1">
        <v>4</v>
      </c>
      <c r="B457" s="1">
        <v>24988.32</v>
      </c>
      <c r="E457" s="1">
        <f t="shared" si="21"/>
        <v>39427.059020000001</v>
      </c>
      <c r="F457" s="1">
        <f t="shared" si="22"/>
        <v>-14438.739020000001</v>
      </c>
      <c r="G457" s="1">
        <f t="shared" si="23"/>
        <v>208477184.4876706</v>
      </c>
    </row>
    <row r="458" spans="1:7" x14ac:dyDescent="0.3">
      <c r="A458" s="1">
        <v>8</v>
      </c>
      <c r="B458" s="1">
        <v>40439.519999999997</v>
      </c>
      <c r="E458" s="1">
        <f t="shared" si="21"/>
        <v>57827.414720000001</v>
      </c>
      <c r="F458" s="1">
        <f t="shared" si="22"/>
        <v>-17387.894720000004</v>
      </c>
      <c r="G458" s="1">
        <f t="shared" si="23"/>
        <v>302338882.79380399</v>
      </c>
    </row>
    <row r="459" spans="1:7" x14ac:dyDescent="0.3">
      <c r="A459" s="1">
        <v>12</v>
      </c>
      <c r="B459" s="1">
        <v>90522.72</v>
      </c>
      <c r="E459" s="1">
        <f t="shared" si="21"/>
        <v>76227.770420000001</v>
      </c>
      <c r="F459" s="1">
        <f t="shared" si="22"/>
        <v>14294.94958</v>
      </c>
      <c r="G459" s="1">
        <f t="shared" si="23"/>
        <v>204345583.49474218</v>
      </c>
    </row>
    <row r="460" spans="1:7" x14ac:dyDescent="0.3">
      <c r="A460" s="1">
        <v>12</v>
      </c>
      <c r="B460" s="1">
        <v>98994.240000000005</v>
      </c>
      <c r="E460" s="1">
        <f t="shared" si="21"/>
        <v>76227.770420000001</v>
      </c>
      <c r="F460" s="1">
        <f t="shared" si="22"/>
        <v>22766.469580000004</v>
      </c>
      <c r="G460" s="1">
        <f t="shared" si="23"/>
        <v>518312137.13706559</v>
      </c>
    </row>
    <row r="461" spans="1:7" x14ac:dyDescent="0.3">
      <c r="A461" s="1">
        <v>8</v>
      </c>
      <c r="B461" s="1">
        <v>106506.72</v>
      </c>
      <c r="E461" s="1">
        <f t="shared" si="21"/>
        <v>57827.414720000001</v>
      </c>
      <c r="F461" s="1">
        <f t="shared" si="22"/>
        <v>48679.30528</v>
      </c>
      <c r="G461" s="1">
        <f t="shared" si="23"/>
        <v>2369674762.5434361</v>
      </c>
    </row>
    <row r="462" spans="1:7" x14ac:dyDescent="0.3">
      <c r="A462" s="1">
        <v>8</v>
      </c>
      <c r="B462" s="1">
        <v>61485.120000000003</v>
      </c>
      <c r="E462" s="1">
        <f t="shared" si="21"/>
        <v>57827.414720000001</v>
      </c>
      <c r="F462" s="1">
        <f t="shared" si="22"/>
        <v>3657.7052800000019</v>
      </c>
      <c r="G462" s="1">
        <f t="shared" si="23"/>
        <v>13378807.915339893</v>
      </c>
    </row>
    <row r="463" spans="1:7" x14ac:dyDescent="0.3">
      <c r="A463" s="1">
        <v>8</v>
      </c>
      <c r="B463" s="1">
        <v>67932</v>
      </c>
      <c r="E463" s="1">
        <f t="shared" si="21"/>
        <v>57827.414720000001</v>
      </c>
      <c r="F463" s="1">
        <f t="shared" si="22"/>
        <v>10104.585279999999</v>
      </c>
      <c r="G463" s="1">
        <f t="shared" si="23"/>
        <v>102102643.68079266</v>
      </c>
    </row>
    <row r="464" spans="1:7" x14ac:dyDescent="0.3">
      <c r="A464" s="1">
        <v>8</v>
      </c>
      <c r="B464" s="1">
        <v>98133.767999999996</v>
      </c>
      <c r="E464" s="1">
        <f t="shared" si="21"/>
        <v>57827.414720000001</v>
      </c>
      <c r="F464" s="1">
        <f t="shared" si="22"/>
        <v>40306.353279999996</v>
      </c>
      <c r="G464" s="1">
        <f t="shared" si="23"/>
        <v>1624602114.7321665</v>
      </c>
    </row>
    <row r="465" spans="1:7" x14ac:dyDescent="0.3">
      <c r="A465" s="1">
        <v>12</v>
      </c>
      <c r="B465" s="1">
        <v>69210.720000000001</v>
      </c>
      <c r="E465" s="1">
        <f t="shared" si="21"/>
        <v>76227.770420000001</v>
      </c>
      <c r="F465" s="1">
        <f t="shared" si="22"/>
        <v>-7017.0504199999996</v>
      </c>
      <c r="G465" s="1">
        <f t="shared" si="23"/>
        <v>49238996.596822172</v>
      </c>
    </row>
    <row r="466" spans="1:7" x14ac:dyDescent="0.3">
      <c r="A466" s="1">
        <v>8</v>
      </c>
      <c r="B466" s="1">
        <v>39427.199999999997</v>
      </c>
      <c r="E466" s="1">
        <f t="shared" si="21"/>
        <v>57827.414720000001</v>
      </c>
      <c r="F466" s="1">
        <f t="shared" si="22"/>
        <v>-18400.214720000004</v>
      </c>
      <c r="G466" s="1">
        <f t="shared" si="23"/>
        <v>338567901.74210483</v>
      </c>
    </row>
    <row r="467" spans="1:7" x14ac:dyDescent="0.3">
      <c r="A467" s="1">
        <v>8</v>
      </c>
      <c r="B467" s="1">
        <v>128298.24000000001</v>
      </c>
      <c r="E467" s="1">
        <f t="shared" si="21"/>
        <v>57827.414720000001</v>
      </c>
      <c r="F467" s="1">
        <f t="shared" si="22"/>
        <v>70470.825280000005</v>
      </c>
      <c r="G467" s="1">
        <f t="shared" si="23"/>
        <v>4966137215.6442881</v>
      </c>
    </row>
    <row r="468" spans="1:7" x14ac:dyDescent="0.3">
      <c r="A468" s="1">
        <v>8</v>
      </c>
      <c r="B468" s="1">
        <v>72673.919999999998</v>
      </c>
      <c r="E468" s="1">
        <f t="shared" si="21"/>
        <v>57827.414720000001</v>
      </c>
      <c r="F468" s="1">
        <f t="shared" si="22"/>
        <v>14846.505279999998</v>
      </c>
      <c r="G468" s="1">
        <f t="shared" si="23"/>
        <v>220418719.02906781</v>
      </c>
    </row>
    <row r="469" spans="1:7" x14ac:dyDescent="0.3">
      <c r="A469" s="1">
        <v>8</v>
      </c>
      <c r="B469" s="1">
        <v>89084.160000000003</v>
      </c>
      <c r="E469" s="1">
        <f t="shared" si="21"/>
        <v>57827.414720000001</v>
      </c>
      <c r="F469" s="1">
        <f t="shared" si="22"/>
        <v>31256.745280000003</v>
      </c>
      <c r="G469" s="1">
        <f t="shared" si="23"/>
        <v>976984125.49880242</v>
      </c>
    </row>
    <row r="470" spans="1:7" x14ac:dyDescent="0.3">
      <c r="A470" s="1">
        <v>8</v>
      </c>
      <c r="B470" s="1">
        <v>67239.360000000001</v>
      </c>
      <c r="E470" s="1">
        <f t="shared" si="21"/>
        <v>57827.414720000001</v>
      </c>
      <c r="F470" s="1">
        <f t="shared" si="22"/>
        <v>9411.9452799999999</v>
      </c>
      <c r="G470" s="1">
        <f t="shared" si="23"/>
        <v>88584713.953714281</v>
      </c>
    </row>
    <row r="471" spans="1:7" x14ac:dyDescent="0.3">
      <c r="A471" s="1">
        <v>4</v>
      </c>
      <c r="B471" s="1">
        <v>31254.047999999999</v>
      </c>
      <c r="E471" s="1">
        <f t="shared" si="21"/>
        <v>39427.059020000001</v>
      </c>
      <c r="F471" s="1">
        <f t="shared" si="22"/>
        <v>-8173.0110200000017</v>
      </c>
      <c r="G471" s="1">
        <f t="shared" si="23"/>
        <v>66798109.133041471</v>
      </c>
    </row>
    <row r="472" spans="1:7" x14ac:dyDescent="0.3">
      <c r="A472" s="1">
        <v>4</v>
      </c>
      <c r="B472" s="1">
        <v>38681.279999999999</v>
      </c>
      <c r="E472" s="1">
        <f t="shared" si="21"/>
        <v>39427.059020000001</v>
      </c>
      <c r="F472" s="1">
        <f t="shared" si="22"/>
        <v>-745.77902000000176</v>
      </c>
      <c r="G472" s="1">
        <f t="shared" si="23"/>
        <v>556186.346672163</v>
      </c>
    </row>
    <row r="473" spans="1:7" x14ac:dyDescent="0.3">
      <c r="A473" s="1">
        <v>4</v>
      </c>
      <c r="B473" s="1">
        <v>13261.392</v>
      </c>
      <c r="E473" s="1">
        <f t="shared" si="21"/>
        <v>39427.059020000001</v>
      </c>
      <c r="F473" s="1">
        <f t="shared" si="22"/>
        <v>-26165.667020000001</v>
      </c>
      <c r="G473" s="1">
        <f t="shared" si="23"/>
        <v>684642130.60151577</v>
      </c>
    </row>
    <row r="474" spans="1:7" x14ac:dyDescent="0.3">
      <c r="A474" s="1">
        <v>4</v>
      </c>
      <c r="B474" s="1">
        <v>30103.200000000001</v>
      </c>
      <c r="E474" s="1">
        <f t="shared" si="21"/>
        <v>39427.059020000001</v>
      </c>
      <c r="F474" s="1">
        <f t="shared" si="22"/>
        <v>-9323.8590199999999</v>
      </c>
      <c r="G474" s="1">
        <f t="shared" si="23"/>
        <v>86934347.024835363</v>
      </c>
    </row>
    <row r="475" spans="1:7" x14ac:dyDescent="0.3">
      <c r="A475" s="1">
        <v>8</v>
      </c>
      <c r="B475" s="1">
        <v>55890.720000000001</v>
      </c>
      <c r="E475" s="1">
        <f t="shared" si="21"/>
        <v>57827.414720000001</v>
      </c>
      <c r="F475" s="1">
        <f t="shared" si="22"/>
        <v>-1936.6947199999995</v>
      </c>
      <c r="G475" s="1">
        <f t="shared" si="23"/>
        <v>3750786.4384758766</v>
      </c>
    </row>
    <row r="476" spans="1:7" x14ac:dyDescent="0.3">
      <c r="A476" s="1">
        <v>16</v>
      </c>
      <c r="B476" s="1">
        <v>124568.64</v>
      </c>
      <c r="E476" s="1">
        <f t="shared" si="21"/>
        <v>94628.126120000001</v>
      </c>
      <c r="F476" s="1">
        <f t="shared" si="22"/>
        <v>29940.513879999999</v>
      </c>
      <c r="G476" s="1">
        <f t="shared" si="23"/>
        <v>896434371.39847255</v>
      </c>
    </row>
    <row r="477" spans="1:7" x14ac:dyDescent="0.3">
      <c r="A477" s="1">
        <v>16</v>
      </c>
      <c r="B477" s="1">
        <v>101178.72</v>
      </c>
      <c r="E477" s="1">
        <f t="shared" si="21"/>
        <v>94628.126120000001</v>
      </c>
      <c r="F477" s="1">
        <f t="shared" si="22"/>
        <v>6550.5938800000004</v>
      </c>
      <c r="G477" s="1">
        <f t="shared" si="23"/>
        <v>42910280.180693462</v>
      </c>
    </row>
    <row r="478" spans="1:7" x14ac:dyDescent="0.3">
      <c r="A478" s="1">
        <v>16</v>
      </c>
      <c r="B478" s="1">
        <v>95797.440000000002</v>
      </c>
      <c r="E478" s="1">
        <f t="shared" si="21"/>
        <v>94628.126120000001</v>
      </c>
      <c r="F478" s="1">
        <f t="shared" si="22"/>
        <v>1169.3138800000015</v>
      </c>
      <c r="G478" s="1">
        <f t="shared" si="23"/>
        <v>1367294.9499606579</v>
      </c>
    </row>
    <row r="479" spans="1:7" x14ac:dyDescent="0.3">
      <c r="A479" s="1">
        <v>16</v>
      </c>
      <c r="B479" s="1">
        <v>103896</v>
      </c>
      <c r="E479" s="1">
        <f t="shared" si="21"/>
        <v>94628.126120000001</v>
      </c>
      <c r="F479" s="1">
        <f t="shared" si="22"/>
        <v>9267.8738799999992</v>
      </c>
      <c r="G479" s="1">
        <f t="shared" si="23"/>
        <v>85893486.255586237</v>
      </c>
    </row>
    <row r="480" spans="1:7" x14ac:dyDescent="0.3">
      <c r="A480" s="1">
        <v>8</v>
      </c>
      <c r="B480" s="1">
        <v>53918.8272</v>
      </c>
      <c r="E480" s="1">
        <f t="shared" si="21"/>
        <v>57827.414720000001</v>
      </c>
      <c r="F480" s="1">
        <f t="shared" si="22"/>
        <v>-3908.5875200000009</v>
      </c>
      <c r="G480" s="1">
        <f t="shared" si="23"/>
        <v>15277056.401499758</v>
      </c>
    </row>
    <row r="481" spans="1:7" x14ac:dyDescent="0.3">
      <c r="A481" s="1">
        <v>32</v>
      </c>
      <c r="B481" s="1">
        <v>149130.72</v>
      </c>
      <c r="E481" s="1">
        <f t="shared" si="21"/>
        <v>168229.54892</v>
      </c>
      <c r="F481" s="1">
        <f t="shared" si="22"/>
        <v>-19098.82892</v>
      </c>
      <c r="G481" s="1">
        <f t="shared" si="23"/>
        <v>364765266.11542839</v>
      </c>
    </row>
    <row r="482" spans="1:7" x14ac:dyDescent="0.3">
      <c r="A482" s="1">
        <v>8</v>
      </c>
      <c r="B482" s="1">
        <v>71928</v>
      </c>
      <c r="E482" s="1">
        <f t="shared" si="21"/>
        <v>57827.414720000001</v>
      </c>
      <c r="F482" s="1">
        <f t="shared" si="22"/>
        <v>14100.585279999999</v>
      </c>
      <c r="G482" s="1">
        <f t="shared" si="23"/>
        <v>198826505.23855266</v>
      </c>
    </row>
    <row r="483" spans="1:7" x14ac:dyDescent="0.3">
      <c r="A483" s="1">
        <v>8</v>
      </c>
      <c r="B483" s="1">
        <v>30849.119999999999</v>
      </c>
      <c r="E483" s="1">
        <f t="shared" si="21"/>
        <v>57827.414720000001</v>
      </c>
      <c r="F483" s="1">
        <f t="shared" si="22"/>
        <v>-26978.294720000002</v>
      </c>
      <c r="G483" s="1">
        <f t="shared" si="23"/>
        <v>727828385.99917996</v>
      </c>
    </row>
    <row r="484" spans="1:7" x14ac:dyDescent="0.3">
      <c r="A484" s="1">
        <v>24</v>
      </c>
      <c r="B484" s="1">
        <v>67612.320000000007</v>
      </c>
      <c r="E484" s="1">
        <f t="shared" si="21"/>
        <v>131428.83752</v>
      </c>
      <c r="F484" s="1">
        <f t="shared" si="22"/>
        <v>-63816.517519999994</v>
      </c>
      <c r="G484" s="1">
        <f t="shared" si="23"/>
        <v>4072547908.380466</v>
      </c>
    </row>
    <row r="485" spans="1:7" x14ac:dyDescent="0.3">
      <c r="A485" s="1">
        <v>8</v>
      </c>
      <c r="B485" s="1">
        <v>58554.720000000001</v>
      </c>
      <c r="E485" s="1">
        <f t="shared" si="21"/>
        <v>57827.414720000001</v>
      </c>
      <c r="F485" s="1">
        <f t="shared" si="22"/>
        <v>727.30528000000049</v>
      </c>
      <c r="G485" s="1">
        <f t="shared" si="23"/>
        <v>528972.97031587909</v>
      </c>
    </row>
    <row r="486" spans="1:7" x14ac:dyDescent="0.3">
      <c r="A486" s="1">
        <v>8</v>
      </c>
      <c r="B486" s="1">
        <v>47893.392</v>
      </c>
      <c r="E486" s="1">
        <f t="shared" si="21"/>
        <v>57827.414720000001</v>
      </c>
      <c r="F486" s="1">
        <f t="shared" si="22"/>
        <v>-9934.0227200000008</v>
      </c>
      <c r="G486" s="1">
        <f t="shared" si="23"/>
        <v>98684807.401476219</v>
      </c>
    </row>
    <row r="487" spans="1:7" x14ac:dyDescent="0.3">
      <c r="A487" s="1">
        <v>8</v>
      </c>
      <c r="B487" s="1">
        <v>93186.72</v>
      </c>
      <c r="E487" s="1">
        <f t="shared" si="21"/>
        <v>57827.414720000001</v>
      </c>
      <c r="F487" s="1">
        <f t="shared" si="22"/>
        <v>35359.30528</v>
      </c>
      <c r="G487" s="1">
        <f t="shared" si="23"/>
        <v>1250280469.8842359</v>
      </c>
    </row>
    <row r="488" spans="1:7" x14ac:dyDescent="0.3">
      <c r="A488" s="1">
        <v>8</v>
      </c>
      <c r="B488" s="1">
        <v>50562.720000000001</v>
      </c>
      <c r="E488" s="1">
        <f t="shared" si="21"/>
        <v>57827.414720000001</v>
      </c>
      <c r="F488" s="1">
        <f t="shared" si="22"/>
        <v>-7264.6947199999995</v>
      </c>
      <c r="G488" s="1">
        <f t="shared" si="23"/>
        <v>52775789.374795869</v>
      </c>
    </row>
    <row r="489" spans="1:7" x14ac:dyDescent="0.3">
      <c r="A489" s="1">
        <v>8</v>
      </c>
      <c r="B489" s="1">
        <v>48538.080000000002</v>
      </c>
      <c r="E489" s="1">
        <f t="shared" si="21"/>
        <v>57827.414720000001</v>
      </c>
      <c r="F489" s="1">
        <f t="shared" si="22"/>
        <v>-9289.3347199999989</v>
      </c>
      <c r="G489" s="1">
        <f t="shared" si="23"/>
        <v>86291739.540197462</v>
      </c>
    </row>
    <row r="490" spans="1:7" x14ac:dyDescent="0.3">
      <c r="A490" s="1">
        <v>4</v>
      </c>
      <c r="B490" s="1">
        <v>18115.2</v>
      </c>
      <c r="E490" s="1">
        <f t="shared" si="21"/>
        <v>39427.059020000001</v>
      </c>
      <c r="F490" s="1">
        <f t="shared" si="22"/>
        <v>-21311.85902</v>
      </c>
      <c r="G490" s="1">
        <f t="shared" si="23"/>
        <v>454195334.88835537</v>
      </c>
    </row>
    <row r="491" spans="1:7" x14ac:dyDescent="0.3">
      <c r="A491" s="1">
        <v>8</v>
      </c>
      <c r="B491" s="1">
        <v>32979.787199999999</v>
      </c>
      <c r="E491" s="1">
        <f t="shared" si="21"/>
        <v>57827.414720000001</v>
      </c>
      <c r="F491" s="1">
        <f t="shared" si="22"/>
        <v>-24847.627520000002</v>
      </c>
      <c r="G491" s="1">
        <f t="shared" si="23"/>
        <v>617404593.37266147</v>
      </c>
    </row>
    <row r="492" spans="1:7" x14ac:dyDescent="0.3">
      <c r="A492" s="1">
        <v>8</v>
      </c>
      <c r="B492" s="1">
        <v>85194.72</v>
      </c>
      <c r="E492" s="1">
        <f t="shared" si="21"/>
        <v>57827.414720000001</v>
      </c>
      <c r="F492" s="1">
        <f t="shared" si="22"/>
        <v>27367.30528</v>
      </c>
      <c r="G492" s="1">
        <f t="shared" si="23"/>
        <v>748969398.28871596</v>
      </c>
    </row>
    <row r="493" spans="1:7" x14ac:dyDescent="0.3">
      <c r="A493" s="1">
        <v>4</v>
      </c>
      <c r="B493" s="1">
        <v>15930.72</v>
      </c>
      <c r="E493" s="1">
        <f t="shared" si="21"/>
        <v>39427.059020000001</v>
      </c>
      <c r="F493" s="1">
        <f t="shared" si="22"/>
        <v>-23496.339019999999</v>
      </c>
      <c r="G493" s="1">
        <f t="shared" si="23"/>
        <v>552077947.34277451</v>
      </c>
    </row>
    <row r="494" spans="1:7" x14ac:dyDescent="0.3">
      <c r="A494" s="1">
        <v>4</v>
      </c>
      <c r="B494" s="1">
        <v>14119.2</v>
      </c>
      <c r="E494" s="1">
        <f t="shared" si="21"/>
        <v>39427.059020000001</v>
      </c>
      <c r="F494" s="1">
        <f t="shared" si="22"/>
        <v>-25307.85902</v>
      </c>
      <c r="G494" s="1">
        <f t="shared" si="23"/>
        <v>640487728.17619538</v>
      </c>
    </row>
    <row r="495" spans="1:7" x14ac:dyDescent="0.3">
      <c r="A495" s="1">
        <v>8</v>
      </c>
      <c r="B495" s="1">
        <v>50562.720000000001</v>
      </c>
      <c r="E495" s="1">
        <f t="shared" si="21"/>
        <v>57827.414720000001</v>
      </c>
      <c r="F495" s="1">
        <f t="shared" si="22"/>
        <v>-7264.6947199999995</v>
      </c>
      <c r="G495" s="1">
        <f t="shared" si="23"/>
        <v>52775789.374795869</v>
      </c>
    </row>
    <row r="496" spans="1:7" x14ac:dyDescent="0.3">
      <c r="A496" s="1">
        <v>8</v>
      </c>
      <c r="B496" s="1">
        <v>65214.720000000001</v>
      </c>
      <c r="E496" s="1">
        <f t="shared" si="21"/>
        <v>57827.414720000001</v>
      </c>
      <c r="F496" s="1">
        <f t="shared" si="22"/>
        <v>7387.3052800000005</v>
      </c>
      <c r="G496" s="1">
        <f t="shared" si="23"/>
        <v>54572279.299915887</v>
      </c>
    </row>
    <row r="497" spans="1:7" x14ac:dyDescent="0.3">
      <c r="A497" s="1">
        <v>4</v>
      </c>
      <c r="B497" s="1">
        <v>32660.639999999999</v>
      </c>
      <c r="E497" s="1">
        <f t="shared" si="21"/>
        <v>39427.059020000001</v>
      </c>
      <c r="F497" s="1">
        <f t="shared" si="22"/>
        <v>-6766.4190200000012</v>
      </c>
      <c r="G497" s="1">
        <f t="shared" si="23"/>
        <v>45784426.354217775</v>
      </c>
    </row>
    <row r="498" spans="1:7" x14ac:dyDescent="0.3">
      <c r="A498" s="1">
        <v>8</v>
      </c>
      <c r="B498" s="1">
        <v>70489.440000000002</v>
      </c>
      <c r="E498" s="1">
        <f t="shared" si="21"/>
        <v>57827.414720000001</v>
      </c>
      <c r="F498" s="1">
        <f t="shared" si="22"/>
        <v>12662.025280000002</v>
      </c>
      <c r="G498" s="1">
        <f t="shared" si="23"/>
        <v>160326884.19135913</v>
      </c>
    </row>
    <row r="499" spans="1:7" x14ac:dyDescent="0.3">
      <c r="A499" s="1">
        <v>8</v>
      </c>
      <c r="B499" s="1">
        <v>61218.720000000001</v>
      </c>
      <c r="E499" s="1">
        <f t="shared" si="21"/>
        <v>57827.414720000001</v>
      </c>
      <c r="F499" s="1">
        <f t="shared" si="22"/>
        <v>3391.3052800000005</v>
      </c>
      <c r="G499" s="1">
        <f t="shared" si="23"/>
        <v>11500951.502155881</v>
      </c>
    </row>
    <row r="500" spans="1:7" x14ac:dyDescent="0.3">
      <c r="A500" s="1">
        <v>8</v>
      </c>
      <c r="B500" s="1">
        <v>47898.720000000001</v>
      </c>
      <c r="E500" s="1">
        <f t="shared" si="21"/>
        <v>57827.414720000001</v>
      </c>
      <c r="F500" s="1">
        <f t="shared" si="22"/>
        <v>-9928.6947199999995</v>
      </c>
      <c r="G500" s="1">
        <f t="shared" si="23"/>
        <v>98578978.842955872</v>
      </c>
    </row>
    <row r="501" spans="1:7" x14ac:dyDescent="0.3">
      <c r="A501" s="1">
        <v>4</v>
      </c>
      <c r="B501" s="1">
        <v>34045.919999999998</v>
      </c>
      <c r="E501" s="1">
        <f t="shared" si="21"/>
        <v>39427.059020000001</v>
      </c>
      <c r="F501" s="1">
        <f t="shared" si="22"/>
        <v>-5381.1390200000023</v>
      </c>
      <c r="G501" s="1">
        <f t="shared" si="23"/>
        <v>28956657.152566586</v>
      </c>
    </row>
    <row r="502" spans="1:7" x14ac:dyDescent="0.3">
      <c r="A502" s="1">
        <v>8</v>
      </c>
      <c r="B502" s="1">
        <v>44542.080000000002</v>
      </c>
      <c r="E502" s="1">
        <f t="shared" si="21"/>
        <v>57827.414720000001</v>
      </c>
      <c r="F502" s="1">
        <f t="shared" si="22"/>
        <v>-13285.334719999999</v>
      </c>
      <c r="G502" s="1">
        <f t="shared" si="23"/>
        <v>176500118.62243745</v>
      </c>
    </row>
    <row r="503" spans="1:7" x14ac:dyDescent="0.3">
      <c r="A503" s="1">
        <v>16</v>
      </c>
      <c r="B503" s="1">
        <v>64961.107199999999</v>
      </c>
      <c r="E503" s="1">
        <f t="shared" si="21"/>
        <v>94628.126120000001</v>
      </c>
      <c r="F503" s="1">
        <f t="shared" si="22"/>
        <v>-29667.018920000002</v>
      </c>
      <c r="G503" s="1">
        <f t="shared" si="23"/>
        <v>880132011.5996381</v>
      </c>
    </row>
    <row r="504" spans="1:7" x14ac:dyDescent="0.3">
      <c r="A504" s="1">
        <v>16</v>
      </c>
      <c r="B504" s="1">
        <v>74589.335999999996</v>
      </c>
      <c r="E504" s="1">
        <f t="shared" si="21"/>
        <v>94628.126120000001</v>
      </c>
      <c r="F504" s="1">
        <f t="shared" si="22"/>
        <v>-20038.790120000005</v>
      </c>
      <c r="G504" s="1">
        <f t="shared" si="23"/>
        <v>401553109.47340983</v>
      </c>
    </row>
    <row r="505" spans="1:7" x14ac:dyDescent="0.3">
      <c r="A505" s="1">
        <v>2</v>
      </c>
      <c r="B505" s="1">
        <v>13053.6</v>
      </c>
      <c r="E505" s="1">
        <f t="shared" si="21"/>
        <v>30226.881170000001</v>
      </c>
      <c r="F505" s="1">
        <f t="shared" si="22"/>
        <v>-17173.281170000002</v>
      </c>
      <c r="G505" s="1">
        <f t="shared" si="23"/>
        <v>294921586.14387661</v>
      </c>
    </row>
    <row r="506" spans="1:7" x14ac:dyDescent="0.3">
      <c r="A506" s="1">
        <v>4</v>
      </c>
      <c r="B506" s="1">
        <v>27783.921600000001</v>
      </c>
      <c r="E506" s="1">
        <f t="shared" si="21"/>
        <v>39427.059020000001</v>
      </c>
      <c r="F506" s="1">
        <f t="shared" si="22"/>
        <v>-11643.137419999999</v>
      </c>
      <c r="G506" s="1">
        <f t="shared" si="23"/>
        <v>135562648.98100424</v>
      </c>
    </row>
    <row r="507" spans="1:7" x14ac:dyDescent="0.3">
      <c r="A507" s="1">
        <v>24</v>
      </c>
      <c r="B507" s="1">
        <v>158135.04000000001</v>
      </c>
      <c r="E507" s="1">
        <f t="shared" si="21"/>
        <v>131428.83752</v>
      </c>
      <c r="F507" s="1">
        <f t="shared" si="22"/>
        <v>26706.202480000007</v>
      </c>
      <c r="G507" s="1">
        <f t="shared" si="23"/>
        <v>713221250.90275848</v>
      </c>
    </row>
    <row r="508" spans="1:7" x14ac:dyDescent="0.3">
      <c r="A508" s="1">
        <v>8</v>
      </c>
      <c r="B508" s="1">
        <v>47365.919999999998</v>
      </c>
      <c r="E508" s="1">
        <f t="shared" si="21"/>
        <v>57827.414720000001</v>
      </c>
      <c r="F508" s="1">
        <f t="shared" si="22"/>
        <v>-10461.494720000002</v>
      </c>
      <c r="G508" s="1">
        <f t="shared" si="23"/>
        <v>109442871.77658793</v>
      </c>
    </row>
    <row r="509" spans="1:7" x14ac:dyDescent="0.3">
      <c r="A509" s="1">
        <v>16</v>
      </c>
      <c r="B509" s="1">
        <v>80133.119999999995</v>
      </c>
      <c r="E509" s="1">
        <f t="shared" si="21"/>
        <v>94628.126120000001</v>
      </c>
      <c r="F509" s="1">
        <f t="shared" si="22"/>
        <v>-14495.006120000005</v>
      </c>
      <c r="G509" s="1">
        <f t="shared" si="23"/>
        <v>210105202.41883761</v>
      </c>
    </row>
    <row r="510" spans="1:7" x14ac:dyDescent="0.3">
      <c r="A510" s="1">
        <v>8</v>
      </c>
      <c r="B510" s="1">
        <v>74538.720000000001</v>
      </c>
      <c r="E510" s="1">
        <f t="shared" si="21"/>
        <v>57827.414720000001</v>
      </c>
      <c r="F510" s="1">
        <f t="shared" si="22"/>
        <v>16711.30528</v>
      </c>
      <c r="G510" s="1">
        <f t="shared" si="23"/>
        <v>279267724.16135591</v>
      </c>
    </row>
    <row r="511" spans="1:7" x14ac:dyDescent="0.3">
      <c r="A511" s="1">
        <v>8</v>
      </c>
      <c r="B511" s="1">
        <v>74538.720000000001</v>
      </c>
      <c r="E511" s="1">
        <f t="shared" si="21"/>
        <v>57827.414720000001</v>
      </c>
      <c r="F511" s="1">
        <f t="shared" si="22"/>
        <v>16711.30528</v>
      </c>
      <c r="G511" s="1">
        <f t="shared" si="23"/>
        <v>279267724.16135591</v>
      </c>
    </row>
    <row r="512" spans="1:7" x14ac:dyDescent="0.3">
      <c r="A512" s="1">
        <v>8</v>
      </c>
      <c r="B512" s="1">
        <v>68184.0144</v>
      </c>
      <c r="E512" s="1">
        <f t="shared" si="21"/>
        <v>57827.414720000001</v>
      </c>
      <c r="F512" s="1">
        <f t="shared" si="22"/>
        <v>10356.599679999999</v>
      </c>
      <c r="G512" s="1">
        <f t="shared" si="23"/>
        <v>107259156.93177609</v>
      </c>
    </row>
    <row r="513" spans="1:7" x14ac:dyDescent="0.3">
      <c r="A513" s="1">
        <v>4</v>
      </c>
      <c r="B513" s="1">
        <v>36709.919999999998</v>
      </c>
      <c r="E513" s="1">
        <f t="shared" si="21"/>
        <v>39427.059020000001</v>
      </c>
      <c r="F513" s="1">
        <f t="shared" si="22"/>
        <v>-2717.1390200000023</v>
      </c>
      <c r="G513" s="1">
        <f t="shared" si="23"/>
        <v>7382844.4540065732</v>
      </c>
    </row>
    <row r="514" spans="1:7" x14ac:dyDescent="0.3">
      <c r="A514" s="1">
        <v>8</v>
      </c>
      <c r="B514" s="1">
        <v>47365.919999999998</v>
      </c>
      <c r="E514" s="1">
        <f t="shared" si="21"/>
        <v>57827.414720000001</v>
      </c>
      <c r="F514" s="1">
        <f t="shared" si="22"/>
        <v>-10461.494720000002</v>
      </c>
      <c r="G514" s="1">
        <f t="shared" si="23"/>
        <v>109442871.77658793</v>
      </c>
    </row>
    <row r="515" spans="1:7" x14ac:dyDescent="0.3">
      <c r="A515" s="1">
        <v>8</v>
      </c>
      <c r="B515" s="1">
        <v>71395.199999999997</v>
      </c>
      <c r="E515" s="1">
        <f t="shared" ref="E515:E578" si="24">($C$2*A515)+$D$2</f>
        <v>57827.414720000001</v>
      </c>
      <c r="F515" s="1">
        <f t="shared" ref="F515:F578" si="25">B515-E515</f>
        <v>13567.785279999996</v>
      </c>
      <c r="G515" s="1">
        <f t="shared" ref="G515:G578" si="26">F515^2</f>
        <v>184084797.40418458</v>
      </c>
    </row>
    <row r="516" spans="1:7" x14ac:dyDescent="0.3">
      <c r="A516" s="1">
        <v>4</v>
      </c>
      <c r="B516" s="1">
        <v>42570.720000000001</v>
      </c>
      <c r="E516" s="1">
        <f t="shared" si="24"/>
        <v>39427.059020000001</v>
      </c>
      <c r="F516" s="1">
        <f t="shared" si="25"/>
        <v>3143.6609800000006</v>
      </c>
      <c r="G516" s="1">
        <f t="shared" si="26"/>
        <v>9882604.3571745642</v>
      </c>
    </row>
    <row r="517" spans="1:7" x14ac:dyDescent="0.3">
      <c r="A517" s="1">
        <v>8</v>
      </c>
      <c r="B517" s="1">
        <v>24455.52</v>
      </c>
      <c r="E517" s="1">
        <f t="shared" si="24"/>
        <v>57827.414720000001</v>
      </c>
      <c r="F517" s="1">
        <f t="shared" si="25"/>
        <v>-33371.894719999997</v>
      </c>
      <c r="G517" s="1">
        <f t="shared" si="26"/>
        <v>1113683357.2027636</v>
      </c>
    </row>
    <row r="518" spans="1:7" x14ac:dyDescent="0.3">
      <c r="A518" s="1">
        <v>4</v>
      </c>
      <c r="B518" s="1">
        <v>31168.799999999999</v>
      </c>
      <c r="E518" s="1">
        <f t="shared" si="24"/>
        <v>39427.059020000001</v>
      </c>
      <c r="F518" s="1">
        <f t="shared" si="25"/>
        <v>-8258.2590200000013</v>
      </c>
      <c r="G518" s="1">
        <f t="shared" si="26"/>
        <v>68198842.041411385</v>
      </c>
    </row>
    <row r="519" spans="1:7" x14ac:dyDescent="0.3">
      <c r="A519" s="1">
        <v>8</v>
      </c>
      <c r="B519" s="1">
        <v>73366.559999999998</v>
      </c>
      <c r="E519" s="1">
        <f t="shared" si="24"/>
        <v>57827.414720000001</v>
      </c>
      <c r="F519" s="1">
        <f t="shared" si="25"/>
        <v>15539.145279999997</v>
      </c>
      <c r="G519" s="1">
        <f t="shared" si="26"/>
        <v>241465036.0329462</v>
      </c>
    </row>
    <row r="520" spans="1:7" x14ac:dyDescent="0.3">
      <c r="A520" s="1">
        <v>16</v>
      </c>
      <c r="B520" s="1">
        <v>160520.38560000001</v>
      </c>
      <c r="E520" s="1">
        <f t="shared" si="24"/>
        <v>94628.126120000001</v>
      </c>
      <c r="F520" s="1">
        <f t="shared" si="25"/>
        <v>65892.259480000008</v>
      </c>
      <c r="G520" s="1">
        <f t="shared" si="26"/>
        <v>4341789859.3796511</v>
      </c>
    </row>
    <row r="521" spans="1:7" x14ac:dyDescent="0.3">
      <c r="A521" s="1">
        <v>8</v>
      </c>
      <c r="B521" s="1">
        <v>45820.800000000003</v>
      </c>
      <c r="E521" s="1">
        <f t="shared" si="24"/>
        <v>57827.414720000001</v>
      </c>
      <c r="F521" s="1">
        <f t="shared" si="25"/>
        <v>-12006.614719999998</v>
      </c>
      <c r="G521" s="1">
        <f t="shared" si="26"/>
        <v>144158797.03452063</v>
      </c>
    </row>
    <row r="522" spans="1:7" x14ac:dyDescent="0.3">
      <c r="A522" s="1">
        <v>8</v>
      </c>
      <c r="B522" s="1">
        <v>69210.720000000001</v>
      </c>
      <c r="E522" s="1">
        <f t="shared" si="24"/>
        <v>57827.414720000001</v>
      </c>
      <c r="F522" s="1">
        <f t="shared" si="25"/>
        <v>11383.30528</v>
      </c>
      <c r="G522" s="1">
        <f t="shared" si="26"/>
        <v>129579639.09767589</v>
      </c>
    </row>
    <row r="523" spans="1:7" x14ac:dyDescent="0.3">
      <c r="A523" s="1">
        <v>4</v>
      </c>
      <c r="B523" s="1">
        <v>19660.32</v>
      </c>
      <c r="E523" s="1">
        <f t="shared" si="24"/>
        <v>39427.059020000001</v>
      </c>
      <c r="F523" s="1">
        <f t="shared" si="25"/>
        <v>-19766.739020000001</v>
      </c>
      <c r="G523" s="1">
        <f t="shared" si="26"/>
        <v>390723971.48479062</v>
      </c>
    </row>
    <row r="524" spans="1:7" x14ac:dyDescent="0.3">
      <c r="A524" s="1">
        <v>8</v>
      </c>
      <c r="B524" s="1">
        <v>87858.72</v>
      </c>
      <c r="E524" s="1">
        <f t="shared" si="24"/>
        <v>57827.414720000001</v>
      </c>
      <c r="F524" s="1">
        <f t="shared" si="25"/>
        <v>30031.30528</v>
      </c>
      <c r="G524" s="1">
        <f t="shared" si="26"/>
        <v>901879296.82055593</v>
      </c>
    </row>
    <row r="525" spans="1:7" x14ac:dyDescent="0.3">
      <c r="A525" s="1">
        <v>8</v>
      </c>
      <c r="B525" s="1">
        <v>72940.320000000007</v>
      </c>
      <c r="E525" s="1">
        <f t="shared" si="24"/>
        <v>57827.414720000001</v>
      </c>
      <c r="F525" s="1">
        <f t="shared" si="25"/>
        <v>15112.905280000006</v>
      </c>
      <c r="G525" s="1">
        <f t="shared" si="26"/>
        <v>228399906.00225207</v>
      </c>
    </row>
    <row r="526" spans="1:7" x14ac:dyDescent="0.3">
      <c r="A526" s="1">
        <v>8</v>
      </c>
      <c r="B526" s="1">
        <v>42486.004800000002</v>
      </c>
      <c r="E526" s="1">
        <f t="shared" si="24"/>
        <v>57827.414720000001</v>
      </c>
      <c r="F526" s="1">
        <f t="shared" si="25"/>
        <v>-15341.409919999998</v>
      </c>
      <c r="G526" s="1">
        <f t="shared" si="26"/>
        <v>235358858.33347434</v>
      </c>
    </row>
    <row r="527" spans="1:7" x14ac:dyDescent="0.3">
      <c r="A527" s="1">
        <v>4</v>
      </c>
      <c r="B527" s="1">
        <v>21258.1872</v>
      </c>
      <c r="E527" s="1">
        <f t="shared" si="24"/>
        <v>39427.059020000001</v>
      </c>
      <c r="F527" s="1">
        <f t="shared" si="25"/>
        <v>-18168.87182</v>
      </c>
      <c r="G527" s="1">
        <f t="shared" si="26"/>
        <v>330107903.21159011</v>
      </c>
    </row>
    <row r="528" spans="1:7" x14ac:dyDescent="0.3">
      <c r="A528" s="1">
        <v>12</v>
      </c>
      <c r="B528" s="1">
        <v>95850.72</v>
      </c>
      <c r="E528" s="1">
        <f t="shared" si="24"/>
        <v>76227.770420000001</v>
      </c>
      <c r="F528" s="1">
        <f t="shared" si="25"/>
        <v>19622.94958</v>
      </c>
      <c r="G528" s="1">
        <f t="shared" si="26"/>
        <v>385060150.21922219</v>
      </c>
    </row>
    <row r="529" spans="1:7" x14ac:dyDescent="0.3">
      <c r="A529" s="1">
        <v>8</v>
      </c>
      <c r="B529" s="1">
        <v>45767.519999999997</v>
      </c>
      <c r="E529" s="1">
        <f t="shared" si="24"/>
        <v>57827.414720000001</v>
      </c>
      <c r="F529" s="1">
        <f t="shared" si="25"/>
        <v>-12059.894720000004</v>
      </c>
      <c r="G529" s="1">
        <f t="shared" si="26"/>
        <v>145441060.65748397</v>
      </c>
    </row>
    <row r="530" spans="1:7" x14ac:dyDescent="0.3">
      <c r="A530" s="1">
        <v>8</v>
      </c>
      <c r="B530" s="1">
        <v>74538.720000000001</v>
      </c>
      <c r="E530" s="1">
        <f t="shared" si="24"/>
        <v>57827.414720000001</v>
      </c>
      <c r="F530" s="1">
        <f t="shared" si="25"/>
        <v>16711.30528</v>
      </c>
      <c r="G530" s="1">
        <f t="shared" si="26"/>
        <v>279267724.16135591</v>
      </c>
    </row>
    <row r="531" spans="1:7" x14ac:dyDescent="0.3">
      <c r="A531" s="1">
        <v>4</v>
      </c>
      <c r="B531" s="1">
        <v>39207.153599999998</v>
      </c>
      <c r="E531" s="1">
        <f t="shared" si="24"/>
        <v>39427.059020000001</v>
      </c>
      <c r="F531" s="1">
        <f t="shared" si="25"/>
        <v>-219.90542000000278</v>
      </c>
      <c r="G531" s="1">
        <f t="shared" si="26"/>
        <v>48358.393745377623</v>
      </c>
    </row>
    <row r="532" spans="1:7" x14ac:dyDescent="0.3">
      <c r="A532" s="1">
        <v>8</v>
      </c>
      <c r="B532" s="1">
        <v>61005.599999999999</v>
      </c>
      <c r="E532" s="1">
        <f t="shared" si="24"/>
        <v>57827.414720000001</v>
      </c>
      <c r="F532" s="1">
        <f t="shared" si="25"/>
        <v>3178.1852799999979</v>
      </c>
      <c r="G532" s="1">
        <f t="shared" si="26"/>
        <v>10100861.674008666</v>
      </c>
    </row>
    <row r="533" spans="1:7" x14ac:dyDescent="0.3">
      <c r="A533" s="1">
        <v>8</v>
      </c>
      <c r="B533" s="1">
        <v>42517.440000000002</v>
      </c>
      <c r="E533" s="1">
        <f t="shared" si="24"/>
        <v>57827.414720000001</v>
      </c>
      <c r="F533" s="1">
        <f t="shared" si="25"/>
        <v>-15309.974719999998</v>
      </c>
      <c r="G533" s="1">
        <f t="shared" si="26"/>
        <v>234395325.92703903</v>
      </c>
    </row>
    <row r="534" spans="1:7" x14ac:dyDescent="0.3">
      <c r="A534" s="1">
        <v>4</v>
      </c>
      <c r="B534" s="1">
        <v>18594.72</v>
      </c>
      <c r="E534" s="1">
        <f t="shared" si="24"/>
        <v>39427.059020000001</v>
      </c>
      <c r="F534" s="1">
        <f t="shared" si="25"/>
        <v>-20832.339019999999</v>
      </c>
      <c r="G534" s="1">
        <f t="shared" si="26"/>
        <v>433986349.04421455</v>
      </c>
    </row>
    <row r="535" spans="1:7" x14ac:dyDescent="0.3">
      <c r="A535" s="1">
        <v>4</v>
      </c>
      <c r="B535" s="1">
        <v>37589.040000000001</v>
      </c>
      <c r="E535" s="1">
        <f t="shared" si="24"/>
        <v>39427.059020000001</v>
      </c>
      <c r="F535" s="1">
        <f t="shared" si="25"/>
        <v>-1838.0190199999997</v>
      </c>
      <c r="G535" s="1">
        <f t="shared" si="26"/>
        <v>3378313.9178817593</v>
      </c>
    </row>
    <row r="536" spans="1:7" x14ac:dyDescent="0.3">
      <c r="A536" s="1">
        <v>4</v>
      </c>
      <c r="B536" s="1">
        <v>41824.800000000003</v>
      </c>
      <c r="E536" s="1">
        <f t="shared" si="24"/>
        <v>39427.059020000001</v>
      </c>
      <c r="F536" s="1">
        <f t="shared" si="25"/>
        <v>2397.7409800000023</v>
      </c>
      <c r="G536" s="1">
        <f t="shared" si="26"/>
        <v>5749161.8071713718</v>
      </c>
    </row>
    <row r="537" spans="1:7" x14ac:dyDescent="0.3">
      <c r="A537" s="1">
        <v>4</v>
      </c>
      <c r="B537" s="1">
        <v>24634.008000000002</v>
      </c>
      <c r="E537" s="1">
        <f t="shared" si="24"/>
        <v>39427.059020000001</v>
      </c>
      <c r="F537" s="1">
        <f t="shared" si="25"/>
        <v>-14793.051019999999</v>
      </c>
      <c r="G537" s="1">
        <f t="shared" si="26"/>
        <v>218834358.48032302</v>
      </c>
    </row>
    <row r="538" spans="1:7" x14ac:dyDescent="0.3">
      <c r="A538" s="1">
        <v>4</v>
      </c>
      <c r="B538" s="1">
        <v>21152.16</v>
      </c>
      <c r="E538" s="1">
        <f t="shared" si="24"/>
        <v>39427.059020000001</v>
      </c>
      <c r="F538" s="1">
        <f t="shared" si="25"/>
        <v>-18274.899020000001</v>
      </c>
      <c r="G538" s="1">
        <f t="shared" si="26"/>
        <v>333971934.19119698</v>
      </c>
    </row>
    <row r="539" spans="1:7" x14ac:dyDescent="0.3">
      <c r="A539" s="1">
        <v>8</v>
      </c>
      <c r="B539" s="1">
        <v>92121.12</v>
      </c>
      <c r="E539" s="1">
        <f t="shared" si="24"/>
        <v>57827.414720000001</v>
      </c>
      <c r="F539" s="1">
        <f t="shared" si="25"/>
        <v>34293.705279999995</v>
      </c>
      <c r="G539" s="1">
        <f t="shared" si="26"/>
        <v>1176058221.8314996</v>
      </c>
    </row>
    <row r="540" spans="1:7" x14ac:dyDescent="0.3">
      <c r="A540" s="1">
        <v>4</v>
      </c>
      <c r="B540" s="1">
        <v>26586.720000000001</v>
      </c>
      <c r="E540" s="1">
        <f t="shared" si="24"/>
        <v>39427.059020000001</v>
      </c>
      <c r="F540" s="1">
        <f t="shared" si="25"/>
        <v>-12840.339019999999</v>
      </c>
      <c r="G540" s="1">
        <f t="shared" si="26"/>
        <v>164874306.14853454</v>
      </c>
    </row>
    <row r="541" spans="1:7" x14ac:dyDescent="0.3">
      <c r="A541" s="1">
        <v>8</v>
      </c>
      <c r="B541" s="1">
        <v>59513.227200000001</v>
      </c>
      <c r="E541" s="1">
        <f t="shared" si="24"/>
        <v>57827.414720000001</v>
      </c>
      <c r="F541" s="1">
        <f t="shared" si="25"/>
        <v>1685.8124800000005</v>
      </c>
      <c r="G541" s="1">
        <f t="shared" si="26"/>
        <v>2841963.7177237519</v>
      </c>
    </row>
    <row r="542" spans="1:7" x14ac:dyDescent="0.3">
      <c r="A542" s="1">
        <v>16</v>
      </c>
      <c r="B542" s="1">
        <v>143802.72</v>
      </c>
      <c r="E542" s="1">
        <f t="shared" si="24"/>
        <v>94628.126120000001</v>
      </c>
      <c r="F542" s="1">
        <f t="shared" si="25"/>
        <v>49174.59388</v>
      </c>
      <c r="G542" s="1">
        <f t="shared" si="26"/>
        <v>2418140683.2629333</v>
      </c>
    </row>
    <row r="543" spans="1:7" x14ac:dyDescent="0.3">
      <c r="A543" s="1">
        <v>8</v>
      </c>
      <c r="B543" s="1">
        <v>28992.312000000002</v>
      </c>
      <c r="E543" s="1">
        <f t="shared" si="24"/>
        <v>57827.414720000001</v>
      </c>
      <c r="F543" s="1">
        <f t="shared" si="25"/>
        <v>-28835.102719999999</v>
      </c>
      <c r="G543" s="1">
        <f t="shared" si="26"/>
        <v>831463148.87295139</v>
      </c>
    </row>
    <row r="544" spans="1:7" x14ac:dyDescent="0.3">
      <c r="A544" s="1">
        <v>8</v>
      </c>
      <c r="B544" s="1">
        <v>68198.399999999994</v>
      </c>
      <c r="E544" s="1">
        <f t="shared" si="24"/>
        <v>57827.414720000001</v>
      </c>
      <c r="F544" s="1">
        <f t="shared" si="25"/>
        <v>10370.985279999994</v>
      </c>
      <c r="G544" s="1">
        <f t="shared" si="26"/>
        <v>107557335.67797655</v>
      </c>
    </row>
    <row r="545" spans="1:7" x14ac:dyDescent="0.3">
      <c r="A545" s="1">
        <v>4</v>
      </c>
      <c r="B545" s="1">
        <v>11934.72</v>
      </c>
      <c r="E545" s="1">
        <f t="shared" si="24"/>
        <v>39427.059020000001</v>
      </c>
      <c r="F545" s="1">
        <f t="shared" si="25"/>
        <v>-27492.339019999999</v>
      </c>
      <c r="G545" s="1">
        <f t="shared" si="26"/>
        <v>755828704.79061449</v>
      </c>
    </row>
    <row r="546" spans="1:7" x14ac:dyDescent="0.3">
      <c r="A546" s="1">
        <v>4</v>
      </c>
      <c r="B546" s="1">
        <v>13586.4</v>
      </c>
      <c r="E546" s="1">
        <f t="shared" si="24"/>
        <v>39427.059020000001</v>
      </c>
      <c r="F546" s="1">
        <f t="shared" si="25"/>
        <v>-25840.659019999999</v>
      </c>
      <c r="G546" s="1">
        <f t="shared" si="26"/>
        <v>667739658.58790731</v>
      </c>
    </row>
    <row r="547" spans="1:7" x14ac:dyDescent="0.3">
      <c r="A547" s="1">
        <v>6</v>
      </c>
      <c r="B547" s="1">
        <v>50562.720000000001</v>
      </c>
      <c r="E547" s="1">
        <f t="shared" si="24"/>
        <v>48627.236870000001</v>
      </c>
      <c r="F547" s="1">
        <f t="shared" si="25"/>
        <v>1935.4831300000005</v>
      </c>
      <c r="G547" s="1">
        <f t="shared" si="26"/>
        <v>3746094.946514599</v>
      </c>
    </row>
    <row r="548" spans="1:7" x14ac:dyDescent="0.3">
      <c r="A548" s="1">
        <v>6</v>
      </c>
      <c r="B548" s="1">
        <v>30310.991999999998</v>
      </c>
      <c r="E548" s="1">
        <f t="shared" si="24"/>
        <v>48627.236870000001</v>
      </c>
      <c r="F548" s="1">
        <f t="shared" si="25"/>
        <v>-18316.244870000002</v>
      </c>
      <c r="G548" s="1">
        <f t="shared" si="26"/>
        <v>335484826.13780141</v>
      </c>
    </row>
    <row r="549" spans="1:7" x14ac:dyDescent="0.3">
      <c r="A549" s="1">
        <v>4</v>
      </c>
      <c r="B549" s="1">
        <v>32921.712</v>
      </c>
      <c r="E549" s="1">
        <f t="shared" si="24"/>
        <v>39427.059020000001</v>
      </c>
      <c r="F549" s="1">
        <f t="shared" si="25"/>
        <v>-6505.3470200000011</v>
      </c>
      <c r="G549" s="1">
        <f t="shared" si="26"/>
        <v>42319539.850622892</v>
      </c>
    </row>
    <row r="550" spans="1:7" x14ac:dyDescent="0.3">
      <c r="A550" s="1">
        <v>4</v>
      </c>
      <c r="B550" s="1">
        <v>18594.72</v>
      </c>
      <c r="E550" s="1">
        <f t="shared" si="24"/>
        <v>39427.059020000001</v>
      </c>
      <c r="F550" s="1">
        <f t="shared" si="25"/>
        <v>-20832.339019999999</v>
      </c>
      <c r="G550" s="1">
        <f t="shared" si="26"/>
        <v>433986349.04421455</v>
      </c>
    </row>
    <row r="551" spans="1:7" x14ac:dyDescent="0.3">
      <c r="A551" s="1">
        <v>4</v>
      </c>
      <c r="B551" s="1">
        <v>33566.400000000001</v>
      </c>
      <c r="E551" s="1">
        <f t="shared" si="24"/>
        <v>39427.059020000001</v>
      </c>
      <c r="F551" s="1">
        <f t="shared" si="25"/>
        <v>-5860.6590199999991</v>
      </c>
      <c r="G551" s="1">
        <f t="shared" si="26"/>
        <v>34347324.148707353</v>
      </c>
    </row>
    <row r="552" spans="1:7" x14ac:dyDescent="0.3">
      <c r="A552" s="1">
        <v>16</v>
      </c>
      <c r="B552" s="1">
        <v>104695.2</v>
      </c>
      <c r="E552" s="1">
        <f t="shared" si="24"/>
        <v>94628.126120000001</v>
      </c>
      <c r="F552" s="1">
        <f t="shared" si="25"/>
        <v>10067.073879999996</v>
      </c>
      <c r="G552" s="1">
        <f t="shared" si="26"/>
        <v>101345976.50537819</v>
      </c>
    </row>
    <row r="553" spans="1:7" x14ac:dyDescent="0.3">
      <c r="A553" s="1">
        <v>8</v>
      </c>
      <c r="B553" s="1">
        <v>159786.72</v>
      </c>
      <c r="E553" s="1">
        <f t="shared" si="24"/>
        <v>57827.414720000001</v>
      </c>
      <c r="F553" s="1">
        <f t="shared" si="25"/>
        <v>101959.30528</v>
      </c>
      <c r="G553" s="1">
        <f t="shared" si="26"/>
        <v>10395699933.180237</v>
      </c>
    </row>
    <row r="554" spans="1:7" x14ac:dyDescent="0.3">
      <c r="A554" s="1">
        <v>8</v>
      </c>
      <c r="B554" s="1">
        <v>44701.919999999998</v>
      </c>
      <c r="E554" s="1">
        <f t="shared" si="24"/>
        <v>57827.414720000001</v>
      </c>
      <c r="F554" s="1">
        <f t="shared" si="25"/>
        <v>-13125.494720000002</v>
      </c>
      <c r="G554" s="1">
        <f t="shared" si="26"/>
        <v>172278611.64474794</v>
      </c>
    </row>
    <row r="555" spans="1:7" x14ac:dyDescent="0.3">
      <c r="A555" s="1">
        <v>8</v>
      </c>
      <c r="B555" s="1">
        <v>85194.72</v>
      </c>
      <c r="E555" s="1">
        <f t="shared" si="24"/>
        <v>57827.414720000001</v>
      </c>
      <c r="F555" s="1">
        <f t="shared" si="25"/>
        <v>27367.30528</v>
      </c>
      <c r="G555" s="1">
        <f t="shared" si="26"/>
        <v>748969398.28871596</v>
      </c>
    </row>
    <row r="556" spans="1:7" x14ac:dyDescent="0.3">
      <c r="A556" s="1">
        <v>4</v>
      </c>
      <c r="B556" s="1">
        <v>51095.519999999997</v>
      </c>
      <c r="E556" s="1">
        <f t="shared" si="24"/>
        <v>39427.059020000001</v>
      </c>
      <c r="F556" s="1">
        <f t="shared" si="25"/>
        <v>11668.460979999996</v>
      </c>
      <c r="G556" s="1">
        <f t="shared" si="26"/>
        <v>136152981.64178246</v>
      </c>
    </row>
    <row r="557" spans="1:7" x14ac:dyDescent="0.3">
      <c r="A557" s="1">
        <v>4</v>
      </c>
      <c r="B557" s="1">
        <v>18328.32</v>
      </c>
      <c r="E557" s="1">
        <f t="shared" si="24"/>
        <v>39427.059020000001</v>
      </c>
      <c r="F557" s="1">
        <f t="shared" si="25"/>
        <v>-21098.739020000001</v>
      </c>
      <c r="G557" s="1">
        <f t="shared" si="26"/>
        <v>445156788.2340706</v>
      </c>
    </row>
    <row r="558" spans="1:7" x14ac:dyDescent="0.3">
      <c r="A558" s="1">
        <v>4</v>
      </c>
      <c r="B558" s="1">
        <v>52747.199999999997</v>
      </c>
      <c r="E558" s="1">
        <f t="shared" si="24"/>
        <v>39427.059020000001</v>
      </c>
      <c r="F558" s="1">
        <f t="shared" si="25"/>
        <v>13320.140979999996</v>
      </c>
      <c r="G558" s="1">
        <f t="shared" si="26"/>
        <v>177426155.72707528</v>
      </c>
    </row>
    <row r="559" spans="1:7" x14ac:dyDescent="0.3">
      <c r="A559" s="1">
        <v>8</v>
      </c>
      <c r="B559" s="1">
        <v>99153.547200000001</v>
      </c>
      <c r="E559" s="1">
        <f t="shared" si="24"/>
        <v>57827.414720000001</v>
      </c>
      <c r="F559" s="1">
        <f t="shared" si="25"/>
        <v>41326.13248</v>
      </c>
      <c r="G559" s="1">
        <f t="shared" si="26"/>
        <v>1707849225.7545109</v>
      </c>
    </row>
    <row r="560" spans="1:7" x14ac:dyDescent="0.3">
      <c r="A560" s="1">
        <v>8</v>
      </c>
      <c r="B560" s="1">
        <v>20725.919999999998</v>
      </c>
      <c r="E560" s="1">
        <f t="shared" si="24"/>
        <v>57827.414720000001</v>
      </c>
      <c r="F560" s="1">
        <f t="shared" si="25"/>
        <v>-37101.494720000002</v>
      </c>
      <c r="G560" s="1">
        <f t="shared" si="26"/>
        <v>1376520910.4581881</v>
      </c>
    </row>
    <row r="561" spans="1:7" x14ac:dyDescent="0.3">
      <c r="A561" s="1">
        <v>6</v>
      </c>
      <c r="B561" s="1">
        <v>34578.720000000001</v>
      </c>
      <c r="E561" s="1">
        <f t="shared" si="24"/>
        <v>48627.236870000001</v>
      </c>
      <c r="F561" s="1">
        <f t="shared" si="25"/>
        <v>-14048.516869999999</v>
      </c>
      <c r="G561" s="1">
        <f t="shared" si="26"/>
        <v>197360826.24667457</v>
      </c>
    </row>
    <row r="562" spans="1:7" x14ac:dyDescent="0.3">
      <c r="A562" s="1">
        <v>8</v>
      </c>
      <c r="B562" s="1">
        <v>44222.400000000001</v>
      </c>
      <c r="E562" s="1">
        <f t="shared" si="24"/>
        <v>57827.414720000001</v>
      </c>
      <c r="F562" s="1">
        <f t="shared" si="25"/>
        <v>-13605.014719999999</v>
      </c>
      <c r="G562" s="1">
        <f t="shared" si="26"/>
        <v>185096425.53141665</v>
      </c>
    </row>
    <row r="563" spans="1:7" x14ac:dyDescent="0.3">
      <c r="A563" s="1">
        <v>4</v>
      </c>
      <c r="B563" s="1">
        <v>36496.800000000003</v>
      </c>
      <c r="E563" s="1">
        <f t="shared" si="24"/>
        <v>39427.059020000001</v>
      </c>
      <c r="F563" s="1">
        <f t="shared" si="25"/>
        <v>-2930.2590199999977</v>
      </c>
      <c r="G563" s="1">
        <f t="shared" si="26"/>
        <v>8586417.9242913462</v>
      </c>
    </row>
    <row r="564" spans="1:7" x14ac:dyDescent="0.3">
      <c r="A564" s="1">
        <v>4</v>
      </c>
      <c r="B564" s="1">
        <v>13266.72</v>
      </c>
      <c r="E564" s="1">
        <f t="shared" si="24"/>
        <v>39427.059020000001</v>
      </c>
      <c r="F564" s="1">
        <f t="shared" si="25"/>
        <v>-26160.339019999999</v>
      </c>
      <c r="G564" s="1">
        <f t="shared" si="26"/>
        <v>684363337.64133453</v>
      </c>
    </row>
    <row r="565" spans="1:7" x14ac:dyDescent="0.3">
      <c r="A565" s="1">
        <v>16</v>
      </c>
      <c r="B565" s="1">
        <v>99367.2</v>
      </c>
      <c r="E565" s="1">
        <f t="shared" si="24"/>
        <v>94628.126120000001</v>
      </c>
      <c r="F565" s="1">
        <f t="shared" si="25"/>
        <v>4739.0738799999963</v>
      </c>
      <c r="G565" s="1">
        <f t="shared" si="26"/>
        <v>22458821.240098219</v>
      </c>
    </row>
    <row r="566" spans="1:7" x14ac:dyDescent="0.3">
      <c r="A566" s="1">
        <v>32</v>
      </c>
      <c r="B566" s="1">
        <v>141884.64000000001</v>
      </c>
      <c r="E566" s="1">
        <f t="shared" si="24"/>
        <v>168229.54892</v>
      </c>
      <c r="F566" s="1">
        <f t="shared" si="25"/>
        <v>-26344.908919999987</v>
      </c>
      <c r="G566" s="1">
        <f t="shared" si="26"/>
        <v>694054226.00309491</v>
      </c>
    </row>
    <row r="567" spans="1:7" x14ac:dyDescent="0.3">
      <c r="A567" s="1">
        <v>16</v>
      </c>
      <c r="B567" s="1">
        <v>145401.12</v>
      </c>
      <c r="E567" s="1">
        <f t="shared" si="24"/>
        <v>94628.126120000001</v>
      </c>
      <c r="F567" s="1">
        <f t="shared" si="25"/>
        <v>50772.993879999995</v>
      </c>
      <c r="G567" s="1">
        <f t="shared" si="26"/>
        <v>2577896907.538517</v>
      </c>
    </row>
    <row r="568" spans="1:7" x14ac:dyDescent="0.3">
      <c r="A568" s="1">
        <v>8</v>
      </c>
      <c r="B568" s="1">
        <v>39907.252800000002</v>
      </c>
      <c r="E568" s="1">
        <f t="shared" si="24"/>
        <v>57827.414720000001</v>
      </c>
      <c r="F568" s="1">
        <f t="shared" si="25"/>
        <v>-17920.161919999999</v>
      </c>
      <c r="G568" s="1">
        <f t="shared" si="26"/>
        <v>321132203.23901802</v>
      </c>
    </row>
    <row r="569" spans="1:7" x14ac:dyDescent="0.3">
      <c r="A569" s="1">
        <v>4</v>
      </c>
      <c r="B569" s="1">
        <v>20725.919999999998</v>
      </c>
      <c r="E569" s="1">
        <f t="shared" si="24"/>
        <v>39427.059020000001</v>
      </c>
      <c r="F569" s="1">
        <f t="shared" si="25"/>
        <v>-18701.139020000002</v>
      </c>
      <c r="G569" s="1">
        <f t="shared" si="26"/>
        <v>349732600.64536667</v>
      </c>
    </row>
    <row r="570" spans="1:7" x14ac:dyDescent="0.3">
      <c r="A570" s="1">
        <v>8</v>
      </c>
      <c r="B570" s="1">
        <v>53733.945599999999</v>
      </c>
      <c r="E570" s="1">
        <f t="shared" si="24"/>
        <v>57827.414720000001</v>
      </c>
      <c r="F570" s="1">
        <f t="shared" si="25"/>
        <v>-4093.4691200000016</v>
      </c>
      <c r="G570" s="1">
        <f t="shared" si="26"/>
        <v>16756489.436393587</v>
      </c>
    </row>
    <row r="571" spans="1:7" x14ac:dyDescent="0.3">
      <c r="A571" s="1">
        <v>4</v>
      </c>
      <c r="B571" s="1">
        <v>38308.32</v>
      </c>
      <c r="E571" s="1">
        <f t="shared" si="24"/>
        <v>39427.059020000001</v>
      </c>
      <c r="F571" s="1">
        <f t="shared" si="25"/>
        <v>-1118.7390200000009</v>
      </c>
      <c r="G571" s="1">
        <f t="shared" si="26"/>
        <v>1251576.9948705623</v>
      </c>
    </row>
    <row r="572" spans="1:7" x14ac:dyDescent="0.3">
      <c r="A572" s="1">
        <v>16</v>
      </c>
      <c r="B572" s="1">
        <v>81912.139200000005</v>
      </c>
      <c r="E572" s="1">
        <f t="shared" si="24"/>
        <v>94628.126120000001</v>
      </c>
      <c r="F572" s="1">
        <f t="shared" si="25"/>
        <v>-12715.986919999996</v>
      </c>
      <c r="G572" s="1">
        <f t="shared" si="26"/>
        <v>161696323.34961098</v>
      </c>
    </row>
    <row r="573" spans="1:7" x14ac:dyDescent="0.3">
      <c r="A573" s="1">
        <v>4</v>
      </c>
      <c r="B573" s="1">
        <v>15717.6</v>
      </c>
      <c r="E573" s="1">
        <f t="shared" si="24"/>
        <v>39427.059020000001</v>
      </c>
      <c r="F573" s="1">
        <f t="shared" si="25"/>
        <v>-23709.459020000002</v>
      </c>
      <c r="G573" s="1">
        <f t="shared" si="26"/>
        <v>562138447.02105951</v>
      </c>
    </row>
    <row r="574" spans="1:7" x14ac:dyDescent="0.3">
      <c r="A574" s="1">
        <v>16</v>
      </c>
      <c r="B574" s="1">
        <v>125154.72</v>
      </c>
      <c r="E574" s="1">
        <f t="shared" si="24"/>
        <v>94628.126120000001</v>
      </c>
      <c r="F574" s="1">
        <f t="shared" si="25"/>
        <v>30526.59388</v>
      </c>
      <c r="G574" s="1">
        <f t="shared" si="26"/>
        <v>931872933.91445351</v>
      </c>
    </row>
    <row r="575" spans="1:7" x14ac:dyDescent="0.3">
      <c r="A575" s="1">
        <v>16</v>
      </c>
      <c r="B575" s="1">
        <v>79813.440000000002</v>
      </c>
      <c r="E575" s="1">
        <f t="shared" si="24"/>
        <v>94628.126120000001</v>
      </c>
      <c r="F575" s="1">
        <f t="shared" si="25"/>
        <v>-14814.686119999998</v>
      </c>
      <c r="G575" s="1">
        <f t="shared" si="26"/>
        <v>219474924.8341206</v>
      </c>
    </row>
    <row r="576" spans="1:7" x14ac:dyDescent="0.3">
      <c r="A576" s="1">
        <v>12</v>
      </c>
      <c r="B576" s="1">
        <v>89137.44</v>
      </c>
      <c r="E576" s="1">
        <f t="shared" si="24"/>
        <v>76227.770420000001</v>
      </c>
      <c r="F576" s="1">
        <f t="shared" si="25"/>
        <v>12909.669580000002</v>
      </c>
      <c r="G576" s="1">
        <f t="shared" si="26"/>
        <v>166659568.66477743</v>
      </c>
    </row>
    <row r="577" spans="1:7" x14ac:dyDescent="0.3">
      <c r="A577" s="1">
        <v>12</v>
      </c>
      <c r="B577" s="1">
        <v>32447.52</v>
      </c>
      <c r="E577" s="1">
        <f t="shared" si="24"/>
        <v>76227.770420000001</v>
      </c>
      <c r="F577" s="1">
        <f t="shared" si="25"/>
        <v>-43780.250419999997</v>
      </c>
      <c r="G577" s="1">
        <f t="shared" si="26"/>
        <v>1916710326.8379099</v>
      </c>
    </row>
    <row r="578" spans="1:7" x14ac:dyDescent="0.3">
      <c r="A578" s="1">
        <v>8</v>
      </c>
      <c r="B578" s="1">
        <v>94305.600000000006</v>
      </c>
      <c r="E578" s="1">
        <f t="shared" si="24"/>
        <v>57827.414720000001</v>
      </c>
      <c r="F578" s="1">
        <f t="shared" si="25"/>
        <v>36478.185280000005</v>
      </c>
      <c r="G578" s="1">
        <f t="shared" si="26"/>
        <v>1330658001.3220091</v>
      </c>
    </row>
    <row r="579" spans="1:7" x14ac:dyDescent="0.3">
      <c r="A579" s="1">
        <v>8</v>
      </c>
      <c r="B579" s="1">
        <v>39373.919999999998</v>
      </c>
      <c r="E579" s="1">
        <f t="shared" ref="E579:E642" si="27">($C$2*A579)+$D$2</f>
        <v>57827.414720000001</v>
      </c>
      <c r="F579" s="1">
        <f t="shared" ref="F579:F642" si="28">B579-E579</f>
        <v>-18453.494720000002</v>
      </c>
      <c r="G579" s="1">
        <f t="shared" ref="G579:G642" si="29">F579^2</f>
        <v>340531467.38106799</v>
      </c>
    </row>
    <row r="580" spans="1:7" x14ac:dyDescent="0.3">
      <c r="A580" s="1">
        <v>12</v>
      </c>
      <c r="B580" s="1">
        <v>50562.720000000001</v>
      </c>
      <c r="E580" s="1">
        <f t="shared" si="27"/>
        <v>76227.770420000001</v>
      </c>
      <c r="F580" s="1">
        <f t="shared" si="28"/>
        <v>-25665.05042</v>
      </c>
      <c r="G580" s="1">
        <f t="shared" si="29"/>
        <v>658694813.06114221</v>
      </c>
    </row>
    <row r="581" spans="1:7" x14ac:dyDescent="0.3">
      <c r="A581" s="1">
        <v>4</v>
      </c>
      <c r="B581" s="1">
        <v>32127.84</v>
      </c>
      <c r="E581" s="1">
        <f t="shared" si="27"/>
        <v>39427.059020000001</v>
      </c>
      <c r="F581" s="1">
        <f t="shared" si="28"/>
        <v>-7299.2190200000005</v>
      </c>
      <c r="G581" s="1">
        <f t="shared" si="29"/>
        <v>53278598.301929764</v>
      </c>
    </row>
    <row r="582" spans="1:7" x14ac:dyDescent="0.3">
      <c r="A582" s="1">
        <v>16</v>
      </c>
      <c r="B582" s="1">
        <v>90522.72</v>
      </c>
      <c r="E582" s="1">
        <f t="shared" si="27"/>
        <v>94628.126120000001</v>
      </c>
      <c r="F582" s="1">
        <f t="shared" si="28"/>
        <v>-4105.4061199999996</v>
      </c>
      <c r="G582" s="1">
        <f t="shared" si="29"/>
        <v>16854359.410133451</v>
      </c>
    </row>
    <row r="583" spans="1:7" x14ac:dyDescent="0.3">
      <c r="A583" s="1">
        <v>4</v>
      </c>
      <c r="B583" s="1">
        <v>28185.119999999999</v>
      </c>
      <c r="E583" s="1">
        <f t="shared" si="27"/>
        <v>39427.059020000001</v>
      </c>
      <c r="F583" s="1">
        <f t="shared" si="28"/>
        <v>-11241.939020000002</v>
      </c>
      <c r="G583" s="1">
        <f t="shared" si="29"/>
        <v>126381192.9293986</v>
      </c>
    </row>
    <row r="584" spans="1:7" x14ac:dyDescent="0.3">
      <c r="A584" s="1">
        <v>8</v>
      </c>
      <c r="B584" s="1">
        <v>24455.52</v>
      </c>
      <c r="E584" s="1">
        <f t="shared" si="27"/>
        <v>57827.414720000001</v>
      </c>
      <c r="F584" s="1">
        <f t="shared" si="28"/>
        <v>-33371.894719999997</v>
      </c>
      <c r="G584" s="1">
        <f t="shared" si="29"/>
        <v>1113683357.2027636</v>
      </c>
    </row>
    <row r="585" spans="1:7" x14ac:dyDescent="0.3">
      <c r="A585" s="1">
        <v>8</v>
      </c>
      <c r="B585" s="1">
        <v>107892</v>
      </c>
      <c r="E585" s="1">
        <f t="shared" si="27"/>
        <v>57827.414720000001</v>
      </c>
      <c r="F585" s="1">
        <f t="shared" si="28"/>
        <v>50064.585279999999</v>
      </c>
      <c r="G585" s="1">
        <f t="shared" si="29"/>
        <v>2506462699.2583928</v>
      </c>
    </row>
    <row r="586" spans="1:7" x14ac:dyDescent="0.3">
      <c r="A586" s="1">
        <v>8</v>
      </c>
      <c r="B586" s="1">
        <v>78534.720000000001</v>
      </c>
      <c r="E586" s="1">
        <f t="shared" si="27"/>
        <v>57827.414720000001</v>
      </c>
      <c r="F586" s="1">
        <f t="shared" si="28"/>
        <v>20707.30528</v>
      </c>
      <c r="G586" s="1">
        <f t="shared" si="29"/>
        <v>428792491.95911592</v>
      </c>
    </row>
    <row r="587" spans="1:7" x14ac:dyDescent="0.3">
      <c r="A587" s="1">
        <v>8</v>
      </c>
      <c r="B587" s="1">
        <v>88977.600000000006</v>
      </c>
      <c r="E587" s="1">
        <f t="shared" si="27"/>
        <v>57827.414720000001</v>
      </c>
      <c r="F587" s="1">
        <f t="shared" si="28"/>
        <v>31150.185280000005</v>
      </c>
      <c r="G587" s="1">
        <f t="shared" si="29"/>
        <v>970334042.97832894</v>
      </c>
    </row>
    <row r="588" spans="1:7" x14ac:dyDescent="0.3">
      <c r="A588" s="1">
        <v>8</v>
      </c>
      <c r="B588" s="1">
        <v>93932.64</v>
      </c>
      <c r="E588" s="1">
        <f t="shared" si="27"/>
        <v>57827.414720000001</v>
      </c>
      <c r="F588" s="1">
        <f t="shared" si="28"/>
        <v>36105.225279999999</v>
      </c>
      <c r="G588" s="1">
        <f t="shared" si="29"/>
        <v>1303587292.519551</v>
      </c>
    </row>
    <row r="589" spans="1:7" x14ac:dyDescent="0.3">
      <c r="A589" s="1">
        <v>8</v>
      </c>
      <c r="B589" s="1">
        <v>64948.32</v>
      </c>
      <c r="E589" s="1">
        <f t="shared" si="27"/>
        <v>57827.414720000001</v>
      </c>
      <c r="F589" s="1">
        <f t="shared" si="28"/>
        <v>7120.905279999999</v>
      </c>
      <c r="G589" s="1">
        <f t="shared" si="29"/>
        <v>50707292.006731868</v>
      </c>
    </row>
    <row r="590" spans="1:7" x14ac:dyDescent="0.3">
      <c r="A590" s="1">
        <v>4</v>
      </c>
      <c r="B590" s="1">
        <v>35616.614399999999</v>
      </c>
      <c r="E590" s="1">
        <f t="shared" si="27"/>
        <v>39427.059020000001</v>
      </c>
      <c r="F590" s="1">
        <f t="shared" si="28"/>
        <v>-3810.444620000002</v>
      </c>
      <c r="G590" s="1">
        <f t="shared" si="29"/>
        <v>14519488.202086959</v>
      </c>
    </row>
    <row r="591" spans="1:7" x14ac:dyDescent="0.3">
      <c r="A591" s="1">
        <v>4</v>
      </c>
      <c r="B591" s="1">
        <v>17529.12</v>
      </c>
      <c r="E591" s="1">
        <f t="shared" si="27"/>
        <v>39427.059020000001</v>
      </c>
      <c r="F591" s="1">
        <f t="shared" si="28"/>
        <v>-21897.939020000002</v>
      </c>
      <c r="G591" s="1">
        <f t="shared" si="29"/>
        <v>479519733.32363862</v>
      </c>
    </row>
    <row r="592" spans="1:7" x14ac:dyDescent="0.3">
      <c r="A592" s="1">
        <v>16</v>
      </c>
      <c r="B592" s="1">
        <v>117162.72</v>
      </c>
      <c r="E592" s="1">
        <f t="shared" si="27"/>
        <v>94628.126120000001</v>
      </c>
      <c r="F592" s="1">
        <f t="shared" si="28"/>
        <v>22534.59388</v>
      </c>
      <c r="G592" s="1">
        <f t="shared" si="29"/>
        <v>507807921.33653349</v>
      </c>
    </row>
    <row r="593" spans="1:7" x14ac:dyDescent="0.3">
      <c r="A593" s="1">
        <v>4</v>
      </c>
      <c r="B593" s="1">
        <v>24775.200000000001</v>
      </c>
      <c r="E593" s="1">
        <f t="shared" si="27"/>
        <v>39427.059020000001</v>
      </c>
      <c r="F593" s="1">
        <f t="shared" si="28"/>
        <v>-14651.85902</v>
      </c>
      <c r="G593" s="1">
        <f t="shared" si="29"/>
        <v>214676972.74195537</v>
      </c>
    </row>
    <row r="594" spans="1:7" x14ac:dyDescent="0.3">
      <c r="A594" s="1">
        <v>16</v>
      </c>
      <c r="B594" s="1">
        <v>122490.72</v>
      </c>
      <c r="E594" s="1">
        <f t="shared" si="27"/>
        <v>94628.126120000001</v>
      </c>
      <c r="F594" s="1">
        <f t="shared" si="28"/>
        <v>27862.59388</v>
      </c>
      <c r="G594" s="1">
        <f t="shared" si="29"/>
        <v>776324137.72181344</v>
      </c>
    </row>
    <row r="595" spans="1:7" x14ac:dyDescent="0.3">
      <c r="A595" s="1">
        <v>8</v>
      </c>
      <c r="B595" s="1">
        <v>74538.720000000001</v>
      </c>
      <c r="E595" s="1">
        <f t="shared" si="27"/>
        <v>57827.414720000001</v>
      </c>
      <c r="F595" s="1">
        <f t="shared" si="28"/>
        <v>16711.30528</v>
      </c>
      <c r="G595" s="1">
        <f t="shared" si="29"/>
        <v>279267724.16135591</v>
      </c>
    </row>
    <row r="596" spans="1:7" x14ac:dyDescent="0.3">
      <c r="A596" s="1">
        <v>6</v>
      </c>
      <c r="B596" s="1">
        <v>30049.919999999998</v>
      </c>
      <c r="E596" s="1">
        <f t="shared" si="27"/>
        <v>48627.236870000001</v>
      </c>
      <c r="F596" s="1">
        <f t="shared" si="28"/>
        <v>-18577.316870000002</v>
      </c>
      <c r="G596" s="1">
        <f t="shared" si="29"/>
        <v>345116702.08838671</v>
      </c>
    </row>
    <row r="597" spans="1:7" x14ac:dyDescent="0.3">
      <c r="A597" s="1">
        <v>8</v>
      </c>
      <c r="B597" s="1">
        <v>69210.720000000001</v>
      </c>
      <c r="E597" s="1">
        <f t="shared" si="27"/>
        <v>57827.414720000001</v>
      </c>
      <c r="F597" s="1">
        <f t="shared" si="28"/>
        <v>11383.30528</v>
      </c>
      <c r="G597" s="1">
        <f t="shared" si="29"/>
        <v>129579639.09767589</v>
      </c>
    </row>
    <row r="598" spans="1:7" x14ac:dyDescent="0.3">
      <c r="A598" s="1">
        <v>4</v>
      </c>
      <c r="B598" s="1">
        <v>18594.72</v>
      </c>
      <c r="E598" s="1">
        <f t="shared" si="27"/>
        <v>39427.059020000001</v>
      </c>
      <c r="F598" s="1">
        <f t="shared" si="28"/>
        <v>-20832.339019999999</v>
      </c>
      <c r="G598" s="1">
        <f t="shared" si="29"/>
        <v>433986349.04421455</v>
      </c>
    </row>
    <row r="599" spans="1:7" x14ac:dyDescent="0.3">
      <c r="A599" s="1">
        <v>32</v>
      </c>
      <c r="B599" s="1">
        <v>261018.72</v>
      </c>
      <c r="E599" s="1">
        <f t="shared" si="27"/>
        <v>168229.54892</v>
      </c>
      <c r="F599" s="1">
        <f t="shared" si="28"/>
        <v>92789.17108</v>
      </c>
      <c r="G599" s="1">
        <f t="shared" si="29"/>
        <v>8609830269.7135086</v>
      </c>
    </row>
    <row r="600" spans="1:7" x14ac:dyDescent="0.3">
      <c r="A600" s="1">
        <v>16</v>
      </c>
      <c r="B600" s="1">
        <v>46833.652800000003</v>
      </c>
      <c r="E600" s="1">
        <f t="shared" si="27"/>
        <v>94628.126120000001</v>
      </c>
      <c r="F600" s="1">
        <f t="shared" si="28"/>
        <v>-47794.473319999997</v>
      </c>
      <c r="G600" s="1">
        <f t="shared" si="29"/>
        <v>2284311679.9361916</v>
      </c>
    </row>
    <row r="601" spans="1:7" x14ac:dyDescent="0.3">
      <c r="A601" s="1">
        <v>4</v>
      </c>
      <c r="B601" s="1">
        <v>23650.991999999998</v>
      </c>
      <c r="E601" s="1">
        <f t="shared" si="27"/>
        <v>39427.059020000001</v>
      </c>
      <c r="F601" s="1">
        <f t="shared" si="28"/>
        <v>-15776.067020000002</v>
      </c>
      <c r="G601" s="1">
        <f t="shared" si="29"/>
        <v>248884290.61953175</v>
      </c>
    </row>
    <row r="602" spans="1:7" x14ac:dyDescent="0.3">
      <c r="A602" s="1">
        <v>4</v>
      </c>
      <c r="B602" s="1">
        <v>19127.52</v>
      </c>
      <c r="E602" s="1">
        <f t="shared" si="27"/>
        <v>39427.059020000001</v>
      </c>
      <c r="F602" s="1">
        <f t="shared" si="28"/>
        <v>-20299.53902</v>
      </c>
      <c r="G602" s="1">
        <f t="shared" si="29"/>
        <v>412071284.42450255</v>
      </c>
    </row>
    <row r="603" spans="1:7" x14ac:dyDescent="0.3">
      <c r="A603" s="1">
        <v>4</v>
      </c>
      <c r="B603" s="1">
        <v>46300.32</v>
      </c>
      <c r="E603" s="1">
        <f t="shared" si="27"/>
        <v>39427.059020000001</v>
      </c>
      <c r="F603" s="1">
        <f t="shared" si="28"/>
        <v>6873.2609799999991</v>
      </c>
      <c r="G603" s="1">
        <f t="shared" si="29"/>
        <v>47241716.499190547</v>
      </c>
    </row>
    <row r="604" spans="1:7" x14ac:dyDescent="0.3">
      <c r="A604" s="1">
        <v>8</v>
      </c>
      <c r="B604" s="1">
        <v>62231.040000000001</v>
      </c>
      <c r="E604" s="1">
        <f t="shared" si="27"/>
        <v>57827.414720000001</v>
      </c>
      <c r="F604" s="1">
        <f t="shared" si="28"/>
        <v>4403.6252800000002</v>
      </c>
      <c r="G604" s="1">
        <f t="shared" si="29"/>
        <v>19391915.60665508</v>
      </c>
    </row>
    <row r="605" spans="1:7" x14ac:dyDescent="0.3">
      <c r="A605" s="1">
        <v>8</v>
      </c>
      <c r="B605" s="1">
        <v>74005.919999999998</v>
      </c>
      <c r="E605" s="1">
        <f t="shared" si="27"/>
        <v>57827.414720000001</v>
      </c>
      <c r="F605" s="1">
        <f t="shared" si="28"/>
        <v>16178.505279999998</v>
      </c>
      <c r="G605" s="1">
        <f t="shared" si="29"/>
        <v>261744033.09498781</v>
      </c>
    </row>
    <row r="606" spans="1:7" x14ac:dyDescent="0.3">
      <c r="A606" s="1">
        <v>16</v>
      </c>
      <c r="B606" s="1">
        <v>120831.5808</v>
      </c>
      <c r="E606" s="1">
        <f t="shared" si="27"/>
        <v>94628.126120000001</v>
      </c>
      <c r="F606" s="1">
        <f t="shared" si="28"/>
        <v>26203.454679999995</v>
      </c>
      <c r="G606" s="1">
        <f t="shared" si="29"/>
        <v>686621037.16681361</v>
      </c>
    </row>
    <row r="607" spans="1:7" x14ac:dyDescent="0.3">
      <c r="A607" s="1">
        <v>4</v>
      </c>
      <c r="B607" s="1">
        <v>20193.12</v>
      </c>
      <c r="E607" s="1">
        <f t="shared" si="27"/>
        <v>39427.059020000001</v>
      </c>
      <c r="F607" s="1">
        <f t="shared" si="28"/>
        <v>-19233.939020000002</v>
      </c>
      <c r="G607" s="1">
        <f t="shared" si="29"/>
        <v>369944410.22507864</v>
      </c>
    </row>
    <row r="608" spans="1:7" x14ac:dyDescent="0.3">
      <c r="A608" s="1">
        <v>8</v>
      </c>
      <c r="B608" s="1">
        <v>59886.720000000001</v>
      </c>
      <c r="E608" s="1">
        <f t="shared" si="27"/>
        <v>57827.414720000001</v>
      </c>
      <c r="F608" s="1">
        <f t="shared" si="28"/>
        <v>2059.3052800000005</v>
      </c>
      <c r="G608" s="1">
        <f t="shared" si="29"/>
        <v>4240738.2362358803</v>
      </c>
    </row>
    <row r="609" spans="1:7" x14ac:dyDescent="0.3">
      <c r="A609" s="1">
        <v>8</v>
      </c>
      <c r="B609" s="1">
        <v>78055.199999999997</v>
      </c>
      <c r="E609" s="1">
        <f t="shared" si="27"/>
        <v>57827.414720000001</v>
      </c>
      <c r="F609" s="1">
        <f t="shared" si="28"/>
        <v>20227.785279999996</v>
      </c>
      <c r="G609" s="1">
        <f t="shared" si="29"/>
        <v>409163297.33378452</v>
      </c>
    </row>
    <row r="610" spans="1:7" x14ac:dyDescent="0.3">
      <c r="A610" s="1">
        <v>4</v>
      </c>
      <c r="B610" s="1">
        <v>41345.279999999999</v>
      </c>
      <c r="E610" s="1">
        <f t="shared" si="27"/>
        <v>39427.059020000001</v>
      </c>
      <c r="F610" s="1">
        <f t="shared" si="28"/>
        <v>1918.2209799999982</v>
      </c>
      <c r="G610" s="1">
        <f t="shared" si="29"/>
        <v>3679571.7281121537</v>
      </c>
    </row>
    <row r="611" spans="1:7" x14ac:dyDescent="0.3">
      <c r="A611" s="1">
        <v>8</v>
      </c>
      <c r="B611" s="1">
        <v>42570.720000000001</v>
      </c>
      <c r="E611" s="1">
        <f t="shared" si="27"/>
        <v>57827.414720000001</v>
      </c>
      <c r="F611" s="1">
        <f t="shared" si="28"/>
        <v>-15256.69472</v>
      </c>
      <c r="G611" s="1">
        <f t="shared" si="29"/>
        <v>232766733.77927586</v>
      </c>
    </row>
    <row r="612" spans="1:7" x14ac:dyDescent="0.3">
      <c r="A612" s="1">
        <v>4</v>
      </c>
      <c r="B612" s="1">
        <v>49656.959999999999</v>
      </c>
      <c r="E612" s="1">
        <f t="shared" si="27"/>
        <v>39427.059020000001</v>
      </c>
      <c r="F612" s="1">
        <f t="shared" si="28"/>
        <v>10229.900979999999</v>
      </c>
      <c r="G612" s="1">
        <f t="shared" si="29"/>
        <v>104650874.06060493</v>
      </c>
    </row>
    <row r="613" spans="1:7" x14ac:dyDescent="0.3">
      <c r="A613" s="1">
        <v>2</v>
      </c>
      <c r="B613" s="1">
        <v>12733.92</v>
      </c>
      <c r="E613" s="1">
        <f t="shared" si="27"/>
        <v>30226.881170000001</v>
      </c>
      <c r="F613" s="1">
        <f t="shared" si="28"/>
        <v>-17492.961170000002</v>
      </c>
      <c r="G613" s="1">
        <f t="shared" si="29"/>
        <v>306003690.49512786</v>
      </c>
    </row>
    <row r="614" spans="1:7" x14ac:dyDescent="0.3">
      <c r="A614" s="1">
        <v>4</v>
      </c>
      <c r="B614" s="1">
        <v>24935.040000000001</v>
      </c>
      <c r="E614" s="1">
        <f t="shared" si="27"/>
        <v>39427.059020000001</v>
      </c>
      <c r="F614" s="1">
        <f t="shared" si="28"/>
        <v>-14492.01902</v>
      </c>
      <c r="G614" s="1">
        <f t="shared" si="29"/>
        <v>210018615.27604175</v>
      </c>
    </row>
    <row r="615" spans="1:7" x14ac:dyDescent="0.3">
      <c r="A615" s="1">
        <v>6</v>
      </c>
      <c r="B615" s="1">
        <v>34046.452799999999</v>
      </c>
      <c r="E615" s="1">
        <f t="shared" si="27"/>
        <v>48627.236870000001</v>
      </c>
      <c r="F615" s="1">
        <f t="shared" si="28"/>
        <v>-14580.784070000002</v>
      </c>
      <c r="G615" s="1">
        <f t="shared" si="29"/>
        <v>212599264.0959658</v>
      </c>
    </row>
    <row r="616" spans="1:7" x14ac:dyDescent="0.3">
      <c r="A616" s="1">
        <v>16</v>
      </c>
      <c r="B616" s="1">
        <v>101232</v>
      </c>
      <c r="E616" s="1">
        <f t="shared" si="27"/>
        <v>94628.126120000001</v>
      </c>
      <c r="F616" s="1">
        <f t="shared" si="28"/>
        <v>6603.8738799999992</v>
      </c>
      <c r="G616" s="1">
        <f t="shared" si="29"/>
        <v>43611150.222946241</v>
      </c>
    </row>
    <row r="617" spans="1:7" x14ac:dyDescent="0.3">
      <c r="A617" s="1">
        <v>16</v>
      </c>
      <c r="B617" s="1">
        <v>78801.119999999995</v>
      </c>
      <c r="E617" s="1">
        <f t="shared" si="27"/>
        <v>94628.126120000001</v>
      </c>
      <c r="F617" s="1">
        <f t="shared" si="28"/>
        <v>-15827.006120000005</v>
      </c>
      <c r="G617" s="1">
        <f t="shared" si="29"/>
        <v>250494122.72251764</v>
      </c>
    </row>
    <row r="618" spans="1:7" x14ac:dyDescent="0.3">
      <c r="A618" s="1">
        <v>4</v>
      </c>
      <c r="B618" s="1">
        <v>44169.120000000003</v>
      </c>
      <c r="E618" s="1">
        <f t="shared" si="27"/>
        <v>39427.059020000001</v>
      </c>
      <c r="F618" s="1">
        <f t="shared" si="28"/>
        <v>4742.060980000002</v>
      </c>
      <c r="G618" s="1">
        <f t="shared" si="29"/>
        <v>22487142.338038579</v>
      </c>
    </row>
    <row r="619" spans="1:7" x14ac:dyDescent="0.3">
      <c r="A619" s="1">
        <v>4</v>
      </c>
      <c r="B619" s="1">
        <v>30849.119999999999</v>
      </c>
      <c r="E619" s="1">
        <f t="shared" si="27"/>
        <v>39427.059020000001</v>
      </c>
      <c r="F619" s="1">
        <f t="shared" si="28"/>
        <v>-8577.9390200000016</v>
      </c>
      <c r="G619" s="1">
        <f t="shared" si="29"/>
        <v>73581037.830838591</v>
      </c>
    </row>
    <row r="620" spans="1:7" x14ac:dyDescent="0.3">
      <c r="A620" s="1">
        <v>8</v>
      </c>
      <c r="B620" s="1">
        <v>21258.720000000001</v>
      </c>
      <c r="E620" s="1">
        <f t="shared" si="27"/>
        <v>57827.414720000001</v>
      </c>
      <c r="F620" s="1">
        <f t="shared" si="28"/>
        <v>-36568.69472</v>
      </c>
      <c r="G620" s="1">
        <f t="shared" si="29"/>
        <v>1337269433.5245559</v>
      </c>
    </row>
    <row r="621" spans="1:7" x14ac:dyDescent="0.3">
      <c r="A621" s="1">
        <v>8</v>
      </c>
      <c r="B621" s="1">
        <v>48304.713600000003</v>
      </c>
      <c r="E621" s="1">
        <f t="shared" si="27"/>
        <v>57827.414720000001</v>
      </c>
      <c r="F621" s="1">
        <f t="shared" si="28"/>
        <v>-9522.7011199999979</v>
      </c>
      <c r="G621" s="1">
        <f t="shared" si="29"/>
        <v>90681836.620849207</v>
      </c>
    </row>
    <row r="622" spans="1:7" x14ac:dyDescent="0.3">
      <c r="A622" s="1">
        <v>8</v>
      </c>
      <c r="B622" s="1">
        <v>99580.32</v>
      </c>
      <c r="E622" s="1">
        <f t="shared" si="27"/>
        <v>57827.414720000001</v>
      </c>
      <c r="F622" s="1">
        <f t="shared" si="28"/>
        <v>41752.905280000006</v>
      </c>
      <c r="G622" s="1">
        <f t="shared" si="29"/>
        <v>1743305099.3206525</v>
      </c>
    </row>
    <row r="623" spans="1:7" x14ac:dyDescent="0.3">
      <c r="A623" s="1">
        <v>2</v>
      </c>
      <c r="B623" s="1">
        <v>13266.72</v>
      </c>
      <c r="E623" s="1">
        <f t="shared" si="27"/>
        <v>30226.881170000001</v>
      </c>
      <c r="F623" s="1">
        <f t="shared" si="28"/>
        <v>-16960.161169999999</v>
      </c>
      <c r="G623" s="1">
        <f t="shared" si="29"/>
        <v>287647066.91237575</v>
      </c>
    </row>
    <row r="624" spans="1:7" x14ac:dyDescent="0.3">
      <c r="A624" s="1">
        <v>8</v>
      </c>
      <c r="B624" s="1">
        <v>93635.337599999999</v>
      </c>
      <c r="E624" s="1">
        <f t="shared" si="27"/>
        <v>57827.414720000001</v>
      </c>
      <c r="F624" s="1">
        <f t="shared" si="28"/>
        <v>35807.922879999998</v>
      </c>
      <c r="G624" s="1">
        <f t="shared" si="29"/>
        <v>1282207340.9800274</v>
      </c>
    </row>
    <row r="625" spans="1:7" x14ac:dyDescent="0.3">
      <c r="A625" s="1">
        <v>16</v>
      </c>
      <c r="B625" s="1">
        <v>127818.72</v>
      </c>
      <c r="E625" s="1">
        <f t="shared" si="27"/>
        <v>94628.126120000001</v>
      </c>
      <c r="F625" s="1">
        <f t="shared" si="28"/>
        <v>33190.59388</v>
      </c>
      <c r="G625" s="1">
        <f t="shared" si="29"/>
        <v>1101615522.1070936</v>
      </c>
    </row>
    <row r="626" spans="1:7" x14ac:dyDescent="0.3">
      <c r="A626" s="1">
        <v>8</v>
      </c>
      <c r="B626" s="1">
        <v>59087.519999999997</v>
      </c>
      <c r="E626" s="1">
        <f t="shared" si="27"/>
        <v>57827.414720000001</v>
      </c>
      <c r="F626" s="1">
        <f t="shared" si="28"/>
        <v>1260.1052799999961</v>
      </c>
      <c r="G626" s="1">
        <f t="shared" si="29"/>
        <v>1587865.3166838686</v>
      </c>
    </row>
    <row r="627" spans="1:7" x14ac:dyDescent="0.3">
      <c r="A627" s="1">
        <v>8</v>
      </c>
      <c r="B627" s="1">
        <v>27753.552</v>
      </c>
      <c r="E627" s="1">
        <f t="shared" si="27"/>
        <v>57827.414720000001</v>
      </c>
      <c r="F627" s="1">
        <f t="shared" si="28"/>
        <v>-30073.862720000001</v>
      </c>
      <c r="G627" s="1">
        <f t="shared" si="29"/>
        <v>904437218.90140581</v>
      </c>
    </row>
    <row r="628" spans="1:7" x14ac:dyDescent="0.3">
      <c r="A628" s="1">
        <v>16</v>
      </c>
      <c r="B628" s="1">
        <v>130536</v>
      </c>
      <c r="E628" s="1">
        <f t="shared" si="27"/>
        <v>94628.126120000001</v>
      </c>
      <c r="F628" s="1">
        <f t="shared" si="28"/>
        <v>35907.873879999999</v>
      </c>
      <c r="G628" s="1">
        <f t="shared" si="29"/>
        <v>1289375406.5819862</v>
      </c>
    </row>
    <row r="629" spans="1:7" x14ac:dyDescent="0.3">
      <c r="A629" s="1">
        <v>8</v>
      </c>
      <c r="B629" s="1">
        <v>62284.32</v>
      </c>
      <c r="E629" s="1">
        <f t="shared" si="27"/>
        <v>57827.414720000001</v>
      </c>
      <c r="F629" s="1">
        <f t="shared" si="28"/>
        <v>4456.905279999999</v>
      </c>
      <c r="G629" s="1">
        <f t="shared" si="29"/>
        <v>19864004.67489187</v>
      </c>
    </row>
    <row r="630" spans="1:7" x14ac:dyDescent="0.3">
      <c r="A630" s="1">
        <v>4</v>
      </c>
      <c r="B630" s="1">
        <v>23976</v>
      </c>
      <c r="E630" s="1">
        <f t="shared" si="27"/>
        <v>39427.059020000001</v>
      </c>
      <c r="F630" s="1">
        <f t="shared" si="28"/>
        <v>-15451.059020000001</v>
      </c>
      <c r="G630" s="1">
        <f t="shared" si="29"/>
        <v>238735224.83952338</v>
      </c>
    </row>
    <row r="631" spans="1:7" x14ac:dyDescent="0.3">
      <c r="A631" s="1">
        <v>4</v>
      </c>
      <c r="B631" s="1">
        <v>14598.72</v>
      </c>
      <c r="E631" s="1">
        <f t="shared" si="27"/>
        <v>39427.059020000001</v>
      </c>
      <c r="F631" s="1">
        <f t="shared" si="28"/>
        <v>-24828.339019999999</v>
      </c>
      <c r="G631" s="1">
        <f t="shared" si="29"/>
        <v>616446418.49205458</v>
      </c>
    </row>
    <row r="632" spans="1:7" x14ac:dyDescent="0.3">
      <c r="A632" s="1">
        <v>8</v>
      </c>
      <c r="B632" s="1">
        <v>48964.32</v>
      </c>
      <c r="E632" s="1">
        <f t="shared" si="27"/>
        <v>57827.414720000001</v>
      </c>
      <c r="F632" s="1">
        <f t="shared" si="28"/>
        <v>-8863.094720000001</v>
      </c>
      <c r="G632" s="1">
        <f t="shared" si="29"/>
        <v>78554448.015691891</v>
      </c>
    </row>
    <row r="633" spans="1:7" x14ac:dyDescent="0.3">
      <c r="A633" s="1">
        <v>16</v>
      </c>
      <c r="B633" s="1">
        <v>138474.72</v>
      </c>
      <c r="E633" s="1">
        <f t="shared" si="27"/>
        <v>94628.126120000001</v>
      </c>
      <c r="F633" s="1">
        <f t="shared" si="28"/>
        <v>43846.59388</v>
      </c>
      <c r="G633" s="1">
        <f t="shared" si="29"/>
        <v>1922523794.8776536</v>
      </c>
    </row>
    <row r="634" spans="1:7" x14ac:dyDescent="0.3">
      <c r="A634" s="1">
        <v>8</v>
      </c>
      <c r="B634" s="1">
        <v>64628.639999999999</v>
      </c>
      <c r="E634" s="1">
        <f t="shared" si="27"/>
        <v>57827.414720000001</v>
      </c>
      <c r="F634" s="1">
        <f t="shared" si="28"/>
        <v>6801.2252799999987</v>
      </c>
      <c r="G634" s="1">
        <f t="shared" si="29"/>
        <v>46256665.309311062</v>
      </c>
    </row>
    <row r="635" spans="1:7" x14ac:dyDescent="0.3">
      <c r="A635" s="1">
        <v>8</v>
      </c>
      <c r="B635" s="1">
        <v>84395.520000000004</v>
      </c>
      <c r="E635" s="1">
        <f t="shared" si="27"/>
        <v>57827.414720000001</v>
      </c>
      <c r="F635" s="1">
        <f t="shared" si="28"/>
        <v>26568.105280000003</v>
      </c>
      <c r="G635" s="1">
        <f t="shared" si="29"/>
        <v>705864218.16916406</v>
      </c>
    </row>
    <row r="636" spans="1:7" x14ac:dyDescent="0.3">
      <c r="A636" s="1">
        <v>32</v>
      </c>
      <c r="B636" s="1">
        <v>149130.72</v>
      </c>
      <c r="E636" s="1">
        <f t="shared" si="27"/>
        <v>168229.54892</v>
      </c>
      <c r="F636" s="1">
        <f t="shared" si="28"/>
        <v>-19098.82892</v>
      </c>
      <c r="G636" s="1">
        <f t="shared" si="29"/>
        <v>364765266.11542839</v>
      </c>
    </row>
    <row r="637" spans="1:7" x14ac:dyDescent="0.3">
      <c r="A637" s="1">
        <v>8</v>
      </c>
      <c r="B637" s="1">
        <v>37775.519999999997</v>
      </c>
      <c r="E637" s="1">
        <f t="shared" si="27"/>
        <v>57827.414720000001</v>
      </c>
      <c r="F637" s="1">
        <f t="shared" si="28"/>
        <v>-20051.894720000004</v>
      </c>
      <c r="G637" s="1">
        <f t="shared" si="29"/>
        <v>402078481.86196405</v>
      </c>
    </row>
    <row r="638" spans="1:7" x14ac:dyDescent="0.3">
      <c r="A638" s="1">
        <v>8</v>
      </c>
      <c r="B638" s="1">
        <v>77250.672000000006</v>
      </c>
      <c r="E638" s="1">
        <f t="shared" si="27"/>
        <v>57827.414720000001</v>
      </c>
      <c r="F638" s="1">
        <f t="shared" si="28"/>
        <v>19423.257280000005</v>
      </c>
      <c r="G638" s="1">
        <f t="shared" si="29"/>
        <v>377262923.3650732</v>
      </c>
    </row>
    <row r="639" spans="1:7" x14ac:dyDescent="0.3">
      <c r="A639" s="1">
        <v>8</v>
      </c>
      <c r="B639" s="1">
        <v>63499.103999999999</v>
      </c>
      <c r="E639" s="1">
        <f t="shared" si="27"/>
        <v>57827.414720000001</v>
      </c>
      <c r="F639" s="1">
        <f t="shared" si="28"/>
        <v>5671.6892799999987</v>
      </c>
      <c r="G639" s="1">
        <f t="shared" si="29"/>
        <v>32168059.288866904</v>
      </c>
    </row>
    <row r="640" spans="1:7" x14ac:dyDescent="0.3">
      <c r="A640" s="1">
        <v>4</v>
      </c>
      <c r="B640" s="1">
        <v>19441.871999999999</v>
      </c>
      <c r="E640" s="1">
        <f t="shared" si="27"/>
        <v>39427.059020000001</v>
      </c>
      <c r="F640" s="1">
        <f t="shared" si="28"/>
        <v>-19985.187020000001</v>
      </c>
      <c r="G640" s="1">
        <f t="shared" si="29"/>
        <v>399407700.2243765</v>
      </c>
    </row>
    <row r="641" spans="1:7" x14ac:dyDescent="0.3">
      <c r="A641" s="1">
        <v>8</v>
      </c>
      <c r="B641" s="1">
        <v>56689.919999999998</v>
      </c>
      <c r="E641" s="1">
        <f t="shared" si="27"/>
        <v>57827.414720000001</v>
      </c>
      <c r="F641" s="1">
        <f t="shared" si="28"/>
        <v>-1137.4947200000024</v>
      </c>
      <c r="G641" s="1">
        <f t="shared" si="29"/>
        <v>1293894.2380278839</v>
      </c>
    </row>
    <row r="642" spans="1:7" x14ac:dyDescent="0.3">
      <c r="A642" s="1">
        <v>8</v>
      </c>
      <c r="B642" s="1">
        <v>48964.32</v>
      </c>
      <c r="E642" s="1">
        <f t="shared" si="27"/>
        <v>57827.414720000001</v>
      </c>
      <c r="F642" s="1">
        <f t="shared" si="28"/>
        <v>-8863.094720000001</v>
      </c>
      <c r="G642" s="1">
        <f t="shared" si="29"/>
        <v>78554448.015691891</v>
      </c>
    </row>
    <row r="643" spans="1:7" x14ac:dyDescent="0.3">
      <c r="A643" s="1">
        <v>16</v>
      </c>
      <c r="B643" s="1">
        <v>60472.800000000003</v>
      </c>
      <c r="E643" s="1">
        <f t="shared" ref="E643:E706" si="30">($C$2*A643)+$D$2</f>
        <v>94628.126120000001</v>
      </c>
      <c r="F643" s="1">
        <f t="shared" ref="F643:F706" si="31">B643-E643</f>
        <v>-34155.326119999998</v>
      </c>
      <c r="G643" s="1">
        <f t="shared" ref="G643:G706" si="32">F643^2</f>
        <v>1166586302.363554</v>
      </c>
    </row>
    <row r="644" spans="1:7" x14ac:dyDescent="0.3">
      <c r="A644" s="1">
        <v>8</v>
      </c>
      <c r="B644" s="1">
        <v>63722.879999999997</v>
      </c>
      <c r="E644" s="1">
        <f t="shared" si="30"/>
        <v>57827.414720000001</v>
      </c>
      <c r="F644" s="1">
        <f t="shared" si="31"/>
        <v>5895.4652799999967</v>
      </c>
      <c r="G644" s="1">
        <f t="shared" si="32"/>
        <v>34756510.867685437</v>
      </c>
    </row>
    <row r="645" spans="1:7" x14ac:dyDescent="0.3">
      <c r="A645" s="1">
        <v>32</v>
      </c>
      <c r="B645" s="1">
        <v>167691.87359999999</v>
      </c>
      <c r="E645" s="1">
        <f t="shared" si="30"/>
        <v>168229.54892</v>
      </c>
      <c r="F645" s="1">
        <f t="shared" si="31"/>
        <v>-537.67532000000938</v>
      </c>
      <c r="G645" s="1">
        <f t="shared" si="32"/>
        <v>289094.74973711249</v>
      </c>
    </row>
    <row r="646" spans="1:7" x14ac:dyDescent="0.3">
      <c r="A646" s="1">
        <v>8</v>
      </c>
      <c r="B646" s="1">
        <v>65481.120000000003</v>
      </c>
      <c r="E646" s="1">
        <f t="shared" si="30"/>
        <v>57827.414720000001</v>
      </c>
      <c r="F646" s="1">
        <f t="shared" si="31"/>
        <v>7653.7052800000019</v>
      </c>
      <c r="G646" s="1">
        <f t="shared" si="32"/>
        <v>58579204.513099909</v>
      </c>
    </row>
    <row r="647" spans="1:7" x14ac:dyDescent="0.3">
      <c r="A647" s="1">
        <v>4</v>
      </c>
      <c r="B647" s="1">
        <v>22324.32</v>
      </c>
      <c r="E647" s="1">
        <f t="shared" si="30"/>
        <v>39427.059020000001</v>
      </c>
      <c r="F647" s="1">
        <f t="shared" si="31"/>
        <v>-17102.739020000001</v>
      </c>
      <c r="G647" s="1">
        <f t="shared" si="32"/>
        <v>292503681.98623061</v>
      </c>
    </row>
    <row r="648" spans="1:7" x14ac:dyDescent="0.3">
      <c r="A648" s="1">
        <v>4</v>
      </c>
      <c r="B648" s="1">
        <v>28504.799999999999</v>
      </c>
      <c r="E648" s="1">
        <f t="shared" si="30"/>
        <v>39427.059020000001</v>
      </c>
      <c r="F648" s="1">
        <f t="shared" si="31"/>
        <v>-10922.259020000001</v>
      </c>
      <c r="G648" s="1">
        <f t="shared" si="32"/>
        <v>119295742.09997138</v>
      </c>
    </row>
    <row r="649" spans="1:7" x14ac:dyDescent="0.3">
      <c r="A649" s="1">
        <v>6</v>
      </c>
      <c r="B649" s="1">
        <v>28717.919999999998</v>
      </c>
      <c r="E649" s="1">
        <f t="shared" si="30"/>
        <v>48627.236870000001</v>
      </c>
      <c r="F649" s="1">
        <f t="shared" si="31"/>
        <v>-19909.316870000002</v>
      </c>
      <c r="G649" s="1">
        <f t="shared" si="32"/>
        <v>396380898.23006672</v>
      </c>
    </row>
    <row r="650" spans="1:7" x14ac:dyDescent="0.3">
      <c r="A650" s="1">
        <v>8</v>
      </c>
      <c r="B650" s="1">
        <v>79215.105599999995</v>
      </c>
      <c r="E650" s="1">
        <f t="shared" si="30"/>
        <v>57827.414720000001</v>
      </c>
      <c r="F650" s="1">
        <f t="shared" si="31"/>
        <v>21387.690879999995</v>
      </c>
      <c r="G650" s="1">
        <f t="shared" si="32"/>
        <v>457433321.17843497</v>
      </c>
    </row>
    <row r="651" spans="1:7" x14ac:dyDescent="0.3">
      <c r="A651" s="1">
        <v>4</v>
      </c>
      <c r="B651" s="1">
        <v>26533.439999999999</v>
      </c>
      <c r="E651" s="1">
        <f t="shared" si="30"/>
        <v>39427.059020000001</v>
      </c>
      <c r="F651" s="1">
        <f t="shared" si="31"/>
        <v>-12893.619020000002</v>
      </c>
      <c r="G651" s="1">
        <f t="shared" si="32"/>
        <v>166245411.43290582</v>
      </c>
    </row>
    <row r="652" spans="1:7" x14ac:dyDescent="0.3">
      <c r="A652" s="1">
        <v>8</v>
      </c>
      <c r="B652" s="1">
        <v>39693.599999999999</v>
      </c>
      <c r="E652" s="1">
        <f t="shared" si="30"/>
        <v>57827.414720000001</v>
      </c>
      <c r="F652" s="1">
        <f t="shared" si="31"/>
        <v>-18133.814720000002</v>
      </c>
      <c r="G652" s="1">
        <f t="shared" si="32"/>
        <v>328835236.29928875</v>
      </c>
    </row>
    <row r="653" spans="1:7" x14ac:dyDescent="0.3">
      <c r="A653" s="1">
        <v>8</v>
      </c>
      <c r="B653" s="1">
        <v>67026.240000000005</v>
      </c>
      <c r="E653" s="1">
        <f t="shared" si="30"/>
        <v>57827.414720000001</v>
      </c>
      <c r="F653" s="1">
        <f t="shared" si="31"/>
        <v>9198.8252800000046</v>
      </c>
      <c r="G653" s="1">
        <f t="shared" si="32"/>
        <v>84618386.531967163</v>
      </c>
    </row>
    <row r="654" spans="1:7" x14ac:dyDescent="0.3">
      <c r="A654" s="1">
        <v>4</v>
      </c>
      <c r="B654" s="1">
        <v>21951.360000000001</v>
      </c>
      <c r="E654" s="1">
        <f t="shared" si="30"/>
        <v>39427.059020000001</v>
      </c>
      <c r="F654" s="1">
        <f t="shared" si="31"/>
        <v>-17475.69902</v>
      </c>
      <c r="G654" s="1">
        <f t="shared" si="32"/>
        <v>305400056.23762894</v>
      </c>
    </row>
    <row r="655" spans="1:7" x14ac:dyDescent="0.3">
      <c r="A655" s="1">
        <v>8</v>
      </c>
      <c r="B655" s="1">
        <v>99519.047999999995</v>
      </c>
      <c r="E655" s="1">
        <f t="shared" si="30"/>
        <v>57827.414720000001</v>
      </c>
      <c r="F655" s="1">
        <f t="shared" si="31"/>
        <v>41691.633279999995</v>
      </c>
      <c r="G655" s="1">
        <f t="shared" si="32"/>
        <v>1738192285.554003</v>
      </c>
    </row>
    <row r="656" spans="1:7" x14ac:dyDescent="0.3">
      <c r="A656" s="1">
        <v>8</v>
      </c>
      <c r="B656" s="1">
        <v>43580.375999999997</v>
      </c>
      <c r="E656" s="1">
        <f t="shared" si="30"/>
        <v>57827.414720000001</v>
      </c>
      <c r="F656" s="1">
        <f t="shared" si="31"/>
        <v>-14247.038720000004</v>
      </c>
      <c r="G656" s="1">
        <f t="shared" si="32"/>
        <v>202978112.28917935</v>
      </c>
    </row>
    <row r="657" spans="1:7" x14ac:dyDescent="0.3">
      <c r="A657" s="1">
        <v>8</v>
      </c>
      <c r="B657" s="1">
        <v>55091.519999999997</v>
      </c>
      <c r="E657" s="1">
        <f t="shared" si="30"/>
        <v>57827.414720000001</v>
      </c>
      <c r="F657" s="1">
        <f t="shared" si="31"/>
        <v>-2735.8947200000039</v>
      </c>
      <c r="G657" s="1">
        <f t="shared" si="32"/>
        <v>7485119.9189238995</v>
      </c>
    </row>
    <row r="658" spans="1:7" x14ac:dyDescent="0.3">
      <c r="A658" s="1">
        <v>4</v>
      </c>
      <c r="B658" s="1">
        <v>18594.72</v>
      </c>
      <c r="E658" s="1">
        <f t="shared" si="30"/>
        <v>39427.059020000001</v>
      </c>
      <c r="F658" s="1">
        <f t="shared" si="31"/>
        <v>-20832.339019999999</v>
      </c>
      <c r="G658" s="1">
        <f t="shared" si="32"/>
        <v>433986349.04421455</v>
      </c>
    </row>
    <row r="659" spans="1:7" x14ac:dyDescent="0.3">
      <c r="A659" s="1">
        <v>4</v>
      </c>
      <c r="B659" s="1">
        <v>37242.720000000001</v>
      </c>
      <c r="E659" s="1">
        <f t="shared" si="30"/>
        <v>39427.059020000001</v>
      </c>
      <c r="F659" s="1">
        <f t="shared" si="31"/>
        <v>-2184.3390199999994</v>
      </c>
      <c r="G659" s="1">
        <f t="shared" si="32"/>
        <v>4771336.9542945577</v>
      </c>
    </row>
    <row r="660" spans="1:7" x14ac:dyDescent="0.3">
      <c r="A660" s="1">
        <v>16</v>
      </c>
      <c r="B660" s="1">
        <v>68944.320000000007</v>
      </c>
      <c r="E660" s="1">
        <f t="shared" si="30"/>
        <v>94628.126120000001</v>
      </c>
      <c r="F660" s="1">
        <f t="shared" si="31"/>
        <v>-25683.806119999994</v>
      </c>
      <c r="G660" s="1">
        <f t="shared" si="32"/>
        <v>659657896.80974913</v>
      </c>
    </row>
    <row r="661" spans="1:7" x14ac:dyDescent="0.3">
      <c r="A661" s="1">
        <v>8</v>
      </c>
      <c r="B661" s="1">
        <v>60472.800000000003</v>
      </c>
      <c r="E661" s="1">
        <f t="shared" si="30"/>
        <v>57827.414720000001</v>
      </c>
      <c r="F661" s="1">
        <f t="shared" si="31"/>
        <v>2645.3852800000022</v>
      </c>
      <c r="G661" s="1">
        <f t="shared" si="32"/>
        <v>6998063.2796406904</v>
      </c>
    </row>
    <row r="662" spans="1:7" x14ac:dyDescent="0.3">
      <c r="A662" s="1">
        <v>8</v>
      </c>
      <c r="B662" s="1">
        <v>26373.599999999999</v>
      </c>
      <c r="E662" s="1">
        <f t="shared" si="30"/>
        <v>57827.414720000001</v>
      </c>
      <c r="F662" s="1">
        <f t="shared" si="31"/>
        <v>-31453.814720000002</v>
      </c>
      <c r="G662" s="1">
        <f t="shared" si="32"/>
        <v>989342460.44008887</v>
      </c>
    </row>
    <row r="663" spans="1:7" x14ac:dyDescent="0.3">
      <c r="A663" s="1">
        <v>8</v>
      </c>
      <c r="B663" s="1">
        <v>122490.72</v>
      </c>
      <c r="E663" s="1">
        <f t="shared" si="30"/>
        <v>57827.414720000001</v>
      </c>
      <c r="F663" s="1">
        <f t="shared" si="31"/>
        <v>64663.30528</v>
      </c>
      <c r="G663" s="1">
        <f t="shared" si="32"/>
        <v>4181343049.7344761</v>
      </c>
    </row>
    <row r="664" spans="1:7" x14ac:dyDescent="0.3">
      <c r="A664" s="1">
        <v>16</v>
      </c>
      <c r="B664" s="1">
        <v>69210.720000000001</v>
      </c>
      <c r="E664" s="1">
        <f t="shared" si="30"/>
        <v>94628.126120000001</v>
      </c>
      <c r="F664" s="1">
        <f t="shared" si="31"/>
        <v>-25417.40612</v>
      </c>
      <c r="G664" s="1">
        <f t="shared" si="32"/>
        <v>646044533.86901343</v>
      </c>
    </row>
    <row r="665" spans="1:7" x14ac:dyDescent="0.3">
      <c r="A665" s="1">
        <v>8</v>
      </c>
      <c r="B665" s="1">
        <v>53168.112000000001</v>
      </c>
      <c r="E665" s="1">
        <f t="shared" si="30"/>
        <v>57827.414720000001</v>
      </c>
      <c r="F665" s="1">
        <f t="shared" si="31"/>
        <v>-4659.3027199999997</v>
      </c>
      <c r="G665" s="1">
        <f t="shared" si="32"/>
        <v>21709101.836599395</v>
      </c>
    </row>
    <row r="666" spans="1:7" x14ac:dyDescent="0.3">
      <c r="A666" s="1">
        <v>4</v>
      </c>
      <c r="B666" s="1">
        <v>22324.32</v>
      </c>
      <c r="E666" s="1">
        <f t="shared" si="30"/>
        <v>39427.059020000001</v>
      </c>
      <c r="F666" s="1">
        <f t="shared" si="31"/>
        <v>-17102.739020000001</v>
      </c>
      <c r="G666" s="1">
        <f t="shared" si="32"/>
        <v>292503681.98623061</v>
      </c>
    </row>
    <row r="667" spans="1:7" x14ac:dyDescent="0.3">
      <c r="A667" s="1">
        <v>16</v>
      </c>
      <c r="B667" s="1">
        <v>109277.28</v>
      </c>
      <c r="E667" s="1">
        <f t="shared" si="30"/>
        <v>94628.126120000001</v>
      </c>
      <c r="F667" s="1">
        <f t="shared" si="31"/>
        <v>14649.153879999998</v>
      </c>
      <c r="G667" s="1">
        <f t="shared" si="32"/>
        <v>214597709.399919</v>
      </c>
    </row>
    <row r="668" spans="1:7" x14ac:dyDescent="0.3">
      <c r="A668" s="1">
        <v>4</v>
      </c>
      <c r="B668" s="1">
        <v>37242.720000000001</v>
      </c>
      <c r="E668" s="1">
        <f t="shared" si="30"/>
        <v>39427.059020000001</v>
      </c>
      <c r="F668" s="1">
        <f t="shared" si="31"/>
        <v>-2184.3390199999994</v>
      </c>
      <c r="G668" s="1">
        <f t="shared" si="32"/>
        <v>4771336.9542945577</v>
      </c>
    </row>
    <row r="669" spans="1:7" x14ac:dyDescent="0.3">
      <c r="A669" s="1">
        <v>8</v>
      </c>
      <c r="B669" s="1">
        <v>79866.720000000001</v>
      </c>
      <c r="E669" s="1">
        <f t="shared" si="30"/>
        <v>57827.414720000001</v>
      </c>
      <c r="F669" s="1">
        <f t="shared" si="31"/>
        <v>22039.30528</v>
      </c>
      <c r="G669" s="1">
        <f t="shared" si="32"/>
        <v>485730977.22503591</v>
      </c>
    </row>
    <row r="670" spans="1:7" x14ac:dyDescent="0.3">
      <c r="A670" s="1">
        <v>16</v>
      </c>
      <c r="B670" s="1">
        <v>149916.6</v>
      </c>
      <c r="E670" s="1">
        <f t="shared" si="30"/>
        <v>94628.126120000001</v>
      </c>
      <c r="F670" s="1">
        <f t="shared" si="31"/>
        <v>55288.473880000005</v>
      </c>
      <c r="G670" s="1">
        <f t="shared" si="32"/>
        <v>3056815343.9794426</v>
      </c>
    </row>
    <row r="671" spans="1:7" x14ac:dyDescent="0.3">
      <c r="A671" s="1">
        <v>4</v>
      </c>
      <c r="B671" s="1">
        <v>32639.860799999999</v>
      </c>
      <c r="E671" s="1">
        <f t="shared" si="30"/>
        <v>39427.059020000001</v>
      </c>
      <c r="F671" s="1">
        <f t="shared" si="31"/>
        <v>-6787.198220000002</v>
      </c>
      <c r="G671" s="1">
        <f t="shared" si="32"/>
        <v>46066059.677571192</v>
      </c>
    </row>
    <row r="672" spans="1:7" x14ac:dyDescent="0.3">
      <c r="A672" s="1">
        <v>4</v>
      </c>
      <c r="B672" s="1">
        <v>29073.297600000002</v>
      </c>
      <c r="E672" s="1">
        <f t="shared" si="30"/>
        <v>39427.059020000001</v>
      </c>
      <c r="F672" s="1">
        <f t="shared" si="31"/>
        <v>-10353.761419999999</v>
      </c>
      <c r="G672" s="1">
        <f t="shared" si="32"/>
        <v>107200375.54228039</v>
      </c>
    </row>
    <row r="673" spans="1:7" x14ac:dyDescent="0.3">
      <c r="A673" s="1">
        <v>6</v>
      </c>
      <c r="B673" s="1">
        <v>30316.32</v>
      </c>
      <c r="E673" s="1">
        <f t="shared" si="30"/>
        <v>48627.236870000001</v>
      </c>
      <c r="F673" s="1">
        <f t="shared" si="31"/>
        <v>-18310.916870000001</v>
      </c>
      <c r="G673" s="1">
        <f t="shared" si="32"/>
        <v>335289676.62005061</v>
      </c>
    </row>
    <row r="674" spans="1:7" x14ac:dyDescent="0.3">
      <c r="A674" s="1">
        <v>4</v>
      </c>
      <c r="B674" s="1">
        <v>16943.04</v>
      </c>
      <c r="E674" s="1">
        <f t="shared" si="30"/>
        <v>39427.059020000001</v>
      </c>
      <c r="F674" s="1">
        <f t="shared" si="31"/>
        <v>-22484.01902</v>
      </c>
      <c r="G674" s="1">
        <f t="shared" si="32"/>
        <v>505531111.29172176</v>
      </c>
    </row>
    <row r="675" spans="1:7" x14ac:dyDescent="0.3">
      <c r="A675" s="1">
        <v>4</v>
      </c>
      <c r="B675" s="1">
        <v>19980</v>
      </c>
      <c r="E675" s="1">
        <f t="shared" si="30"/>
        <v>39427.059020000001</v>
      </c>
      <c r="F675" s="1">
        <f t="shared" si="31"/>
        <v>-19447.059020000001</v>
      </c>
      <c r="G675" s="1">
        <f t="shared" si="32"/>
        <v>378188104.52736336</v>
      </c>
    </row>
    <row r="676" spans="1:7" x14ac:dyDescent="0.3">
      <c r="A676" s="1">
        <v>4</v>
      </c>
      <c r="B676" s="1">
        <v>37242.720000000001</v>
      </c>
      <c r="E676" s="1">
        <f t="shared" si="30"/>
        <v>39427.059020000001</v>
      </c>
      <c r="F676" s="1">
        <f t="shared" si="31"/>
        <v>-2184.3390199999994</v>
      </c>
      <c r="G676" s="1">
        <f t="shared" si="32"/>
        <v>4771336.9542945577</v>
      </c>
    </row>
    <row r="677" spans="1:7" x14ac:dyDescent="0.3">
      <c r="A677" s="1">
        <v>8</v>
      </c>
      <c r="B677" s="1">
        <v>101657.7072</v>
      </c>
      <c r="E677" s="1">
        <f t="shared" si="30"/>
        <v>57827.414720000001</v>
      </c>
      <c r="F677" s="1">
        <f t="shared" si="31"/>
        <v>43830.292480000004</v>
      </c>
      <c r="G677" s="1">
        <f t="shared" si="32"/>
        <v>1921094538.882345</v>
      </c>
    </row>
    <row r="678" spans="1:7" x14ac:dyDescent="0.3">
      <c r="A678" s="1">
        <v>8</v>
      </c>
      <c r="B678" s="1">
        <v>137995.20000000001</v>
      </c>
      <c r="E678" s="1">
        <f t="shared" si="30"/>
        <v>57827.414720000001</v>
      </c>
      <c r="F678" s="1">
        <f t="shared" si="31"/>
        <v>80167.785280000011</v>
      </c>
      <c r="G678" s="1">
        <f t="shared" si="32"/>
        <v>6426873796.7001867</v>
      </c>
    </row>
    <row r="679" spans="1:7" x14ac:dyDescent="0.3">
      <c r="A679" s="1">
        <v>8</v>
      </c>
      <c r="B679" s="1">
        <v>51841.440000000002</v>
      </c>
      <c r="E679" s="1">
        <f t="shared" si="30"/>
        <v>57827.414720000001</v>
      </c>
      <c r="F679" s="1">
        <f t="shared" si="31"/>
        <v>-5985.9747199999983</v>
      </c>
      <c r="G679" s="1">
        <f t="shared" si="32"/>
        <v>35831893.348479055</v>
      </c>
    </row>
    <row r="680" spans="1:7" x14ac:dyDescent="0.3">
      <c r="A680" s="1">
        <v>4</v>
      </c>
      <c r="B680" s="1">
        <v>14332.32</v>
      </c>
      <c r="E680" s="1">
        <f t="shared" si="30"/>
        <v>39427.059020000001</v>
      </c>
      <c r="F680" s="1">
        <f t="shared" si="31"/>
        <v>-25094.739020000001</v>
      </c>
      <c r="G680" s="1">
        <f t="shared" si="32"/>
        <v>629745926.48191059</v>
      </c>
    </row>
    <row r="681" spans="1:7" x14ac:dyDescent="0.3">
      <c r="A681" s="1">
        <v>16</v>
      </c>
      <c r="B681" s="1">
        <v>93186.72</v>
      </c>
      <c r="E681" s="1">
        <f t="shared" si="30"/>
        <v>94628.126120000001</v>
      </c>
      <c r="F681" s="1">
        <f t="shared" si="31"/>
        <v>-1441.4061199999996</v>
      </c>
      <c r="G681" s="1">
        <f t="shared" si="32"/>
        <v>2077651.6027734533</v>
      </c>
    </row>
    <row r="682" spans="1:7" x14ac:dyDescent="0.3">
      <c r="A682" s="1">
        <v>4</v>
      </c>
      <c r="B682" s="1">
        <v>35644.32</v>
      </c>
      <c r="E682" s="1">
        <f t="shared" si="30"/>
        <v>39427.059020000001</v>
      </c>
      <c r="F682" s="1">
        <f t="shared" si="31"/>
        <v>-3782.7390200000009</v>
      </c>
      <c r="G682" s="1">
        <f t="shared" si="32"/>
        <v>14309114.493430568</v>
      </c>
    </row>
    <row r="683" spans="1:7" x14ac:dyDescent="0.3">
      <c r="A683" s="1">
        <v>16</v>
      </c>
      <c r="B683" s="1">
        <v>100006.56</v>
      </c>
      <c r="E683" s="1">
        <f t="shared" si="30"/>
        <v>94628.126120000001</v>
      </c>
      <c r="F683" s="1">
        <f t="shared" si="31"/>
        <v>5378.4338799999969</v>
      </c>
      <c r="G683" s="1">
        <f t="shared" si="32"/>
        <v>28927551.001531821</v>
      </c>
    </row>
    <row r="684" spans="1:7" x14ac:dyDescent="0.3">
      <c r="A684" s="1">
        <v>8</v>
      </c>
      <c r="B684" s="1">
        <v>43636.32</v>
      </c>
      <c r="E684" s="1">
        <f t="shared" si="30"/>
        <v>57827.414720000001</v>
      </c>
      <c r="F684" s="1">
        <f t="shared" si="31"/>
        <v>-14191.094720000001</v>
      </c>
      <c r="G684" s="1">
        <f t="shared" si="32"/>
        <v>201387169.35201192</v>
      </c>
    </row>
    <row r="685" spans="1:7" x14ac:dyDescent="0.3">
      <c r="A685" s="1">
        <v>4</v>
      </c>
      <c r="B685" s="1">
        <v>21258.720000000001</v>
      </c>
      <c r="E685" s="1">
        <f t="shared" si="30"/>
        <v>39427.059020000001</v>
      </c>
      <c r="F685" s="1">
        <f t="shared" si="31"/>
        <v>-18168.339019999999</v>
      </c>
      <c r="G685" s="1">
        <f t="shared" si="32"/>
        <v>330088542.74565452</v>
      </c>
    </row>
    <row r="686" spans="1:7" x14ac:dyDescent="0.3">
      <c r="A686" s="1">
        <v>8</v>
      </c>
      <c r="B686" s="1">
        <v>22857.119999999999</v>
      </c>
      <c r="E686" s="1">
        <f t="shared" si="30"/>
        <v>57827.414720000001</v>
      </c>
      <c r="F686" s="1">
        <f t="shared" si="31"/>
        <v>-34970.294720000005</v>
      </c>
      <c r="G686" s="1">
        <f t="shared" si="32"/>
        <v>1222921512.8036602</v>
      </c>
    </row>
    <row r="687" spans="1:7" x14ac:dyDescent="0.3">
      <c r="A687" s="1">
        <v>4</v>
      </c>
      <c r="B687" s="1">
        <v>33110.856</v>
      </c>
      <c r="E687" s="1">
        <f t="shared" si="30"/>
        <v>39427.059020000001</v>
      </c>
      <c r="F687" s="1">
        <f t="shared" si="31"/>
        <v>-6316.2030200000008</v>
      </c>
      <c r="G687" s="1">
        <f t="shared" si="32"/>
        <v>39894420.589857131</v>
      </c>
    </row>
    <row r="688" spans="1:7" x14ac:dyDescent="0.3">
      <c r="A688" s="1">
        <v>4</v>
      </c>
      <c r="B688" s="1">
        <v>23976</v>
      </c>
      <c r="E688" s="1">
        <f t="shared" si="30"/>
        <v>39427.059020000001</v>
      </c>
      <c r="F688" s="1">
        <f t="shared" si="31"/>
        <v>-15451.059020000001</v>
      </c>
      <c r="G688" s="1">
        <f t="shared" si="32"/>
        <v>238735224.83952338</v>
      </c>
    </row>
    <row r="689" spans="1:7" x14ac:dyDescent="0.3">
      <c r="A689" s="1">
        <v>8</v>
      </c>
      <c r="B689" s="1">
        <v>42357.599999999999</v>
      </c>
      <c r="E689" s="1">
        <f t="shared" si="30"/>
        <v>57827.414720000001</v>
      </c>
      <c r="F689" s="1">
        <f t="shared" si="31"/>
        <v>-15469.814720000002</v>
      </c>
      <c r="G689" s="1">
        <f t="shared" si="32"/>
        <v>239315167.47112873</v>
      </c>
    </row>
    <row r="690" spans="1:7" x14ac:dyDescent="0.3">
      <c r="A690" s="1">
        <v>1</v>
      </c>
      <c r="B690" s="1">
        <v>53226.720000000001</v>
      </c>
      <c r="E690" s="1">
        <f t="shared" si="30"/>
        <v>25626.792245000001</v>
      </c>
      <c r="F690" s="1">
        <f t="shared" si="31"/>
        <v>27599.927755000001</v>
      </c>
      <c r="G690" s="1">
        <f t="shared" si="32"/>
        <v>761756012.08121932</v>
      </c>
    </row>
    <row r="691" spans="1:7" x14ac:dyDescent="0.3">
      <c r="A691" s="1">
        <v>16</v>
      </c>
      <c r="B691" s="1">
        <v>98834.4</v>
      </c>
      <c r="E691" s="1">
        <f t="shared" si="30"/>
        <v>94628.126120000001</v>
      </c>
      <c r="F691" s="1">
        <f t="shared" si="31"/>
        <v>4206.2738799999934</v>
      </c>
      <c r="G691" s="1">
        <f t="shared" si="32"/>
        <v>17692739.953570198</v>
      </c>
    </row>
    <row r="692" spans="1:7" x14ac:dyDescent="0.3">
      <c r="A692" s="1">
        <v>8</v>
      </c>
      <c r="B692" s="1">
        <v>63456.480000000003</v>
      </c>
      <c r="E692" s="1">
        <f t="shared" si="30"/>
        <v>57827.414720000001</v>
      </c>
      <c r="F692" s="1">
        <f t="shared" si="31"/>
        <v>5629.0652800000025</v>
      </c>
      <c r="G692" s="1">
        <f t="shared" si="32"/>
        <v>31686375.926501505</v>
      </c>
    </row>
    <row r="693" spans="1:7" x14ac:dyDescent="0.3">
      <c r="A693" s="1">
        <v>6</v>
      </c>
      <c r="B693" s="1">
        <v>34898.932800000002</v>
      </c>
      <c r="E693" s="1">
        <f t="shared" si="30"/>
        <v>48627.236870000001</v>
      </c>
      <c r="F693" s="1">
        <f t="shared" si="31"/>
        <v>-13728.304069999998</v>
      </c>
      <c r="G693" s="1">
        <f t="shared" si="32"/>
        <v>188466332.63837853</v>
      </c>
    </row>
    <row r="694" spans="1:7" x14ac:dyDescent="0.3">
      <c r="A694" s="1">
        <v>8</v>
      </c>
      <c r="B694" s="1">
        <v>66546.720000000001</v>
      </c>
      <c r="E694" s="1">
        <f t="shared" si="30"/>
        <v>57827.414720000001</v>
      </c>
      <c r="F694" s="1">
        <f t="shared" si="31"/>
        <v>8719.3052800000005</v>
      </c>
      <c r="G694" s="1">
        <f t="shared" si="32"/>
        <v>76026284.565835893</v>
      </c>
    </row>
    <row r="695" spans="1:7" x14ac:dyDescent="0.3">
      <c r="A695" s="1">
        <v>8</v>
      </c>
      <c r="B695" s="1">
        <v>58021.919999999998</v>
      </c>
      <c r="E695" s="1">
        <f t="shared" si="30"/>
        <v>57827.414720000001</v>
      </c>
      <c r="F695" s="1">
        <f t="shared" si="31"/>
        <v>194.50527999999758</v>
      </c>
      <c r="G695" s="1">
        <f t="shared" si="32"/>
        <v>37832.303947877459</v>
      </c>
    </row>
    <row r="696" spans="1:7" x14ac:dyDescent="0.3">
      <c r="A696" s="1">
        <v>8</v>
      </c>
      <c r="B696" s="1">
        <v>38681.279999999999</v>
      </c>
      <c r="E696" s="1">
        <f t="shared" si="30"/>
        <v>57827.414720000001</v>
      </c>
      <c r="F696" s="1">
        <f t="shared" si="31"/>
        <v>-19146.134720000002</v>
      </c>
      <c r="G696" s="1">
        <f t="shared" si="32"/>
        <v>366574474.71638954</v>
      </c>
    </row>
    <row r="697" spans="1:7" x14ac:dyDescent="0.3">
      <c r="A697" s="1">
        <v>4</v>
      </c>
      <c r="B697" s="1">
        <v>15877.44</v>
      </c>
      <c r="E697" s="1">
        <f t="shared" si="30"/>
        <v>39427.059020000001</v>
      </c>
      <c r="F697" s="1">
        <f t="shared" si="31"/>
        <v>-23549.619019999998</v>
      </c>
      <c r="G697" s="1">
        <f t="shared" si="32"/>
        <v>554584555.98714566</v>
      </c>
    </row>
    <row r="698" spans="1:7" x14ac:dyDescent="0.3">
      <c r="A698" s="1">
        <v>16</v>
      </c>
      <c r="B698" s="1">
        <v>76012.444799999997</v>
      </c>
      <c r="E698" s="1">
        <f t="shared" si="30"/>
        <v>94628.126120000001</v>
      </c>
      <c r="F698" s="1">
        <f t="shared" si="31"/>
        <v>-18615.681320000003</v>
      </c>
      <c r="G698" s="1">
        <f t="shared" si="32"/>
        <v>346543591.00779706</v>
      </c>
    </row>
    <row r="699" spans="1:7" x14ac:dyDescent="0.3">
      <c r="A699" s="1">
        <v>8</v>
      </c>
      <c r="B699" s="1">
        <v>45664.689599999998</v>
      </c>
      <c r="E699" s="1">
        <f t="shared" si="30"/>
        <v>57827.414720000001</v>
      </c>
      <c r="F699" s="1">
        <f t="shared" si="31"/>
        <v>-12162.725120000003</v>
      </c>
      <c r="G699" s="1">
        <f t="shared" si="32"/>
        <v>147931882.34467909</v>
      </c>
    </row>
    <row r="700" spans="1:7" x14ac:dyDescent="0.3">
      <c r="A700" s="1">
        <v>8</v>
      </c>
      <c r="B700" s="1">
        <v>62817.120000000003</v>
      </c>
      <c r="E700" s="1">
        <f t="shared" si="30"/>
        <v>57827.414720000001</v>
      </c>
      <c r="F700" s="1">
        <f t="shared" si="31"/>
        <v>4989.7052800000019</v>
      </c>
      <c r="G700" s="1">
        <f t="shared" si="32"/>
        <v>24897158.781259898</v>
      </c>
    </row>
    <row r="701" spans="1:7" x14ac:dyDescent="0.3">
      <c r="A701" s="1">
        <v>4</v>
      </c>
      <c r="B701" s="1">
        <v>15877.44</v>
      </c>
      <c r="E701" s="1">
        <f t="shared" si="30"/>
        <v>39427.059020000001</v>
      </c>
      <c r="F701" s="1">
        <f t="shared" si="31"/>
        <v>-23549.619019999998</v>
      </c>
      <c r="G701" s="1">
        <f t="shared" si="32"/>
        <v>554584555.98714566</v>
      </c>
    </row>
    <row r="702" spans="1:7" x14ac:dyDescent="0.3">
      <c r="A702" s="1">
        <v>4</v>
      </c>
      <c r="B702" s="1">
        <v>14119.2</v>
      </c>
      <c r="E702" s="1">
        <f t="shared" si="30"/>
        <v>39427.059020000001</v>
      </c>
      <c r="F702" s="1">
        <f t="shared" si="31"/>
        <v>-25307.85902</v>
      </c>
      <c r="G702" s="1">
        <f t="shared" si="32"/>
        <v>640487728.17619538</v>
      </c>
    </row>
    <row r="703" spans="1:7" x14ac:dyDescent="0.3">
      <c r="A703" s="1">
        <v>8</v>
      </c>
      <c r="B703" s="1">
        <v>63936</v>
      </c>
      <c r="E703" s="1">
        <f t="shared" si="30"/>
        <v>57827.414720000001</v>
      </c>
      <c r="F703" s="1">
        <f t="shared" si="31"/>
        <v>6108.5852799999993</v>
      </c>
      <c r="G703" s="1">
        <f t="shared" si="32"/>
        <v>37314814.123032667</v>
      </c>
    </row>
    <row r="704" spans="1:7" x14ac:dyDescent="0.3">
      <c r="A704" s="1">
        <v>64</v>
      </c>
      <c r="B704" s="1">
        <v>89864.179199999999</v>
      </c>
      <c r="E704" s="1">
        <f t="shared" si="30"/>
        <v>315432.39451999997</v>
      </c>
      <c r="F704" s="1">
        <f t="shared" si="31"/>
        <v>-225568.21531999996</v>
      </c>
      <c r="G704" s="1">
        <f t="shared" si="32"/>
        <v>50881019762.649864</v>
      </c>
    </row>
    <row r="705" spans="1:7" x14ac:dyDescent="0.3">
      <c r="A705" s="1">
        <v>8</v>
      </c>
      <c r="B705" s="1">
        <v>44574.048000000003</v>
      </c>
      <c r="E705" s="1">
        <f t="shared" si="30"/>
        <v>57827.414720000001</v>
      </c>
      <c r="F705" s="1">
        <f t="shared" si="31"/>
        <v>-13253.366719999998</v>
      </c>
      <c r="G705" s="1">
        <f t="shared" si="32"/>
        <v>175651729.4148035</v>
      </c>
    </row>
    <row r="706" spans="1:7" x14ac:dyDescent="0.3">
      <c r="A706" s="1">
        <v>8</v>
      </c>
      <c r="B706" s="1">
        <v>79866.720000000001</v>
      </c>
      <c r="E706" s="1">
        <f t="shared" si="30"/>
        <v>57827.414720000001</v>
      </c>
      <c r="F706" s="1">
        <f t="shared" si="31"/>
        <v>22039.30528</v>
      </c>
      <c r="G706" s="1">
        <f t="shared" si="32"/>
        <v>485730977.22503591</v>
      </c>
    </row>
    <row r="707" spans="1:7" x14ac:dyDescent="0.3">
      <c r="A707" s="1">
        <v>32</v>
      </c>
      <c r="B707" s="1">
        <v>194972.83199999999</v>
      </c>
      <c r="E707" s="1">
        <f t="shared" ref="E707:E770" si="33">($C$2*A707)+$D$2</f>
        <v>168229.54892</v>
      </c>
      <c r="F707" s="1">
        <f t="shared" ref="F707:F770" si="34">B707-E707</f>
        <v>26743.283079999994</v>
      </c>
      <c r="G707" s="1">
        <f t="shared" ref="G707:G770" si="35">F707^2</f>
        <v>715203189.8970139</v>
      </c>
    </row>
    <row r="708" spans="1:7" x14ac:dyDescent="0.3">
      <c r="A708" s="1">
        <v>8</v>
      </c>
      <c r="B708" s="1">
        <v>71847.0144</v>
      </c>
      <c r="E708" s="1">
        <f t="shared" si="33"/>
        <v>57827.414720000001</v>
      </c>
      <c r="F708" s="1">
        <f t="shared" si="34"/>
        <v>14019.599679999999</v>
      </c>
      <c r="G708" s="1">
        <f t="shared" si="35"/>
        <v>196549175.18745607</v>
      </c>
    </row>
    <row r="709" spans="1:7" x14ac:dyDescent="0.3">
      <c r="A709" s="1">
        <v>4</v>
      </c>
      <c r="B709" s="1">
        <v>26101.871999999999</v>
      </c>
      <c r="E709" s="1">
        <f t="shared" si="33"/>
        <v>39427.059020000001</v>
      </c>
      <c r="F709" s="1">
        <f t="shared" si="34"/>
        <v>-13325.187020000001</v>
      </c>
      <c r="G709" s="1">
        <f t="shared" si="35"/>
        <v>177560609.11797652</v>
      </c>
    </row>
    <row r="710" spans="1:7" x14ac:dyDescent="0.3">
      <c r="A710" s="1">
        <v>4</v>
      </c>
      <c r="B710" s="1">
        <v>34578.720000000001</v>
      </c>
      <c r="E710" s="1">
        <f t="shared" si="33"/>
        <v>39427.059020000001</v>
      </c>
      <c r="F710" s="1">
        <f t="shared" si="34"/>
        <v>-4848.3390199999994</v>
      </c>
      <c r="G710" s="1">
        <f t="shared" si="35"/>
        <v>23506391.252854556</v>
      </c>
    </row>
    <row r="711" spans="1:7" x14ac:dyDescent="0.3">
      <c r="A711" s="1">
        <v>8</v>
      </c>
      <c r="B711" s="1">
        <v>31409.625599999999</v>
      </c>
      <c r="E711" s="1">
        <f t="shared" si="33"/>
        <v>57827.414720000001</v>
      </c>
      <c r="F711" s="1">
        <f t="shared" si="34"/>
        <v>-26417.789120000001</v>
      </c>
      <c r="G711" s="1">
        <f t="shared" si="35"/>
        <v>697899581.98879039</v>
      </c>
    </row>
    <row r="712" spans="1:7" x14ac:dyDescent="0.3">
      <c r="A712" s="1">
        <v>4</v>
      </c>
      <c r="B712" s="1">
        <v>26053.919999999998</v>
      </c>
      <c r="E712" s="1">
        <f t="shared" si="33"/>
        <v>39427.059020000001</v>
      </c>
      <c r="F712" s="1">
        <f t="shared" si="34"/>
        <v>-13373.139020000002</v>
      </c>
      <c r="G712" s="1">
        <f t="shared" si="35"/>
        <v>178840847.24824661</v>
      </c>
    </row>
    <row r="713" spans="1:7" x14ac:dyDescent="0.3">
      <c r="A713" s="1">
        <v>16</v>
      </c>
      <c r="B713" s="1">
        <v>103096.8</v>
      </c>
      <c r="E713" s="1">
        <f t="shared" si="33"/>
        <v>94628.126120000001</v>
      </c>
      <c r="F713" s="1">
        <f t="shared" si="34"/>
        <v>8468.6738800000021</v>
      </c>
      <c r="G713" s="1">
        <f t="shared" si="35"/>
        <v>71718437.285794288</v>
      </c>
    </row>
    <row r="714" spans="1:7" x14ac:dyDescent="0.3">
      <c r="A714" s="1">
        <v>12</v>
      </c>
      <c r="B714" s="1">
        <v>34578.720000000001</v>
      </c>
      <c r="E714" s="1">
        <f t="shared" si="33"/>
        <v>76227.770420000001</v>
      </c>
      <c r="F714" s="1">
        <f t="shared" si="34"/>
        <v>-41649.05042</v>
      </c>
      <c r="G714" s="1">
        <f t="shared" si="35"/>
        <v>1734643400.8877022</v>
      </c>
    </row>
    <row r="715" spans="1:7" x14ac:dyDescent="0.3">
      <c r="A715" s="1">
        <v>6</v>
      </c>
      <c r="B715" s="1">
        <v>34632</v>
      </c>
      <c r="E715" s="1">
        <f t="shared" si="33"/>
        <v>48627.236870000001</v>
      </c>
      <c r="F715" s="1">
        <f t="shared" si="34"/>
        <v>-13995.236870000001</v>
      </c>
      <c r="G715" s="1">
        <f t="shared" si="35"/>
        <v>195866655.04740742</v>
      </c>
    </row>
    <row r="716" spans="1:7" x14ac:dyDescent="0.3">
      <c r="A716" s="1">
        <v>4</v>
      </c>
      <c r="B716" s="1">
        <v>29783.52</v>
      </c>
      <c r="E716" s="1">
        <f t="shared" si="33"/>
        <v>39427.059020000001</v>
      </c>
      <c r="F716" s="1">
        <f t="shared" si="34"/>
        <v>-9643.5390200000002</v>
      </c>
      <c r="G716" s="1">
        <f t="shared" si="35"/>
        <v>92997844.830262557</v>
      </c>
    </row>
    <row r="717" spans="1:7" x14ac:dyDescent="0.3">
      <c r="A717" s="1">
        <v>8</v>
      </c>
      <c r="B717" s="1">
        <v>51148.800000000003</v>
      </c>
      <c r="E717" s="1">
        <f t="shared" si="33"/>
        <v>57827.414720000001</v>
      </c>
      <c r="F717" s="1">
        <f t="shared" si="34"/>
        <v>-6678.6147199999978</v>
      </c>
      <c r="G717" s="1">
        <f t="shared" si="35"/>
        <v>44603894.578200646</v>
      </c>
    </row>
    <row r="718" spans="1:7" x14ac:dyDescent="0.3">
      <c r="A718" s="1">
        <v>4</v>
      </c>
      <c r="B718" s="1">
        <v>41505.120000000003</v>
      </c>
      <c r="E718" s="1">
        <f t="shared" si="33"/>
        <v>39427.059020000001</v>
      </c>
      <c r="F718" s="1">
        <f t="shared" si="34"/>
        <v>2078.060980000002</v>
      </c>
      <c r="G718" s="1">
        <f t="shared" si="35"/>
        <v>4318337.4365985692</v>
      </c>
    </row>
    <row r="719" spans="1:7" x14ac:dyDescent="0.3">
      <c r="A719" s="1">
        <v>16</v>
      </c>
      <c r="B719" s="1">
        <v>128884.32</v>
      </c>
      <c r="E719" s="1">
        <f t="shared" si="33"/>
        <v>94628.126120000001</v>
      </c>
      <c r="F719" s="1">
        <f t="shared" si="34"/>
        <v>34256.193880000006</v>
      </c>
      <c r="G719" s="1">
        <f t="shared" si="35"/>
        <v>1173486819.1441498</v>
      </c>
    </row>
    <row r="720" spans="1:7" x14ac:dyDescent="0.3">
      <c r="A720" s="1">
        <v>8</v>
      </c>
      <c r="B720" s="1">
        <v>35111.519999999997</v>
      </c>
      <c r="E720" s="1">
        <f t="shared" si="33"/>
        <v>57827.414720000001</v>
      </c>
      <c r="F720" s="1">
        <f t="shared" si="34"/>
        <v>-22715.894720000004</v>
      </c>
      <c r="G720" s="1">
        <f t="shared" si="35"/>
        <v>516011872.93012404</v>
      </c>
    </row>
    <row r="721" spans="1:7" x14ac:dyDescent="0.3">
      <c r="A721" s="1">
        <v>16</v>
      </c>
      <c r="B721" s="1">
        <v>111593.8944</v>
      </c>
      <c r="E721" s="1">
        <f t="shared" si="33"/>
        <v>94628.126120000001</v>
      </c>
      <c r="F721" s="1">
        <f t="shared" si="34"/>
        <v>16965.768280000004</v>
      </c>
      <c r="G721" s="1">
        <f t="shared" si="35"/>
        <v>287837293.33065426</v>
      </c>
    </row>
    <row r="722" spans="1:7" x14ac:dyDescent="0.3">
      <c r="A722" s="1">
        <v>4</v>
      </c>
      <c r="B722" s="1">
        <v>21887.423999999999</v>
      </c>
      <c r="E722" s="1">
        <f t="shared" si="33"/>
        <v>39427.059020000001</v>
      </c>
      <c r="F722" s="1">
        <f t="shared" si="34"/>
        <v>-17539.635020000002</v>
      </c>
      <c r="G722" s="1">
        <f t="shared" si="35"/>
        <v>307638796.63481045</v>
      </c>
    </row>
    <row r="723" spans="1:7" x14ac:dyDescent="0.3">
      <c r="A723" s="1">
        <v>8</v>
      </c>
      <c r="B723" s="1">
        <v>64308.959999999999</v>
      </c>
      <c r="E723" s="1">
        <f t="shared" si="33"/>
        <v>57827.414720000001</v>
      </c>
      <c r="F723" s="1">
        <f t="shared" si="34"/>
        <v>6481.5452799999985</v>
      </c>
      <c r="G723" s="1">
        <f t="shared" si="35"/>
        <v>42010429.216690257</v>
      </c>
    </row>
    <row r="724" spans="1:7" x14ac:dyDescent="0.3">
      <c r="A724" s="1">
        <v>8</v>
      </c>
      <c r="B724" s="1">
        <v>35431.199999999997</v>
      </c>
      <c r="E724" s="1">
        <f t="shared" si="33"/>
        <v>57827.414720000001</v>
      </c>
      <c r="F724" s="1">
        <f t="shared" si="34"/>
        <v>-22396.214720000004</v>
      </c>
      <c r="G724" s="1">
        <f t="shared" si="35"/>
        <v>501590433.78434485</v>
      </c>
    </row>
    <row r="725" spans="1:7" x14ac:dyDescent="0.3">
      <c r="A725" s="1">
        <v>8</v>
      </c>
      <c r="B725" s="1">
        <v>81784.800000000003</v>
      </c>
      <c r="E725" s="1">
        <f t="shared" si="33"/>
        <v>57827.414720000001</v>
      </c>
      <c r="F725" s="1">
        <f t="shared" si="34"/>
        <v>23957.385280000002</v>
      </c>
      <c r="G725" s="1">
        <f t="shared" si="35"/>
        <v>573956309.45436084</v>
      </c>
    </row>
    <row r="726" spans="1:7" x14ac:dyDescent="0.3">
      <c r="A726" s="1">
        <v>8</v>
      </c>
      <c r="B726" s="1">
        <v>53226.720000000001</v>
      </c>
      <c r="E726" s="1">
        <f t="shared" si="33"/>
        <v>57827.414720000001</v>
      </c>
      <c r="F726" s="1">
        <f t="shared" si="34"/>
        <v>-4600.6947199999995</v>
      </c>
      <c r="G726" s="1">
        <f t="shared" si="35"/>
        <v>21166391.906635873</v>
      </c>
    </row>
    <row r="727" spans="1:7" x14ac:dyDescent="0.3">
      <c r="A727" s="1">
        <v>16</v>
      </c>
      <c r="B727" s="1">
        <v>175770.72</v>
      </c>
      <c r="E727" s="1">
        <f t="shared" si="33"/>
        <v>94628.126120000001</v>
      </c>
      <c r="F727" s="1">
        <f t="shared" si="34"/>
        <v>81142.59388</v>
      </c>
      <c r="G727" s="1">
        <f t="shared" si="35"/>
        <v>6584120541.5746136</v>
      </c>
    </row>
    <row r="728" spans="1:7" x14ac:dyDescent="0.3">
      <c r="A728" s="1">
        <v>2</v>
      </c>
      <c r="B728" s="1">
        <v>17582.400000000001</v>
      </c>
      <c r="E728" s="1">
        <f t="shared" si="33"/>
        <v>30226.881170000001</v>
      </c>
      <c r="F728" s="1">
        <f t="shared" si="34"/>
        <v>-12644.481169999999</v>
      </c>
      <c r="G728" s="1">
        <f t="shared" si="35"/>
        <v>159882904.05848455</v>
      </c>
    </row>
    <row r="729" spans="1:7" x14ac:dyDescent="0.3">
      <c r="A729" s="1">
        <v>16</v>
      </c>
      <c r="B729" s="1">
        <v>87858.72</v>
      </c>
      <c r="E729" s="1">
        <f t="shared" si="33"/>
        <v>94628.126120000001</v>
      </c>
      <c r="F729" s="1">
        <f t="shared" si="34"/>
        <v>-6769.4061199999996</v>
      </c>
      <c r="G729" s="1">
        <f t="shared" si="35"/>
        <v>45824859.217493452</v>
      </c>
    </row>
    <row r="730" spans="1:7" x14ac:dyDescent="0.3">
      <c r="A730" s="1">
        <v>8</v>
      </c>
      <c r="B730" s="1">
        <v>60031.108800000002</v>
      </c>
      <c r="E730" s="1">
        <f t="shared" si="33"/>
        <v>57827.414720000001</v>
      </c>
      <c r="F730" s="1">
        <f t="shared" si="34"/>
        <v>2203.6940800000011</v>
      </c>
      <c r="G730" s="1">
        <f t="shared" si="35"/>
        <v>4856267.5982270511</v>
      </c>
    </row>
    <row r="731" spans="1:7" x14ac:dyDescent="0.3">
      <c r="A731" s="1">
        <v>16</v>
      </c>
      <c r="B731" s="1">
        <v>233845.92</v>
      </c>
      <c r="E731" s="1">
        <f t="shared" si="33"/>
        <v>94628.126120000001</v>
      </c>
      <c r="F731" s="1">
        <f t="shared" si="34"/>
        <v>139217.79388000001</v>
      </c>
      <c r="G731" s="1">
        <f t="shared" si="35"/>
        <v>19381594132.814167</v>
      </c>
    </row>
    <row r="732" spans="1:7" x14ac:dyDescent="0.3">
      <c r="A732" s="1">
        <v>4</v>
      </c>
      <c r="B732" s="1">
        <v>25308</v>
      </c>
      <c r="E732" s="1">
        <f t="shared" si="33"/>
        <v>39427.059020000001</v>
      </c>
      <c r="F732" s="1">
        <f t="shared" si="34"/>
        <v>-14119.059020000001</v>
      </c>
      <c r="G732" s="1">
        <f t="shared" si="35"/>
        <v>199347827.61024338</v>
      </c>
    </row>
    <row r="733" spans="1:7" x14ac:dyDescent="0.3">
      <c r="A733" s="1">
        <v>8</v>
      </c>
      <c r="B733" s="1">
        <v>101232</v>
      </c>
      <c r="E733" s="1">
        <f t="shared" si="33"/>
        <v>57827.414720000001</v>
      </c>
      <c r="F733" s="1">
        <f t="shared" si="34"/>
        <v>43404.585279999999</v>
      </c>
      <c r="G733" s="1">
        <f t="shared" si="35"/>
        <v>1883958023.3287926</v>
      </c>
    </row>
    <row r="734" spans="1:7" x14ac:dyDescent="0.3">
      <c r="A734" s="1">
        <v>4</v>
      </c>
      <c r="B734" s="1">
        <v>30849.119999999999</v>
      </c>
      <c r="E734" s="1">
        <f t="shared" si="33"/>
        <v>39427.059020000001</v>
      </c>
      <c r="F734" s="1">
        <f t="shared" si="34"/>
        <v>-8577.9390200000016</v>
      </c>
      <c r="G734" s="1">
        <f t="shared" si="35"/>
        <v>73581037.830838591</v>
      </c>
    </row>
    <row r="735" spans="1:7" x14ac:dyDescent="0.3">
      <c r="A735" s="1">
        <v>4</v>
      </c>
      <c r="B735" s="1">
        <v>45282.671999999999</v>
      </c>
      <c r="E735" s="1">
        <f t="shared" si="33"/>
        <v>39427.059020000001</v>
      </c>
      <c r="F735" s="1">
        <f t="shared" si="34"/>
        <v>5855.6129799999981</v>
      </c>
      <c r="G735" s="1">
        <f t="shared" si="35"/>
        <v>34288203.371544458</v>
      </c>
    </row>
    <row r="736" spans="1:7" x14ac:dyDescent="0.3">
      <c r="A736" s="1">
        <v>8</v>
      </c>
      <c r="B736" s="1">
        <v>63882.720000000001</v>
      </c>
      <c r="E736" s="1">
        <f t="shared" si="33"/>
        <v>57827.414720000001</v>
      </c>
      <c r="F736" s="1">
        <f t="shared" si="34"/>
        <v>6055.3052800000005</v>
      </c>
      <c r="G736" s="1">
        <f t="shared" si="35"/>
        <v>36666722.033995882</v>
      </c>
    </row>
    <row r="737" spans="1:7" x14ac:dyDescent="0.3">
      <c r="A737" s="1">
        <v>8</v>
      </c>
      <c r="B737" s="1">
        <v>58554.720000000001</v>
      </c>
      <c r="E737" s="1">
        <f t="shared" si="33"/>
        <v>57827.414720000001</v>
      </c>
      <c r="F737" s="1">
        <f t="shared" si="34"/>
        <v>727.30528000000049</v>
      </c>
      <c r="G737" s="1">
        <f t="shared" si="35"/>
        <v>528972.97031587909</v>
      </c>
    </row>
    <row r="738" spans="1:7" x14ac:dyDescent="0.3">
      <c r="A738" s="1">
        <v>8</v>
      </c>
      <c r="B738" s="1">
        <v>83170.080000000002</v>
      </c>
      <c r="E738" s="1">
        <f t="shared" si="33"/>
        <v>57827.414720000001</v>
      </c>
      <c r="F738" s="1">
        <f t="shared" si="34"/>
        <v>25342.665280000001</v>
      </c>
      <c r="G738" s="1">
        <f t="shared" si="35"/>
        <v>642250683.4941175</v>
      </c>
    </row>
    <row r="739" spans="1:7" x14ac:dyDescent="0.3">
      <c r="A739" s="1">
        <v>16</v>
      </c>
      <c r="B739" s="1">
        <v>152859.78719999999</v>
      </c>
      <c r="E739" s="1">
        <f t="shared" si="33"/>
        <v>94628.126120000001</v>
      </c>
      <c r="F739" s="1">
        <f t="shared" si="34"/>
        <v>58231.661079999991</v>
      </c>
      <c r="G739" s="1">
        <f t="shared" si="35"/>
        <v>3390926352.1359859</v>
      </c>
    </row>
    <row r="740" spans="1:7" x14ac:dyDescent="0.3">
      <c r="A740" s="1">
        <v>4</v>
      </c>
      <c r="B740" s="1">
        <v>31914.720000000001</v>
      </c>
      <c r="E740" s="1">
        <f t="shared" si="33"/>
        <v>39427.059020000001</v>
      </c>
      <c r="F740" s="1">
        <f t="shared" si="34"/>
        <v>-7512.3390199999994</v>
      </c>
      <c r="G740" s="1">
        <f t="shared" si="35"/>
        <v>56435237.551414549</v>
      </c>
    </row>
    <row r="741" spans="1:7" x14ac:dyDescent="0.3">
      <c r="A741" s="1">
        <v>8</v>
      </c>
      <c r="B741" s="1">
        <v>55837.440000000002</v>
      </c>
      <c r="E741" s="1">
        <f t="shared" si="33"/>
        <v>57827.414720000001</v>
      </c>
      <c r="F741" s="1">
        <f t="shared" si="34"/>
        <v>-1989.9747199999983</v>
      </c>
      <c r="G741" s="1">
        <f t="shared" si="35"/>
        <v>3959999.3862390718</v>
      </c>
    </row>
    <row r="742" spans="1:7" x14ac:dyDescent="0.3">
      <c r="A742" s="1">
        <v>16</v>
      </c>
      <c r="B742" s="1">
        <v>99047.52</v>
      </c>
      <c r="E742" s="1">
        <f t="shared" si="33"/>
        <v>94628.126120000001</v>
      </c>
      <c r="F742" s="1">
        <f t="shared" si="34"/>
        <v>4419.3938800000033</v>
      </c>
      <c r="G742" s="1">
        <f t="shared" si="35"/>
        <v>19531042.266581483</v>
      </c>
    </row>
    <row r="743" spans="1:7" x14ac:dyDescent="0.3">
      <c r="A743" s="1">
        <v>8</v>
      </c>
      <c r="B743" s="1">
        <v>83063.520000000004</v>
      </c>
      <c r="E743" s="1">
        <f t="shared" si="33"/>
        <v>57827.414720000001</v>
      </c>
      <c r="F743" s="1">
        <f t="shared" si="34"/>
        <v>25236.105280000003</v>
      </c>
      <c r="G743" s="1">
        <f t="shared" si="35"/>
        <v>636861009.70324409</v>
      </c>
    </row>
    <row r="744" spans="1:7" x14ac:dyDescent="0.3">
      <c r="A744" s="1">
        <v>8</v>
      </c>
      <c r="B744" s="1">
        <v>60153.120000000003</v>
      </c>
      <c r="E744" s="1">
        <f t="shared" si="33"/>
        <v>57827.414720000001</v>
      </c>
      <c r="F744" s="1">
        <f t="shared" si="34"/>
        <v>2325.7052800000019</v>
      </c>
      <c r="G744" s="1">
        <f t="shared" si="35"/>
        <v>5408905.0494198874</v>
      </c>
    </row>
    <row r="745" spans="1:7" x14ac:dyDescent="0.3">
      <c r="A745" s="1">
        <v>4</v>
      </c>
      <c r="B745" s="1">
        <v>45234.720000000001</v>
      </c>
      <c r="E745" s="1">
        <f t="shared" si="33"/>
        <v>39427.059020000001</v>
      </c>
      <c r="F745" s="1">
        <f t="shared" si="34"/>
        <v>5807.6609800000006</v>
      </c>
      <c r="G745" s="1">
        <f t="shared" si="35"/>
        <v>33728926.058614567</v>
      </c>
    </row>
    <row r="746" spans="1:7" x14ac:dyDescent="0.3">
      <c r="A746" s="1">
        <v>4</v>
      </c>
      <c r="B746" s="1">
        <v>34898.400000000001</v>
      </c>
      <c r="E746" s="1">
        <f t="shared" si="33"/>
        <v>39427.059020000001</v>
      </c>
      <c r="F746" s="1">
        <f t="shared" si="34"/>
        <v>-4528.6590199999991</v>
      </c>
      <c r="G746" s="1">
        <f t="shared" si="35"/>
        <v>20508752.519427352</v>
      </c>
    </row>
    <row r="747" spans="1:7" x14ac:dyDescent="0.3">
      <c r="A747" s="1">
        <v>4</v>
      </c>
      <c r="B747" s="1">
        <v>25059.715199999999</v>
      </c>
      <c r="E747" s="1">
        <f t="shared" si="33"/>
        <v>39427.059020000001</v>
      </c>
      <c r="F747" s="1">
        <f t="shared" si="34"/>
        <v>-14367.343820000002</v>
      </c>
      <c r="G747" s="1">
        <f t="shared" si="35"/>
        <v>206420568.44209224</v>
      </c>
    </row>
    <row r="748" spans="1:7" x14ac:dyDescent="0.3">
      <c r="A748" s="1">
        <v>16</v>
      </c>
      <c r="B748" s="1">
        <v>58554.720000000001</v>
      </c>
      <c r="E748" s="1">
        <f t="shared" si="33"/>
        <v>94628.126120000001</v>
      </c>
      <c r="F748" s="1">
        <f t="shared" si="34"/>
        <v>-36073.40612</v>
      </c>
      <c r="G748" s="1">
        <f t="shared" si="35"/>
        <v>1301290629.0984535</v>
      </c>
    </row>
    <row r="749" spans="1:7" x14ac:dyDescent="0.3">
      <c r="A749" s="1">
        <v>8</v>
      </c>
      <c r="B749" s="1">
        <v>85194.72</v>
      </c>
      <c r="E749" s="1">
        <f t="shared" si="33"/>
        <v>57827.414720000001</v>
      </c>
      <c r="F749" s="1">
        <f t="shared" si="34"/>
        <v>27367.30528</v>
      </c>
      <c r="G749" s="1">
        <f t="shared" si="35"/>
        <v>748969398.28871596</v>
      </c>
    </row>
    <row r="750" spans="1:7" x14ac:dyDescent="0.3">
      <c r="A750" s="1">
        <v>4</v>
      </c>
      <c r="B750" s="1">
        <v>15877.44</v>
      </c>
      <c r="E750" s="1">
        <f t="shared" si="33"/>
        <v>39427.059020000001</v>
      </c>
      <c r="F750" s="1">
        <f t="shared" si="34"/>
        <v>-23549.619019999998</v>
      </c>
      <c r="G750" s="1">
        <f t="shared" si="35"/>
        <v>554584555.98714566</v>
      </c>
    </row>
    <row r="751" spans="1:7" x14ac:dyDescent="0.3">
      <c r="A751" s="1">
        <v>16</v>
      </c>
      <c r="B751" s="1">
        <v>62938.065600000002</v>
      </c>
      <c r="E751" s="1">
        <f t="shared" si="33"/>
        <v>94628.126120000001</v>
      </c>
      <c r="F751" s="1">
        <f t="shared" si="34"/>
        <v>-31690.060519999999</v>
      </c>
      <c r="G751" s="1">
        <f t="shared" si="35"/>
        <v>1004259935.7612627</v>
      </c>
    </row>
    <row r="752" spans="1:7" x14ac:dyDescent="0.3">
      <c r="A752" s="1">
        <v>16</v>
      </c>
      <c r="B752" s="1">
        <v>95850.72</v>
      </c>
      <c r="E752" s="1">
        <f t="shared" si="33"/>
        <v>94628.126120000001</v>
      </c>
      <c r="F752" s="1">
        <f t="shared" si="34"/>
        <v>1222.5938800000004</v>
      </c>
      <c r="G752" s="1">
        <f t="shared" si="35"/>
        <v>1494735.7954134552</v>
      </c>
    </row>
    <row r="753" spans="1:7" x14ac:dyDescent="0.3">
      <c r="A753" s="1">
        <v>4</v>
      </c>
      <c r="B753" s="1">
        <v>54345.599999999999</v>
      </c>
      <c r="E753" s="1">
        <f t="shared" si="33"/>
        <v>39427.059020000001</v>
      </c>
      <c r="F753" s="1">
        <f t="shared" si="34"/>
        <v>14918.540979999998</v>
      </c>
      <c r="G753" s="1">
        <f t="shared" si="35"/>
        <v>222562864.9719393</v>
      </c>
    </row>
    <row r="754" spans="1:7" x14ac:dyDescent="0.3">
      <c r="A754" s="1">
        <v>8</v>
      </c>
      <c r="B754" s="1">
        <v>58554.720000000001</v>
      </c>
      <c r="E754" s="1">
        <f t="shared" si="33"/>
        <v>57827.414720000001</v>
      </c>
      <c r="F754" s="1">
        <f t="shared" si="34"/>
        <v>727.30528000000049</v>
      </c>
      <c r="G754" s="1">
        <f t="shared" si="35"/>
        <v>528972.97031587909</v>
      </c>
    </row>
    <row r="755" spans="1:7" x14ac:dyDescent="0.3">
      <c r="A755" s="1">
        <v>12</v>
      </c>
      <c r="B755" s="1">
        <v>44701.919999999998</v>
      </c>
      <c r="E755" s="1">
        <f t="shared" si="33"/>
        <v>76227.770420000001</v>
      </c>
      <c r="F755" s="1">
        <f t="shared" si="34"/>
        <v>-31525.850420000002</v>
      </c>
      <c r="G755" s="1">
        <f t="shared" si="35"/>
        <v>993879244.70421433</v>
      </c>
    </row>
    <row r="756" spans="1:7" x14ac:dyDescent="0.3">
      <c r="A756" s="1">
        <v>16</v>
      </c>
      <c r="B756" s="1">
        <v>126273.60000000001</v>
      </c>
      <c r="E756" s="1">
        <f t="shared" si="33"/>
        <v>94628.126120000001</v>
      </c>
      <c r="F756" s="1">
        <f t="shared" si="34"/>
        <v>31645.473880000005</v>
      </c>
      <c r="G756" s="1">
        <f t="shared" si="35"/>
        <v>1001436017.0897626</v>
      </c>
    </row>
    <row r="757" spans="1:7" x14ac:dyDescent="0.3">
      <c r="A757" s="1">
        <v>4</v>
      </c>
      <c r="B757" s="1">
        <v>33886.080000000002</v>
      </c>
      <c r="E757" s="1">
        <f t="shared" si="33"/>
        <v>39427.059020000001</v>
      </c>
      <c r="F757" s="1">
        <f t="shared" si="34"/>
        <v>-5540.9790199999989</v>
      </c>
      <c r="G757" s="1">
        <f t="shared" si="35"/>
        <v>30702448.500080146</v>
      </c>
    </row>
    <row r="758" spans="1:7" x14ac:dyDescent="0.3">
      <c r="A758" s="1">
        <v>16</v>
      </c>
      <c r="B758" s="1">
        <v>154458.72</v>
      </c>
      <c r="E758" s="1">
        <f t="shared" si="33"/>
        <v>94628.126120000001</v>
      </c>
      <c r="F758" s="1">
        <f t="shared" si="34"/>
        <v>59830.59388</v>
      </c>
      <c r="G758" s="1">
        <f t="shared" si="35"/>
        <v>3579699964.0334935</v>
      </c>
    </row>
    <row r="759" spans="1:7" x14ac:dyDescent="0.3">
      <c r="A759" s="1">
        <v>8</v>
      </c>
      <c r="B759" s="1">
        <v>31003.632000000001</v>
      </c>
      <c r="E759" s="1">
        <f t="shared" si="33"/>
        <v>57827.414720000001</v>
      </c>
      <c r="F759" s="1">
        <f t="shared" si="34"/>
        <v>-26823.782719999999</v>
      </c>
      <c r="G759" s="1">
        <f t="shared" si="35"/>
        <v>719515319.40977061</v>
      </c>
    </row>
    <row r="760" spans="1:7" x14ac:dyDescent="0.3">
      <c r="A760" s="1">
        <v>32</v>
      </c>
      <c r="B760" s="1">
        <v>191211.264</v>
      </c>
      <c r="E760" s="1">
        <f t="shared" si="33"/>
        <v>168229.54892</v>
      </c>
      <c r="F760" s="1">
        <f t="shared" si="34"/>
        <v>22981.715079999994</v>
      </c>
      <c r="G760" s="1">
        <f t="shared" si="35"/>
        <v>528159228.01829916</v>
      </c>
    </row>
    <row r="761" spans="1:7" x14ac:dyDescent="0.3">
      <c r="A761" s="1">
        <v>16</v>
      </c>
      <c r="B761" s="1">
        <v>125208</v>
      </c>
      <c r="E761" s="1">
        <f t="shared" si="33"/>
        <v>94628.126120000001</v>
      </c>
      <c r="F761" s="1">
        <f t="shared" si="34"/>
        <v>30579.873879999999</v>
      </c>
      <c r="G761" s="1">
        <f t="shared" si="35"/>
        <v>935128686.51670623</v>
      </c>
    </row>
    <row r="762" spans="1:7" x14ac:dyDescent="0.3">
      <c r="A762" s="1">
        <v>16</v>
      </c>
      <c r="B762" s="1">
        <v>93985.919999999998</v>
      </c>
      <c r="E762" s="1">
        <f t="shared" si="33"/>
        <v>94628.126120000001</v>
      </c>
      <c r="F762" s="1">
        <f t="shared" si="34"/>
        <v>-642.20612000000256</v>
      </c>
      <c r="G762" s="1">
        <f t="shared" si="35"/>
        <v>412428.70056545769</v>
      </c>
    </row>
    <row r="763" spans="1:7" x14ac:dyDescent="0.3">
      <c r="A763" s="1">
        <v>8</v>
      </c>
      <c r="B763" s="1">
        <v>17529.12</v>
      </c>
      <c r="E763" s="1">
        <f t="shared" si="33"/>
        <v>57827.414720000001</v>
      </c>
      <c r="F763" s="1">
        <f t="shared" si="34"/>
        <v>-40298.294720000005</v>
      </c>
      <c r="G763" s="1">
        <f t="shared" si="35"/>
        <v>1623952557.3399804</v>
      </c>
    </row>
    <row r="764" spans="1:7" x14ac:dyDescent="0.3">
      <c r="A764" s="1">
        <v>16</v>
      </c>
      <c r="B764" s="1">
        <v>122490.72</v>
      </c>
      <c r="E764" s="1">
        <f t="shared" si="33"/>
        <v>94628.126120000001</v>
      </c>
      <c r="F764" s="1">
        <f t="shared" si="34"/>
        <v>27862.59388</v>
      </c>
      <c r="G764" s="1">
        <f t="shared" si="35"/>
        <v>776324137.72181344</v>
      </c>
    </row>
    <row r="765" spans="1:7" x14ac:dyDescent="0.3">
      <c r="A765" s="1">
        <v>16</v>
      </c>
      <c r="B765" s="1">
        <v>100752.48</v>
      </c>
      <c r="E765" s="1">
        <f t="shared" si="33"/>
        <v>94628.126120000001</v>
      </c>
      <c r="F765" s="1">
        <f t="shared" si="34"/>
        <v>6124.3538799999951</v>
      </c>
      <c r="G765" s="1">
        <f t="shared" si="35"/>
        <v>37507710.447470993</v>
      </c>
    </row>
    <row r="766" spans="1:7" x14ac:dyDescent="0.3">
      <c r="A766" s="1">
        <v>8</v>
      </c>
      <c r="B766" s="1">
        <v>58021.919999999998</v>
      </c>
      <c r="E766" s="1">
        <f t="shared" si="33"/>
        <v>57827.414720000001</v>
      </c>
      <c r="F766" s="1">
        <f t="shared" si="34"/>
        <v>194.50527999999758</v>
      </c>
      <c r="G766" s="1">
        <f t="shared" si="35"/>
        <v>37832.303947877459</v>
      </c>
    </row>
    <row r="767" spans="1:7" x14ac:dyDescent="0.3">
      <c r="A767" s="1">
        <v>4</v>
      </c>
      <c r="B767" s="1">
        <v>53226.720000000001</v>
      </c>
      <c r="E767" s="1">
        <f t="shared" si="33"/>
        <v>39427.059020000001</v>
      </c>
      <c r="F767" s="1">
        <f t="shared" si="34"/>
        <v>13799.660980000001</v>
      </c>
      <c r="G767" s="1">
        <f t="shared" si="35"/>
        <v>190430643.16293457</v>
      </c>
    </row>
    <row r="768" spans="1:7" x14ac:dyDescent="0.3">
      <c r="A768" s="1">
        <v>16</v>
      </c>
      <c r="B768" s="1">
        <v>122490.72</v>
      </c>
      <c r="E768" s="1">
        <f t="shared" si="33"/>
        <v>94628.126120000001</v>
      </c>
      <c r="F768" s="1">
        <f t="shared" si="34"/>
        <v>27862.59388</v>
      </c>
      <c r="G768" s="1">
        <f t="shared" si="35"/>
        <v>776324137.72181344</v>
      </c>
    </row>
    <row r="769" spans="1:7" x14ac:dyDescent="0.3">
      <c r="A769" s="1">
        <v>8</v>
      </c>
      <c r="B769" s="1">
        <v>52480.800000000003</v>
      </c>
      <c r="E769" s="1">
        <f t="shared" si="33"/>
        <v>57827.414720000001</v>
      </c>
      <c r="F769" s="1">
        <f t="shared" si="34"/>
        <v>-5346.6147199999978</v>
      </c>
      <c r="G769" s="1">
        <f t="shared" si="35"/>
        <v>28586288.964120656</v>
      </c>
    </row>
    <row r="770" spans="1:7" x14ac:dyDescent="0.3">
      <c r="A770" s="1">
        <v>8</v>
      </c>
      <c r="B770" s="1">
        <v>71341.919999999998</v>
      </c>
      <c r="E770" s="1">
        <f t="shared" si="33"/>
        <v>57827.414720000001</v>
      </c>
      <c r="F770" s="1">
        <f t="shared" si="34"/>
        <v>13514.505279999998</v>
      </c>
      <c r="G770" s="1">
        <f t="shared" si="35"/>
        <v>182641852.96314782</v>
      </c>
    </row>
    <row r="771" spans="1:7" x14ac:dyDescent="0.3">
      <c r="A771" s="1">
        <v>4</v>
      </c>
      <c r="B771" s="1">
        <v>10810.512000000001</v>
      </c>
      <c r="E771" s="1">
        <f t="shared" ref="E771:E834" si="36">($C$2*A771)+$D$2</f>
        <v>39427.059020000001</v>
      </c>
      <c r="F771" s="1">
        <f t="shared" ref="F771:F834" si="37">B771-E771</f>
        <v>-28616.547019999998</v>
      </c>
      <c r="G771" s="1">
        <f t="shared" ref="G771:G834" si="38">F771^2</f>
        <v>818906763.34787083</v>
      </c>
    </row>
    <row r="772" spans="1:7" x14ac:dyDescent="0.3">
      <c r="A772" s="1">
        <v>8</v>
      </c>
      <c r="B772" s="1">
        <v>104961.60000000001</v>
      </c>
      <c r="E772" s="1">
        <f t="shared" si="36"/>
        <v>57827.414720000001</v>
      </c>
      <c r="F772" s="1">
        <f t="shared" si="37"/>
        <v>47134.185280000005</v>
      </c>
      <c r="G772" s="1">
        <f t="shared" si="38"/>
        <v>2221631422.0093694</v>
      </c>
    </row>
    <row r="773" spans="1:7" x14ac:dyDescent="0.3">
      <c r="A773" s="1">
        <v>8</v>
      </c>
      <c r="B773" s="1">
        <v>51095.519999999997</v>
      </c>
      <c r="E773" s="1">
        <f t="shared" si="36"/>
        <v>57827.414720000001</v>
      </c>
      <c r="F773" s="1">
        <f t="shared" si="37"/>
        <v>-6731.8947200000039</v>
      </c>
      <c r="G773" s="1">
        <f t="shared" si="38"/>
        <v>45318406.521163933</v>
      </c>
    </row>
    <row r="774" spans="1:7" x14ac:dyDescent="0.3">
      <c r="A774" s="1">
        <v>8</v>
      </c>
      <c r="B774" s="1">
        <v>62071.199999999997</v>
      </c>
      <c r="E774" s="1">
        <f t="shared" si="36"/>
        <v>57827.414720000001</v>
      </c>
      <c r="F774" s="1">
        <f t="shared" si="37"/>
        <v>4243.7852799999964</v>
      </c>
      <c r="G774" s="1">
        <f t="shared" si="38"/>
        <v>18009713.502744649</v>
      </c>
    </row>
    <row r="775" spans="1:7" x14ac:dyDescent="0.3">
      <c r="A775" s="1">
        <v>8</v>
      </c>
      <c r="B775" s="1">
        <v>124142.39999999999</v>
      </c>
      <c r="E775" s="1">
        <f t="shared" si="36"/>
        <v>57827.414720000001</v>
      </c>
      <c r="F775" s="1">
        <f t="shared" si="37"/>
        <v>66314.985279999994</v>
      </c>
      <c r="G775" s="1">
        <f t="shared" si="38"/>
        <v>4397677272.6866159</v>
      </c>
    </row>
    <row r="776" spans="1:7" x14ac:dyDescent="0.3">
      <c r="A776" s="1">
        <v>4</v>
      </c>
      <c r="B776" s="1">
        <v>15930.72</v>
      </c>
      <c r="E776" s="1">
        <f t="shared" si="36"/>
        <v>39427.059020000001</v>
      </c>
      <c r="F776" s="1">
        <f t="shared" si="37"/>
        <v>-23496.339019999999</v>
      </c>
      <c r="G776" s="1">
        <f t="shared" si="38"/>
        <v>552077947.34277451</v>
      </c>
    </row>
    <row r="777" spans="1:7" x14ac:dyDescent="0.3">
      <c r="A777" s="1">
        <v>8</v>
      </c>
      <c r="B777" s="1">
        <v>43156.800000000003</v>
      </c>
      <c r="E777" s="1">
        <f t="shared" si="36"/>
        <v>57827.414720000001</v>
      </c>
      <c r="F777" s="1">
        <f t="shared" si="37"/>
        <v>-14670.614719999998</v>
      </c>
      <c r="G777" s="1">
        <f t="shared" si="38"/>
        <v>215226936.26268062</v>
      </c>
    </row>
    <row r="778" spans="1:7" x14ac:dyDescent="0.3">
      <c r="A778" s="1">
        <v>8</v>
      </c>
      <c r="B778" s="1">
        <v>71874.720000000001</v>
      </c>
      <c r="E778" s="1">
        <f t="shared" si="36"/>
        <v>57827.414720000001</v>
      </c>
      <c r="F778" s="1">
        <f t="shared" si="37"/>
        <v>14047.30528</v>
      </c>
      <c r="G778" s="1">
        <f t="shared" si="38"/>
        <v>197326785.62951589</v>
      </c>
    </row>
    <row r="779" spans="1:7" x14ac:dyDescent="0.3">
      <c r="A779" s="1">
        <v>8</v>
      </c>
      <c r="B779" s="1">
        <v>39373.919999999998</v>
      </c>
      <c r="E779" s="1">
        <f t="shared" si="36"/>
        <v>57827.414720000001</v>
      </c>
      <c r="F779" s="1">
        <f t="shared" si="37"/>
        <v>-18453.494720000002</v>
      </c>
      <c r="G779" s="1">
        <f t="shared" si="38"/>
        <v>340531467.38106799</v>
      </c>
    </row>
    <row r="780" spans="1:7" x14ac:dyDescent="0.3">
      <c r="A780" s="1">
        <v>8</v>
      </c>
      <c r="B780" s="1">
        <v>110017.872</v>
      </c>
      <c r="E780" s="1">
        <f t="shared" si="36"/>
        <v>57827.414720000001</v>
      </c>
      <c r="F780" s="1">
        <f t="shared" si="37"/>
        <v>52190.457280000002</v>
      </c>
      <c r="G780" s="1">
        <f t="shared" si="38"/>
        <v>2723843831.0955052</v>
      </c>
    </row>
    <row r="781" spans="1:7" x14ac:dyDescent="0.3">
      <c r="A781" s="1">
        <v>8</v>
      </c>
      <c r="B781" s="1">
        <v>58554.720000000001</v>
      </c>
      <c r="E781" s="1">
        <f t="shared" si="36"/>
        <v>57827.414720000001</v>
      </c>
      <c r="F781" s="1">
        <f t="shared" si="37"/>
        <v>727.30528000000049</v>
      </c>
      <c r="G781" s="1">
        <f t="shared" si="38"/>
        <v>528972.97031587909</v>
      </c>
    </row>
    <row r="782" spans="1:7" x14ac:dyDescent="0.3">
      <c r="A782" s="1">
        <v>8</v>
      </c>
      <c r="B782" s="1">
        <v>79866.720000000001</v>
      </c>
      <c r="E782" s="1">
        <f t="shared" si="36"/>
        <v>57827.414720000001</v>
      </c>
      <c r="F782" s="1">
        <f t="shared" si="37"/>
        <v>22039.30528</v>
      </c>
      <c r="G782" s="1">
        <f t="shared" si="38"/>
        <v>485730977.22503591</v>
      </c>
    </row>
    <row r="783" spans="1:7" x14ac:dyDescent="0.3">
      <c r="A783" s="1">
        <v>8</v>
      </c>
      <c r="B783" s="1">
        <v>93186.72</v>
      </c>
      <c r="E783" s="1">
        <f t="shared" si="36"/>
        <v>57827.414720000001</v>
      </c>
      <c r="F783" s="1">
        <f t="shared" si="37"/>
        <v>35359.30528</v>
      </c>
      <c r="G783" s="1">
        <f t="shared" si="38"/>
        <v>1250280469.8842359</v>
      </c>
    </row>
    <row r="784" spans="1:7" x14ac:dyDescent="0.3">
      <c r="A784" s="1">
        <v>4</v>
      </c>
      <c r="B784" s="1">
        <v>39640.32</v>
      </c>
      <c r="E784" s="1">
        <f t="shared" si="36"/>
        <v>39427.059020000001</v>
      </c>
      <c r="F784" s="1">
        <f t="shared" si="37"/>
        <v>213.26097999999911</v>
      </c>
      <c r="G784" s="1">
        <f t="shared" si="38"/>
        <v>45480.245590560022</v>
      </c>
    </row>
    <row r="785" spans="1:7" x14ac:dyDescent="0.3">
      <c r="A785" s="1">
        <v>8</v>
      </c>
      <c r="B785" s="1">
        <v>74005.919999999998</v>
      </c>
      <c r="E785" s="1">
        <f t="shared" si="36"/>
        <v>57827.414720000001</v>
      </c>
      <c r="F785" s="1">
        <f t="shared" si="37"/>
        <v>16178.505279999998</v>
      </c>
      <c r="G785" s="1">
        <f t="shared" si="38"/>
        <v>261744033.09498781</v>
      </c>
    </row>
    <row r="786" spans="1:7" x14ac:dyDescent="0.3">
      <c r="A786" s="1">
        <v>4</v>
      </c>
      <c r="B786" s="1">
        <v>41558.400000000001</v>
      </c>
      <c r="E786" s="1">
        <f t="shared" si="36"/>
        <v>39427.059020000001</v>
      </c>
      <c r="F786" s="1">
        <f t="shared" si="37"/>
        <v>2131.3409800000009</v>
      </c>
      <c r="G786" s="1">
        <f t="shared" si="38"/>
        <v>4542614.3730273638</v>
      </c>
    </row>
    <row r="787" spans="1:7" x14ac:dyDescent="0.3">
      <c r="A787" s="1">
        <v>8</v>
      </c>
      <c r="B787" s="1">
        <v>33513.120000000003</v>
      </c>
      <c r="E787" s="1">
        <f t="shared" si="36"/>
        <v>57827.414720000001</v>
      </c>
      <c r="F787" s="1">
        <f t="shared" si="37"/>
        <v>-24314.294719999998</v>
      </c>
      <c r="G787" s="1">
        <f t="shared" si="38"/>
        <v>591184927.73101974</v>
      </c>
    </row>
    <row r="788" spans="1:7" x14ac:dyDescent="0.3">
      <c r="A788" s="1">
        <v>16</v>
      </c>
      <c r="B788" s="1">
        <v>89457.12</v>
      </c>
      <c r="E788" s="1">
        <f t="shared" si="36"/>
        <v>94628.126120000001</v>
      </c>
      <c r="F788" s="1">
        <f t="shared" si="37"/>
        <v>-5171.0061200000055</v>
      </c>
      <c r="G788" s="1">
        <f t="shared" si="38"/>
        <v>26739304.29307751</v>
      </c>
    </row>
    <row r="789" spans="1:7" x14ac:dyDescent="0.3">
      <c r="A789" s="1">
        <v>4</v>
      </c>
      <c r="B789" s="1">
        <v>32447.52</v>
      </c>
      <c r="E789" s="1">
        <f t="shared" si="36"/>
        <v>39427.059020000001</v>
      </c>
      <c r="F789" s="1">
        <f t="shared" si="37"/>
        <v>-6979.5390200000002</v>
      </c>
      <c r="G789" s="1">
        <f t="shared" si="38"/>
        <v>48713964.931702562</v>
      </c>
    </row>
    <row r="790" spans="1:7" x14ac:dyDescent="0.3">
      <c r="A790" s="1">
        <v>12</v>
      </c>
      <c r="B790" s="1">
        <v>93186.72</v>
      </c>
      <c r="E790" s="1">
        <f t="shared" si="36"/>
        <v>76227.770420000001</v>
      </c>
      <c r="F790" s="1">
        <f t="shared" si="37"/>
        <v>16958.94958</v>
      </c>
      <c r="G790" s="1">
        <f t="shared" si="38"/>
        <v>287605970.85698217</v>
      </c>
    </row>
    <row r="791" spans="1:7" x14ac:dyDescent="0.3">
      <c r="A791" s="1">
        <v>16</v>
      </c>
      <c r="B791" s="1">
        <v>128671.2</v>
      </c>
      <c r="E791" s="1">
        <f t="shared" si="36"/>
        <v>94628.126120000001</v>
      </c>
      <c r="F791" s="1">
        <f t="shared" si="37"/>
        <v>34043.073879999996</v>
      </c>
      <c r="G791" s="1">
        <f t="shared" si="38"/>
        <v>1158930879.1991379</v>
      </c>
    </row>
    <row r="792" spans="1:7" x14ac:dyDescent="0.3">
      <c r="A792" s="1">
        <v>8</v>
      </c>
      <c r="B792" s="1">
        <v>79866.720000000001</v>
      </c>
      <c r="E792" s="1">
        <f t="shared" si="36"/>
        <v>57827.414720000001</v>
      </c>
      <c r="F792" s="1">
        <f t="shared" si="37"/>
        <v>22039.30528</v>
      </c>
      <c r="G792" s="1">
        <f t="shared" si="38"/>
        <v>485730977.22503591</v>
      </c>
    </row>
    <row r="793" spans="1:7" x14ac:dyDescent="0.3">
      <c r="A793" s="1">
        <v>8</v>
      </c>
      <c r="B793" s="1">
        <v>51202.080000000002</v>
      </c>
      <c r="E793" s="1">
        <f t="shared" si="36"/>
        <v>57827.414720000001</v>
      </c>
      <c r="F793" s="1">
        <f t="shared" si="37"/>
        <v>-6625.3347199999989</v>
      </c>
      <c r="G793" s="1">
        <f t="shared" si="38"/>
        <v>43895060.152037464</v>
      </c>
    </row>
    <row r="794" spans="1:7" x14ac:dyDescent="0.3">
      <c r="A794" s="1">
        <v>8</v>
      </c>
      <c r="B794" s="1">
        <v>42081.076800000003</v>
      </c>
      <c r="E794" s="1">
        <f t="shared" si="36"/>
        <v>57827.414720000001</v>
      </c>
      <c r="F794" s="1">
        <f t="shared" si="37"/>
        <v>-15746.337919999998</v>
      </c>
      <c r="G794" s="1">
        <f t="shared" si="38"/>
        <v>247947157.89082986</v>
      </c>
    </row>
    <row r="795" spans="1:7" x14ac:dyDescent="0.3">
      <c r="A795" s="1">
        <v>8</v>
      </c>
      <c r="B795" s="1">
        <v>99047.52</v>
      </c>
      <c r="E795" s="1">
        <f t="shared" si="36"/>
        <v>57827.414720000001</v>
      </c>
      <c r="F795" s="1">
        <f t="shared" si="37"/>
        <v>41220.105280000003</v>
      </c>
      <c r="G795" s="1">
        <f t="shared" si="38"/>
        <v>1699097079.2942841</v>
      </c>
    </row>
    <row r="796" spans="1:7" x14ac:dyDescent="0.3">
      <c r="A796" s="1">
        <v>16</v>
      </c>
      <c r="B796" s="1">
        <v>95850.72</v>
      </c>
      <c r="E796" s="1">
        <f t="shared" si="36"/>
        <v>94628.126120000001</v>
      </c>
      <c r="F796" s="1">
        <f t="shared" si="37"/>
        <v>1222.5938800000004</v>
      </c>
      <c r="G796" s="1">
        <f t="shared" si="38"/>
        <v>1494735.7954134552</v>
      </c>
    </row>
    <row r="797" spans="1:7" x14ac:dyDescent="0.3">
      <c r="A797" s="1">
        <v>4</v>
      </c>
      <c r="B797" s="1">
        <v>20512.8</v>
      </c>
      <c r="E797" s="1">
        <f t="shared" si="36"/>
        <v>39427.059020000001</v>
      </c>
      <c r="F797" s="1">
        <f t="shared" si="37"/>
        <v>-18914.259020000001</v>
      </c>
      <c r="G797" s="1">
        <f t="shared" si="38"/>
        <v>357749194.2756514</v>
      </c>
    </row>
    <row r="798" spans="1:7" x14ac:dyDescent="0.3">
      <c r="A798" s="1">
        <v>16</v>
      </c>
      <c r="B798" s="1">
        <v>133467.4656</v>
      </c>
      <c r="E798" s="1">
        <f t="shared" si="36"/>
        <v>94628.126120000001</v>
      </c>
      <c r="F798" s="1">
        <f t="shared" si="37"/>
        <v>38839.339479999995</v>
      </c>
      <c r="G798" s="1">
        <f t="shared" si="38"/>
        <v>1508494291.2426863</v>
      </c>
    </row>
    <row r="799" spans="1:7" x14ac:dyDescent="0.3">
      <c r="A799" s="1">
        <v>4</v>
      </c>
      <c r="B799" s="1">
        <v>40226.400000000001</v>
      </c>
      <c r="E799" s="1">
        <f t="shared" si="36"/>
        <v>39427.059020000001</v>
      </c>
      <c r="F799" s="1">
        <f t="shared" si="37"/>
        <v>799.34098000000085</v>
      </c>
      <c r="G799" s="1">
        <f t="shared" si="38"/>
        <v>638946.00230736181</v>
      </c>
    </row>
    <row r="800" spans="1:7" x14ac:dyDescent="0.3">
      <c r="A800" s="1">
        <v>4</v>
      </c>
      <c r="B800" s="1">
        <v>26101.871999999999</v>
      </c>
      <c r="E800" s="1">
        <f t="shared" si="36"/>
        <v>39427.059020000001</v>
      </c>
      <c r="F800" s="1">
        <f t="shared" si="37"/>
        <v>-13325.187020000001</v>
      </c>
      <c r="G800" s="1">
        <f t="shared" si="38"/>
        <v>177560609.11797652</v>
      </c>
    </row>
    <row r="801" spans="1:7" x14ac:dyDescent="0.3">
      <c r="A801" s="1">
        <v>4</v>
      </c>
      <c r="B801" s="1">
        <v>58075.199999999997</v>
      </c>
      <c r="E801" s="1">
        <f t="shared" si="36"/>
        <v>39427.059020000001</v>
      </c>
      <c r="F801" s="1">
        <f t="shared" si="37"/>
        <v>18648.140979999996</v>
      </c>
      <c r="G801" s="1">
        <f t="shared" si="38"/>
        <v>347753162.00995523</v>
      </c>
    </row>
    <row r="802" spans="1:7" x14ac:dyDescent="0.3">
      <c r="A802" s="1">
        <v>8</v>
      </c>
      <c r="B802" s="1">
        <v>133146.72</v>
      </c>
      <c r="E802" s="1">
        <f t="shared" si="36"/>
        <v>57827.414720000001</v>
      </c>
      <c r="F802" s="1">
        <f t="shared" si="37"/>
        <v>75319.30528</v>
      </c>
      <c r="G802" s="1">
        <f t="shared" si="38"/>
        <v>5672997747.8618355</v>
      </c>
    </row>
    <row r="803" spans="1:7" x14ac:dyDescent="0.3">
      <c r="A803" s="1">
        <v>8</v>
      </c>
      <c r="B803" s="1">
        <v>63882.720000000001</v>
      </c>
      <c r="E803" s="1">
        <f t="shared" si="36"/>
        <v>57827.414720000001</v>
      </c>
      <c r="F803" s="1">
        <f t="shared" si="37"/>
        <v>6055.3052800000005</v>
      </c>
      <c r="G803" s="1">
        <f t="shared" si="38"/>
        <v>36666722.033995882</v>
      </c>
    </row>
    <row r="804" spans="1:7" x14ac:dyDescent="0.3">
      <c r="A804" s="1">
        <v>8</v>
      </c>
      <c r="B804" s="1">
        <v>99900</v>
      </c>
      <c r="E804" s="1">
        <f t="shared" si="36"/>
        <v>57827.414720000001</v>
      </c>
      <c r="F804" s="1">
        <f t="shared" si="37"/>
        <v>42072.585279999999</v>
      </c>
      <c r="G804" s="1">
        <f t="shared" si="38"/>
        <v>1770102432.1428726</v>
      </c>
    </row>
    <row r="805" spans="1:7" x14ac:dyDescent="0.3">
      <c r="A805" s="1">
        <v>4</v>
      </c>
      <c r="B805" s="1">
        <v>26586.720000000001</v>
      </c>
      <c r="E805" s="1">
        <f t="shared" si="36"/>
        <v>39427.059020000001</v>
      </c>
      <c r="F805" s="1">
        <f t="shared" si="37"/>
        <v>-12840.339019999999</v>
      </c>
      <c r="G805" s="1">
        <f t="shared" si="38"/>
        <v>164874306.14853454</v>
      </c>
    </row>
    <row r="806" spans="1:7" x14ac:dyDescent="0.3">
      <c r="A806" s="1">
        <v>8</v>
      </c>
      <c r="B806" s="1">
        <v>72354.240000000005</v>
      </c>
      <c r="E806" s="1">
        <f t="shared" si="36"/>
        <v>57827.414720000001</v>
      </c>
      <c r="F806" s="1">
        <f t="shared" si="37"/>
        <v>14526.825280000005</v>
      </c>
      <c r="G806" s="1">
        <f t="shared" si="38"/>
        <v>211028652.71564722</v>
      </c>
    </row>
    <row r="807" spans="1:7" x14ac:dyDescent="0.3">
      <c r="A807" s="1">
        <v>4</v>
      </c>
      <c r="B807" s="1">
        <v>31168.799999999999</v>
      </c>
      <c r="E807" s="1">
        <f t="shared" si="36"/>
        <v>39427.059020000001</v>
      </c>
      <c r="F807" s="1">
        <f t="shared" si="37"/>
        <v>-8258.2590200000013</v>
      </c>
      <c r="G807" s="1">
        <f t="shared" si="38"/>
        <v>68198842.041411385</v>
      </c>
    </row>
    <row r="808" spans="1:7" x14ac:dyDescent="0.3">
      <c r="A808" s="1">
        <v>4</v>
      </c>
      <c r="B808" s="1">
        <v>18914.400000000001</v>
      </c>
      <c r="E808" s="1">
        <f t="shared" si="36"/>
        <v>39427.059020000001</v>
      </c>
      <c r="F808" s="1">
        <f t="shared" si="37"/>
        <v>-20512.659019999999</v>
      </c>
      <c r="G808" s="1">
        <f t="shared" si="38"/>
        <v>420769180.07078731</v>
      </c>
    </row>
    <row r="809" spans="1:7" x14ac:dyDescent="0.3">
      <c r="A809" s="1">
        <v>8</v>
      </c>
      <c r="B809" s="1">
        <v>32980.32</v>
      </c>
      <c r="E809" s="1">
        <f t="shared" si="36"/>
        <v>57827.414720000001</v>
      </c>
      <c r="F809" s="1">
        <f t="shared" si="37"/>
        <v>-24847.094720000001</v>
      </c>
      <c r="G809" s="1">
        <f t="shared" si="38"/>
        <v>617378116.02465189</v>
      </c>
    </row>
    <row r="810" spans="1:7" x14ac:dyDescent="0.3">
      <c r="A810" s="1">
        <v>32</v>
      </c>
      <c r="B810" s="1">
        <v>292986.71999999997</v>
      </c>
      <c r="E810" s="1">
        <f t="shared" si="36"/>
        <v>168229.54892</v>
      </c>
      <c r="F810" s="1">
        <f t="shared" si="37"/>
        <v>124757.17107999997</v>
      </c>
      <c r="G810" s="1">
        <f t="shared" si="38"/>
        <v>15564351735.88438</v>
      </c>
    </row>
    <row r="811" spans="1:7" x14ac:dyDescent="0.3">
      <c r="A811" s="1">
        <v>16</v>
      </c>
      <c r="B811" s="1">
        <v>111834.72</v>
      </c>
      <c r="E811" s="1">
        <f t="shared" si="36"/>
        <v>94628.126120000001</v>
      </c>
      <c r="F811" s="1">
        <f t="shared" si="37"/>
        <v>17206.59388</v>
      </c>
      <c r="G811" s="1">
        <f t="shared" si="38"/>
        <v>296066872.95125347</v>
      </c>
    </row>
    <row r="812" spans="1:7" x14ac:dyDescent="0.3">
      <c r="A812" s="1">
        <v>4</v>
      </c>
      <c r="B812" s="1">
        <v>27652.32</v>
      </c>
      <c r="E812" s="1">
        <f t="shared" si="36"/>
        <v>39427.059020000001</v>
      </c>
      <c r="F812" s="1">
        <f t="shared" si="37"/>
        <v>-11774.739020000001</v>
      </c>
      <c r="G812" s="1">
        <f t="shared" si="38"/>
        <v>138644478.98911059</v>
      </c>
    </row>
    <row r="813" spans="1:7" x14ac:dyDescent="0.3">
      <c r="A813" s="1">
        <v>8</v>
      </c>
      <c r="B813" s="1">
        <v>63190.080000000002</v>
      </c>
      <c r="E813" s="1">
        <f t="shared" si="36"/>
        <v>57827.414720000001</v>
      </c>
      <c r="F813" s="1">
        <f t="shared" si="37"/>
        <v>5362.6652800000011</v>
      </c>
      <c r="G813" s="1">
        <f t="shared" si="38"/>
        <v>28758178.905317489</v>
      </c>
    </row>
    <row r="814" spans="1:7" x14ac:dyDescent="0.3">
      <c r="A814" s="1">
        <v>8</v>
      </c>
      <c r="B814" s="1">
        <v>87912</v>
      </c>
      <c r="E814" s="1">
        <f t="shared" si="36"/>
        <v>57827.414720000001</v>
      </c>
      <c r="F814" s="1">
        <f t="shared" si="37"/>
        <v>30084.585279999999</v>
      </c>
      <c r="G814" s="1">
        <f t="shared" si="38"/>
        <v>905082271.46959269</v>
      </c>
    </row>
    <row r="815" spans="1:7" x14ac:dyDescent="0.3">
      <c r="A815" s="1">
        <v>16</v>
      </c>
      <c r="B815" s="1">
        <v>147832.28640000001</v>
      </c>
      <c r="E815" s="1">
        <f t="shared" si="36"/>
        <v>94628.126120000001</v>
      </c>
      <c r="F815" s="1">
        <f t="shared" si="37"/>
        <v>53204.160280000011</v>
      </c>
      <c r="G815" s="1">
        <f t="shared" si="38"/>
        <v>2830682671.0999308</v>
      </c>
    </row>
    <row r="816" spans="1:7" x14ac:dyDescent="0.3">
      <c r="A816" s="1">
        <v>16</v>
      </c>
      <c r="B816" s="1">
        <v>128884.32</v>
      </c>
      <c r="E816" s="1">
        <f t="shared" si="36"/>
        <v>94628.126120000001</v>
      </c>
      <c r="F816" s="1">
        <f t="shared" si="37"/>
        <v>34256.193880000006</v>
      </c>
      <c r="G816" s="1">
        <f t="shared" si="38"/>
        <v>1173486819.1441498</v>
      </c>
    </row>
    <row r="817" spans="1:7" x14ac:dyDescent="0.3">
      <c r="A817" s="1">
        <v>4</v>
      </c>
      <c r="B817" s="1">
        <v>35644.32</v>
      </c>
      <c r="E817" s="1">
        <f t="shared" si="36"/>
        <v>39427.059020000001</v>
      </c>
      <c r="F817" s="1">
        <f t="shared" si="37"/>
        <v>-3782.7390200000009</v>
      </c>
      <c r="G817" s="1">
        <f t="shared" si="38"/>
        <v>14309114.493430568</v>
      </c>
    </row>
    <row r="818" spans="1:7" x14ac:dyDescent="0.3">
      <c r="A818" s="1">
        <v>4</v>
      </c>
      <c r="B818" s="1">
        <v>17316</v>
      </c>
      <c r="E818" s="1">
        <f t="shared" si="36"/>
        <v>39427.059020000001</v>
      </c>
      <c r="F818" s="1">
        <f t="shared" si="37"/>
        <v>-22111.059020000001</v>
      </c>
      <c r="G818" s="1">
        <f t="shared" si="38"/>
        <v>488898930.98592341</v>
      </c>
    </row>
    <row r="819" spans="1:7" x14ac:dyDescent="0.3">
      <c r="A819" s="1">
        <v>8</v>
      </c>
      <c r="B819" s="1">
        <v>31435.200000000001</v>
      </c>
      <c r="E819" s="1">
        <f t="shared" si="36"/>
        <v>57827.414720000001</v>
      </c>
      <c r="F819" s="1">
        <f t="shared" si="37"/>
        <v>-26392.21472</v>
      </c>
      <c r="G819" s="1">
        <f t="shared" si="38"/>
        <v>696548997.8265847</v>
      </c>
    </row>
    <row r="820" spans="1:7" x14ac:dyDescent="0.3">
      <c r="A820" s="1">
        <v>16</v>
      </c>
      <c r="B820" s="1">
        <v>95850.72</v>
      </c>
      <c r="E820" s="1">
        <f t="shared" si="36"/>
        <v>94628.126120000001</v>
      </c>
      <c r="F820" s="1">
        <f t="shared" si="37"/>
        <v>1222.5938800000004</v>
      </c>
      <c r="G820" s="1">
        <f t="shared" si="38"/>
        <v>1494735.7954134552</v>
      </c>
    </row>
    <row r="821" spans="1:7" x14ac:dyDescent="0.3">
      <c r="A821" s="1">
        <v>32</v>
      </c>
      <c r="B821" s="1">
        <v>163723.57920000001</v>
      </c>
      <c r="E821" s="1">
        <f t="shared" si="36"/>
        <v>168229.54892</v>
      </c>
      <c r="F821" s="1">
        <f t="shared" si="37"/>
        <v>-4505.9697199999937</v>
      </c>
      <c r="G821" s="1">
        <f t="shared" si="38"/>
        <v>20303763.117556822</v>
      </c>
    </row>
    <row r="822" spans="1:7" x14ac:dyDescent="0.3">
      <c r="A822" s="1">
        <v>8</v>
      </c>
      <c r="B822" s="1">
        <v>48484.800000000003</v>
      </c>
      <c r="E822" s="1">
        <f t="shared" si="36"/>
        <v>57827.414720000001</v>
      </c>
      <c r="F822" s="1">
        <f t="shared" si="37"/>
        <v>-9342.6147199999978</v>
      </c>
      <c r="G822" s="1">
        <f t="shared" si="38"/>
        <v>87284449.806360632</v>
      </c>
    </row>
    <row r="823" spans="1:7" x14ac:dyDescent="0.3">
      <c r="A823" s="1">
        <v>8</v>
      </c>
      <c r="B823" s="1">
        <v>38041.387199999997</v>
      </c>
      <c r="E823" s="1">
        <f t="shared" si="36"/>
        <v>57827.414720000001</v>
      </c>
      <c r="F823" s="1">
        <f t="shared" si="37"/>
        <v>-19786.027520000003</v>
      </c>
      <c r="G823" s="1">
        <f t="shared" si="38"/>
        <v>391486885.02219748</v>
      </c>
    </row>
    <row r="824" spans="1:7" x14ac:dyDescent="0.3">
      <c r="A824" s="1">
        <v>8</v>
      </c>
      <c r="B824" s="1">
        <v>99633.600000000006</v>
      </c>
      <c r="E824" s="1">
        <f t="shared" si="36"/>
        <v>57827.414720000001</v>
      </c>
      <c r="F824" s="1">
        <f t="shared" si="37"/>
        <v>41806.185280000005</v>
      </c>
      <c r="G824" s="1">
        <f t="shared" si="38"/>
        <v>1747757127.665689</v>
      </c>
    </row>
    <row r="825" spans="1:7" x14ac:dyDescent="0.3">
      <c r="A825" s="1">
        <v>4</v>
      </c>
      <c r="B825" s="1">
        <v>39373.919999999998</v>
      </c>
      <c r="E825" s="1">
        <f t="shared" si="36"/>
        <v>39427.059020000001</v>
      </c>
      <c r="F825" s="1">
        <f t="shared" si="37"/>
        <v>-53.139020000002347</v>
      </c>
      <c r="G825" s="1">
        <f t="shared" si="38"/>
        <v>2823.7554465606495</v>
      </c>
    </row>
    <row r="826" spans="1:7" x14ac:dyDescent="0.3">
      <c r="A826" s="1">
        <v>4</v>
      </c>
      <c r="B826" s="1">
        <v>32767.200000000001</v>
      </c>
      <c r="E826" s="1">
        <f t="shared" si="36"/>
        <v>39427.059020000001</v>
      </c>
      <c r="F826" s="1">
        <f t="shared" si="37"/>
        <v>-6659.8590199999999</v>
      </c>
      <c r="G826" s="1">
        <f t="shared" si="38"/>
        <v>44353722.16627536</v>
      </c>
    </row>
    <row r="827" spans="1:7" x14ac:dyDescent="0.3">
      <c r="A827" s="1">
        <v>8</v>
      </c>
      <c r="B827" s="1">
        <v>54665.279999999999</v>
      </c>
      <c r="E827" s="1">
        <f t="shared" si="36"/>
        <v>57827.414720000001</v>
      </c>
      <c r="F827" s="1">
        <f t="shared" si="37"/>
        <v>-3162.1347200000018</v>
      </c>
      <c r="G827" s="1">
        <f t="shared" si="38"/>
        <v>9999095.9874294903</v>
      </c>
    </row>
    <row r="828" spans="1:7" x14ac:dyDescent="0.3">
      <c r="A828" s="1">
        <v>8</v>
      </c>
      <c r="B828" s="1">
        <v>121318.56</v>
      </c>
      <c r="E828" s="1">
        <f t="shared" si="36"/>
        <v>57827.414720000001</v>
      </c>
      <c r="F828" s="1">
        <f t="shared" si="37"/>
        <v>63491.145279999997</v>
      </c>
      <c r="G828" s="1">
        <f t="shared" si="38"/>
        <v>4031125528.9660659</v>
      </c>
    </row>
    <row r="829" spans="1:7" x14ac:dyDescent="0.3">
      <c r="A829" s="1">
        <v>8</v>
      </c>
      <c r="B829" s="1">
        <v>78215.039999999994</v>
      </c>
      <c r="E829" s="1">
        <f t="shared" si="36"/>
        <v>57827.414720000001</v>
      </c>
      <c r="F829" s="1">
        <f t="shared" si="37"/>
        <v>20387.625279999993</v>
      </c>
      <c r="G829" s="1">
        <f t="shared" si="38"/>
        <v>415655264.55769479</v>
      </c>
    </row>
    <row r="830" spans="1:7" x14ac:dyDescent="0.3">
      <c r="A830" s="1">
        <v>4</v>
      </c>
      <c r="B830" s="1">
        <v>15930.72</v>
      </c>
      <c r="E830" s="1">
        <f t="shared" si="36"/>
        <v>39427.059020000001</v>
      </c>
      <c r="F830" s="1">
        <f t="shared" si="37"/>
        <v>-23496.339019999999</v>
      </c>
      <c r="G830" s="1">
        <f t="shared" si="38"/>
        <v>552077947.34277451</v>
      </c>
    </row>
    <row r="831" spans="1:7" x14ac:dyDescent="0.3">
      <c r="A831" s="1">
        <v>16</v>
      </c>
      <c r="B831" s="1">
        <v>101178.72</v>
      </c>
      <c r="E831" s="1">
        <f t="shared" si="36"/>
        <v>94628.126120000001</v>
      </c>
      <c r="F831" s="1">
        <f t="shared" si="37"/>
        <v>6550.5938800000004</v>
      </c>
      <c r="G831" s="1">
        <f t="shared" si="38"/>
        <v>42910280.180693462</v>
      </c>
    </row>
    <row r="832" spans="1:7" x14ac:dyDescent="0.3">
      <c r="A832" s="1">
        <v>8</v>
      </c>
      <c r="B832" s="1">
        <v>46087.199999999997</v>
      </c>
      <c r="E832" s="1">
        <f t="shared" si="36"/>
        <v>57827.414720000001</v>
      </c>
      <c r="F832" s="1">
        <f t="shared" si="37"/>
        <v>-11740.214720000004</v>
      </c>
      <c r="G832" s="1">
        <f t="shared" si="38"/>
        <v>137832641.67170477</v>
      </c>
    </row>
    <row r="833" spans="1:7" x14ac:dyDescent="0.3">
      <c r="A833" s="1">
        <v>8</v>
      </c>
      <c r="B833" s="1">
        <v>101391.84</v>
      </c>
      <c r="E833" s="1">
        <f t="shared" si="36"/>
        <v>57827.414720000001</v>
      </c>
      <c r="F833" s="1">
        <f t="shared" si="37"/>
        <v>43564.425279999996</v>
      </c>
      <c r="G833" s="1">
        <f t="shared" si="38"/>
        <v>1897859149.9767027</v>
      </c>
    </row>
    <row r="834" spans="1:7" x14ac:dyDescent="0.3">
      <c r="A834" s="1">
        <v>8</v>
      </c>
      <c r="B834" s="1">
        <v>41931.360000000001</v>
      </c>
      <c r="E834" s="1">
        <f t="shared" si="36"/>
        <v>57827.414720000001</v>
      </c>
      <c r="F834" s="1">
        <f t="shared" si="37"/>
        <v>-15896.05472</v>
      </c>
      <c r="G834" s="1">
        <f t="shared" si="38"/>
        <v>252684555.66123429</v>
      </c>
    </row>
    <row r="835" spans="1:7" x14ac:dyDescent="0.3">
      <c r="A835" s="1">
        <v>8</v>
      </c>
      <c r="B835" s="1">
        <v>50349.599999999999</v>
      </c>
      <c r="E835" s="1">
        <f t="shared" ref="E835:E898" si="39">($C$2*A835)+$D$2</f>
        <v>57827.414720000001</v>
      </c>
      <c r="F835" s="1">
        <f t="shared" ref="F835:F898" si="40">B835-E835</f>
        <v>-7477.8147200000021</v>
      </c>
      <c r="G835" s="1">
        <f t="shared" ref="G835:G898" si="41">F835^2</f>
        <v>55917712.986648709</v>
      </c>
    </row>
    <row r="836" spans="1:7" x14ac:dyDescent="0.3">
      <c r="A836" s="1">
        <v>4</v>
      </c>
      <c r="B836" s="1">
        <v>23922.720000000001</v>
      </c>
      <c r="E836" s="1">
        <f t="shared" si="39"/>
        <v>39427.059020000001</v>
      </c>
      <c r="F836" s="1">
        <f t="shared" si="40"/>
        <v>-15504.339019999999</v>
      </c>
      <c r="G836" s="1">
        <f t="shared" si="41"/>
        <v>240384528.44709453</v>
      </c>
    </row>
    <row r="837" spans="1:7" x14ac:dyDescent="0.3">
      <c r="A837" s="1">
        <v>8</v>
      </c>
      <c r="B837" s="1">
        <v>136343.51999999999</v>
      </c>
      <c r="E837" s="1">
        <f t="shared" si="39"/>
        <v>57827.414720000001</v>
      </c>
      <c r="F837" s="1">
        <f t="shared" si="40"/>
        <v>78516.105279999989</v>
      </c>
      <c r="G837" s="1">
        <f t="shared" si="41"/>
        <v>6164778788.3400421</v>
      </c>
    </row>
    <row r="838" spans="1:7" x14ac:dyDescent="0.3">
      <c r="A838" s="1">
        <v>8</v>
      </c>
      <c r="B838" s="1">
        <v>34578.720000000001</v>
      </c>
      <c r="E838" s="1">
        <f t="shared" si="39"/>
        <v>57827.414720000001</v>
      </c>
      <c r="F838" s="1">
        <f t="shared" si="40"/>
        <v>-23248.69472</v>
      </c>
      <c r="G838" s="1">
        <f t="shared" si="41"/>
        <v>540501806.18375587</v>
      </c>
    </row>
    <row r="839" spans="1:7" x14ac:dyDescent="0.3">
      <c r="A839" s="1">
        <v>4</v>
      </c>
      <c r="B839" s="1">
        <v>24988.32</v>
      </c>
      <c r="E839" s="1">
        <f t="shared" si="39"/>
        <v>39427.059020000001</v>
      </c>
      <c r="F839" s="1">
        <f t="shared" si="40"/>
        <v>-14438.739020000001</v>
      </c>
      <c r="G839" s="1">
        <f t="shared" si="41"/>
        <v>208477184.4876706</v>
      </c>
    </row>
    <row r="840" spans="1:7" x14ac:dyDescent="0.3">
      <c r="A840" s="1">
        <v>8</v>
      </c>
      <c r="B840" s="1">
        <v>45323.164799999999</v>
      </c>
      <c r="E840" s="1">
        <f t="shared" si="39"/>
        <v>57827.414720000001</v>
      </c>
      <c r="F840" s="1">
        <f t="shared" si="40"/>
        <v>-12504.249920000002</v>
      </c>
      <c r="G840" s="1">
        <f t="shared" si="41"/>
        <v>156356266.06182006</v>
      </c>
    </row>
    <row r="841" spans="1:7" x14ac:dyDescent="0.3">
      <c r="A841" s="1">
        <v>8</v>
      </c>
      <c r="B841" s="1">
        <v>71874.720000000001</v>
      </c>
      <c r="E841" s="1">
        <f t="shared" si="39"/>
        <v>57827.414720000001</v>
      </c>
      <c r="F841" s="1">
        <f t="shared" si="40"/>
        <v>14047.30528</v>
      </c>
      <c r="G841" s="1">
        <f t="shared" si="41"/>
        <v>197326785.62951589</v>
      </c>
    </row>
    <row r="842" spans="1:7" x14ac:dyDescent="0.3">
      <c r="A842" s="1">
        <v>4</v>
      </c>
      <c r="B842" s="1">
        <v>68464.800000000003</v>
      </c>
      <c r="E842" s="1">
        <f t="shared" si="39"/>
        <v>39427.059020000001</v>
      </c>
      <c r="F842" s="1">
        <f t="shared" si="40"/>
        <v>29037.740980000002</v>
      </c>
      <c r="G842" s="1">
        <f t="shared" si="41"/>
        <v>843190401.22157145</v>
      </c>
    </row>
    <row r="843" spans="1:7" x14ac:dyDescent="0.3">
      <c r="A843" s="1">
        <v>8</v>
      </c>
      <c r="B843" s="1">
        <v>54185.760000000002</v>
      </c>
      <c r="E843" s="1">
        <f t="shared" si="39"/>
        <v>57827.414720000001</v>
      </c>
      <c r="F843" s="1">
        <f t="shared" si="40"/>
        <v>-3641.6547199999986</v>
      </c>
      <c r="G843" s="1">
        <f t="shared" si="41"/>
        <v>13261649.099698268</v>
      </c>
    </row>
    <row r="844" spans="1:7" x14ac:dyDescent="0.3">
      <c r="A844" s="1">
        <v>16</v>
      </c>
      <c r="B844" s="1">
        <v>119347.2</v>
      </c>
      <c r="E844" s="1">
        <f t="shared" si="39"/>
        <v>94628.126120000001</v>
      </c>
      <c r="F844" s="1">
        <f t="shared" si="40"/>
        <v>24719.073879999996</v>
      </c>
      <c r="G844" s="1">
        <f t="shared" si="41"/>
        <v>611032613.48489809</v>
      </c>
    </row>
    <row r="845" spans="1:7" x14ac:dyDescent="0.3">
      <c r="A845" s="1">
        <v>4</v>
      </c>
      <c r="B845" s="1">
        <v>48484.800000000003</v>
      </c>
      <c r="E845" s="1">
        <f t="shared" si="39"/>
        <v>39427.059020000001</v>
      </c>
      <c r="F845" s="1">
        <f t="shared" si="40"/>
        <v>9057.7409800000023</v>
      </c>
      <c r="G845" s="1">
        <f t="shared" si="41"/>
        <v>82042671.6607714</v>
      </c>
    </row>
    <row r="846" spans="1:7" x14ac:dyDescent="0.3">
      <c r="A846" s="1">
        <v>8</v>
      </c>
      <c r="B846" s="1">
        <v>58341.599999999999</v>
      </c>
      <c r="E846" s="1">
        <f t="shared" si="39"/>
        <v>57827.414720000001</v>
      </c>
      <c r="F846" s="1">
        <f t="shared" si="40"/>
        <v>514.18527999999787</v>
      </c>
      <c r="G846" s="1">
        <f t="shared" si="41"/>
        <v>264386.50216867623</v>
      </c>
    </row>
    <row r="847" spans="1:7" x14ac:dyDescent="0.3">
      <c r="A847" s="1">
        <v>8</v>
      </c>
      <c r="B847" s="1">
        <v>103896</v>
      </c>
      <c r="E847" s="1">
        <f t="shared" si="39"/>
        <v>57827.414720000001</v>
      </c>
      <c r="F847" s="1">
        <f t="shared" si="40"/>
        <v>46068.585279999999</v>
      </c>
      <c r="G847" s="1">
        <f t="shared" si="41"/>
        <v>2122314549.7006326</v>
      </c>
    </row>
    <row r="848" spans="1:7" x14ac:dyDescent="0.3">
      <c r="A848" s="1">
        <v>8</v>
      </c>
      <c r="B848" s="1">
        <v>48058.559999999998</v>
      </c>
      <c r="E848" s="1">
        <f t="shared" si="39"/>
        <v>57827.414720000001</v>
      </c>
      <c r="F848" s="1">
        <f t="shared" si="40"/>
        <v>-9768.854720000003</v>
      </c>
      <c r="G848" s="1">
        <f t="shared" si="41"/>
        <v>95430522.540466338</v>
      </c>
    </row>
    <row r="849" spans="1:7" x14ac:dyDescent="0.3">
      <c r="A849" s="1">
        <v>8</v>
      </c>
      <c r="B849" s="1">
        <v>94731.839999999997</v>
      </c>
      <c r="E849" s="1">
        <f t="shared" si="39"/>
        <v>57827.414720000001</v>
      </c>
      <c r="F849" s="1">
        <f t="shared" si="40"/>
        <v>36904.425279999996</v>
      </c>
      <c r="G849" s="1">
        <f t="shared" si="41"/>
        <v>1361936605.2471027</v>
      </c>
    </row>
    <row r="850" spans="1:7" x14ac:dyDescent="0.3">
      <c r="A850" s="1">
        <v>4</v>
      </c>
      <c r="B850" s="1">
        <v>56210.400000000001</v>
      </c>
      <c r="E850" s="1">
        <f t="shared" si="39"/>
        <v>39427.059020000001</v>
      </c>
      <c r="F850" s="1">
        <f t="shared" si="40"/>
        <v>16783.340980000001</v>
      </c>
      <c r="G850" s="1">
        <f t="shared" si="41"/>
        <v>281680534.4509474</v>
      </c>
    </row>
    <row r="851" spans="1:7" x14ac:dyDescent="0.3">
      <c r="A851" s="1">
        <v>4</v>
      </c>
      <c r="B851" s="1">
        <v>25521.119999999999</v>
      </c>
      <c r="E851" s="1">
        <f t="shared" si="39"/>
        <v>39427.059020000001</v>
      </c>
      <c r="F851" s="1">
        <f t="shared" si="40"/>
        <v>-13905.939020000002</v>
      </c>
      <c r="G851" s="1">
        <f t="shared" si="41"/>
        <v>193375140.0279586</v>
      </c>
    </row>
    <row r="852" spans="1:7" x14ac:dyDescent="0.3">
      <c r="A852" s="1">
        <v>8</v>
      </c>
      <c r="B852" s="1">
        <v>73952.639999999999</v>
      </c>
      <c r="E852" s="1">
        <f t="shared" si="39"/>
        <v>57827.414720000001</v>
      </c>
      <c r="F852" s="1">
        <f t="shared" si="40"/>
        <v>16125.225279999999</v>
      </c>
      <c r="G852" s="1">
        <f t="shared" si="41"/>
        <v>260022890.33075103</v>
      </c>
    </row>
    <row r="853" spans="1:7" x14ac:dyDescent="0.3">
      <c r="A853" s="1">
        <v>4</v>
      </c>
      <c r="B853" s="1">
        <v>39160.800000000003</v>
      </c>
      <c r="E853" s="1">
        <f t="shared" si="39"/>
        <v>39427.059020000001</v>
      </c>
      <c r="F853" s="1">
        <f t="shared" si="40"/>
        <v>-266.25901999999769</v>
      </c>
      <c r="G853" s="1">
        <f t="shared" si="41"/>
        <v>70893.865731359168</v>
      </c>
    </row>
    <row r="854" spans="1:7" x14ac:dyDescent="0.3">
      <c r="A854" s="1">
        <v>16</v>
      </c>
      <c r="B854" s="1">
        <v>98514.72</v>
      </c>
      <c r="E854" s="1">
        <f t="shared" si="39"/>
        <v>94628.126120000001</v>
      </c>
      <c r="F854" s="1">
        <f t="shared" si="40"/>
        <v>3886.5938800000004</v>
      </c>
      <c r="G854" s="1">
        <f t="shared" si="41"/>
        <v>15105611.988053458</v>
      </c>
    </row>
    <row r="855" spans="1:7" x14ac:dyDescent="0.3">
      <c r="A855" s="1">
        <v>8</v>
      </c>
      <c r="B855" s="1">
        <v>90043.199999999997</v>
      </c>
      <c r="E855" s="1">
        <f t="shared" si="39"/>
        <v>57827.414720000001</v>
      </c>
      <c r="F855" s="1">
        <f t="shared" si="40"/>
        <v>32215.785279999996</v>
      </c>
      <c r="G855" s="1">
        <f t="shared" si="41"/>
        <v>1037856821.2070644</v>
      </c>
    </row>
    <row r="856" spans="1:7" x14ac:dyDescent="0.3">
      <c r="A856" s="1">
        <v>4</v>
      </c>
      <c r="B856" s="1">
        <v>21258.1872</v>
      </c>
      <c r="E856" s="1">
        <f t="shared" si="39"/>
        <v>39427.059020000001</v>
      </c>
      <c r="F856" s="1">
        <f t="shared" si="40"/>
        <v>-18168.87182</v>
      </c>
      <c r="G856" s="1">
        <f t="shared" si="41"/>
        <v>330107903.21159011</v>
      </c>
    </row>
    <row r="857" spans="1:7" x14ac:dyDescent="0.3">
      <c r="A857" s="1">
        <v>8</v>
      </c>
      <c r="B857" s="1">
        <v>49816.800000000003</v>
      </c>
      <c r="E857" s="1">
        <f t="shared" si="39"/>
        <v>57827.414720000001</v>
      </c>
      <c r="F857" s="1">
        <f t="shared" si="40"/>
        <v>-8010.6147199999978</v>
      </c>
      <c r="G857" s="1">
        <f t="shared" si="41"/>
        <v>64169948.192280643</v>
      </c>
    </row>
    <row r="858" spans="1:7" x14ac:dyDescent="0.3">
      <c r="A858" s="1">
        <v>4</v>
      </c>
      <c r="B858" s="1">
        <v>48618</v>
      </c>
      <c r="E858" s="1">
        <f t="shared" si="39"/>
        <v>39427.059020000001</v>
      </c>
      <c r="F858" s="1">
        <f t="shared" si="40"/>
        <v>9190.9409799999994</v>
      </c>
      <c r="G858" s="1">
        <f t="shared" si="41"/>
        <v>84473396.097843349</v>
      </c>
    </row>
    <row r="859" spans="1:7" x14ac:dyDescent="0.3">
      <c r="A859" s="1">
        <v>4</v>
      </c>
      <c r="B859" s="1">
        <v>44701.919999999998</v>
      </c>
      <c r="E859" s="1">
        <f t="shared" si="39"/>
        <v>39427.059020000001</v>
      </c>
      <c r="F859" s="1">
        <f t="shared" si="40"/>
        <v>5274.8609799999977</v>
      </c>
      <c r="G859" s="1">
        <f t="shared" si="41"/>
        <v>27824158.358326536</v>
      </c>
    </row>
    <row r="860" spans="1:7" x14ac:dyDescent="0.3">
      <c r="A860" s="1">
        <v>4</v>
      </c>
      <c r="B860" s="1">
        <v>90576</v>
      </c>
      <c r="E860" s="1">
        <f t="shared" si="39"/>
        <v>39427.059020000001</v>
      </c>
      <c r="F860" s="1">
        <f t="shared" si="40"/>
        <v>51148.940979999999</v>
      </c>
      <c r="G860" s="1">
        <f t="shared" si="41"/>
        <v>2616214163.3755231</v>
      </c>
    </row>
    <row r="861" spans="1:7" x14ac:dyDescent="0.3">
      <c r="A861" s="1">
        <v>4</v>
      </c>
      <c r="B861" s="1">
        <v>36486.144</v>
      </c>
      <c r="E861" s="1">
        <f t="shared" si="39"/>
        <v>39427.059020000001</v>
      </c>
      <c r="F861" s="1">
        <f t="shared" si="40"/>
        <v>-2940.9150200000004</v>
      </c>
      <c r="G861" s="1">
        <f t="shared" si="41"/>
        <v>8648981.1548616029</v>
      </c>
    </row>
    <row r="862" spans="1:7" x14ac:dyDescent="0.3">
      <c r="A862" s="1">
        <v>4</v>
      </c>
      <c r="B862" s="1">
        <v>18541.439999999999</v>
      </c>
      <c r="E862" s="1">
        <f t="shared" si="39"/>
        <v>39427.059020000001</v>
      </c>
      <c r="F862" s="1">
        <f t="shared" si="40"/>
        <v>-20885.619020000002</v>
      </c>
      <c r="G862" s="1">
        <f t="shared" si="41"/>
        <v>436209081.84858584</v>
      </c>
    </row>
    <row r="863" spans="1:7" x14ac:dyDescent="0.3">
      <c r="A863" s="1">
        <v>8</v>
      </c>
      <c r="B863" s="1">
        <v>35644.32</v>
      </c>
      <c r="E863" s="1">
        <f t="shared" si="39"/>
        <v>57827.414720000001</v>
      </c>
      <c r="F863" s="1">
        <f t="shared" si="40"/>
        <v>-22183.094720000001</v>
      </c>
      <c r="G863" s="1">
        <f t="shared" si="41"/>
        <v>492089691.35649192</v>
      </c>
    </row>
    <row r="864" spans="1:7" x14ac:dyDescent="0.3">
      <c r="A864" s="1">
        <v>4</v>
      </c>
      <c r="B864" s="1">
        <v>19660.32</v>
      </c>
      <c r="E864" s="1">
        <f t="shared" si="39"/>
        <v>39427.059020000001</v>
      </c>
      <c r="F864" s="1">
        <f t="shared" si="40"/>
        <v>-19766.739020000001</v>
      </c>
      <c r="G864" s="1">
        <f t="shared" si="41"/>
        <v>390723971.48479062</v>
      </c>
    </row>
    <row r="865" spans="1:7" x14ac:dyDescent="0.3">
      <c r="A865" s="1">
        <v>4</v>
      </c>
      <c r="B865" s="1">
        <v>95850.72</v>
      </c>
      <c r="E865" s="1">
        <f t="shared" si="39"/>
        <v>39427.059020000001</v>
      </c>
      <c r="F865" s="1">
        <f t="shared" si="40"/>
        <v>56423.660980000001</v>
      </c>
      <c r="G865" s="1">
        <f t="shared" si="41"/>
        <v>3183629518.3859744</v>
      </c>
    </row>
    <row r="866" spans="1:7" x14ac:dyDescent="0.3">
      <c r="A866" s="1">
        <v>4</v>
      </c>
      <c r="B866" s="1">
        <v>24279.696</v>
      </c>
      <c r="E866" s="1">
        <f t="shared" si="39"/>
        <v>39427.059020000001</v>
      </c>
      <c r="F866" s="1">
        <f t="shared" si="40"/>
        <v>-15147.363020000001</v>
      </c>
      <c r="G866" s="1">
        <f t="shared" si="41"/>
        <v>229442606.45966354</v>
      </c>
    </row>
    <row r="867" spans="1:7" x14ac:dyDescent="0.3">
      <c r="A867" s="1">
        <v>12</v>
      </c>
      <c r="B867" s="1">
        <v>72988.271999999997</v>
      </c>
      <c r="E867" s="1">
        <f t="shared" si="39"/>
        <v>76227.770420000001</v>
      </c>
      <c r="F867" s="1">
        <f t="shared" si="40"/>
        <v>-3239.4984200000035</v>
      </c>
      <c r="G867" s="1">
        <f t="shared" si="41"/>
        <v>10494350.013182519</v>
      </c>
    </row>
    <row r="868" spans="1:7" x14ac:dyDescent="0.3">
      <c r="A868" s="1">
        <v>4</v>
      </c>
      <c r="B868" s="1">
        <v>15824.16</v>
      </c>
      <c r="E868" s="1">
        <f t="shared" si="39"/>
        <v>39427.059020000001</v>
      </c>
      <c r="F868" s="1">
        <f t="shared" si="40"/>
        <v>-23602.899020000001</v>
      </c>
      <c r="G868" s="1">
        <f t="shared" si="41"/>
        <v>557096842.14831698</v>
      </c>
    </row>
    <row r="869" spans="1:7" x14ac:dyDescent="0.3">
      <c r="A869" s="1">
        <v>4</v>
      </c>
      <c r="B869" s="1">
        <v>20193.12</v>
      </c>
      <c r="E869" s="1">
        <f t="shared" si="39"/>
        <v>39427.059020000001</v>
      </c>
      <c r="F869" s="1">
        <f t="shared" si="40"/>
        <v>-19233.939020000002</v>
      </c>
      <c r="G869" s="1">
        <f t="shared" si="41"/>
        <v>369944410.22507864</v>
      </c>
    </row>
    <row r="870" spans="1:7" x14ac:dyDescent="0.3">
      <c r="A870" s="1">
        <v>4</v>
      </c>
      <c r="B870" s="1">
        <v>67399.199999999997</v>
      </c>
      <c r="E870" s="1">
        <f t="shared" si="39"/>
        <v>39427.059020000001</v>
      </c>
      <c r="F870" s="1">
        <f t="shared" si="40"/>
        <v>27972.140979999996</v>
      </c>
      <c r="G870" s="1">
        <f t="shared" si="41"/>
        <v>782440671.00499511</v>
      </c>
    </row>
    <row r="871" spans="1:7" x14ac:dyDescent="0.3">
      <c r="A871" s="1">
        <v>16</v>
      </c>
      <c r="B871" s="1">
        <v>74538.720000000001</v>
      </c>
      <c r="E871" s="1">
        <f t="shared" si="39"/>
        <v>94628.126120000001</v>
      </c>
      <c r="F871" s="1">
        <f t="shared" si="40"/>
        <v>-20089.40612</v>
      </c>
      <c r="G871" s="1">
        <f t="shared" si="41"/>
        <v>403584238.25429344</v>
      </c>
    </row>
    <row r="872" spans="1:7" x14ac:dyDescent="0.3">
      <c r="A872" s="1">
        <v>8</v>
      </c>
      <c r="B872" s="1">
        <v>90522.72</v>
      </c>
      <c r="E872" s="1">
        <f t="shared" si="39"/>
        <v>57827.414720000001</v>
      </c>
      <c r="F872" s="1">
        <f t="shared" si="40"/>
        <v>32695.30528</v>
      </c>
      <c r="G872" s="1">
        <f t="shared" si="41"/>
        <v>1068982987.3523959</v>
      </c>
    </row>
    <row r="873" spans="1:7" x14ac:dyDescent="0.3">
      <c r="A873" s="1">
        <v>8</v>
      </c>
      <c r="B873" s="1">
        <v>95850.72</v>
      </c>
      <c r="E873" s="1">
        <f t="shared" si="39"/>
        <v>57827.414720000001</v>
      </c>
      <c r="F873" s="1">
        <f t="shared" si="40"/>
        <v>38023.30528</v>
      </c>
      <c r="G873" s="1">
        <f t="shared" si="41"/>
        <v>1445771744.4160759</v>
      </c>
    </row>
    <row r="874" spans="1:7" x14ac:dyDescent="0.3">
      <c r="A874" s="1">
        <v>16</v>
      </c>
      <c r="B874" s="1">
        <v>141138.72</v>
      </c>
      <c r="E874" s="1">
        <f t="shared" si="39"/>
        <v>94628.126120000001</v>
      </c>
      <c r="F874" s="1">
        <f t="shared" si="40"/>
        <v>46510.59388</v>
      </c>
      <c r="G874" s="1">
        <f t="shared" si="41"/>
        <v>2163235343.0702934</v>
      </c>
    </row>
    <row r="875" spans="1:7" x14ac:dyDescent="0.3">
      <c r="A875" s="1">
        <v>8</v>
      </c>
      <c r="B875" s="1">
        <v>78588</v>
      </c>
      <c r="E875" s="1">
        <f t="shared" si="39"/>
        <v>57827.414720000001</v>
      </c>
      <c r="F875" s="1">
        <f t="shared" si="40"/>
        <v>20760.585279999999</v>
      </c>
      <c r="G875" s="1">
        <f t="shared" si="41"/>
        <v>431001901.16815263</v>
      </c>
    </row>
    <row r="876" spans="1:7" x14ac:dyDescent="0.3">
      <c r="A876" s="1">
        <v>8</v>
      </c>
      <c r="B876" s="1">
        <v>49497.120000000003</v>
      </c>
      <c r="E876" s="1">
        <f t="shared" si="39"/>
        <v>57827.414720000001</v>
      </c>
      <c r="F876" s="1">
        <f t="shared" si="40"/>
        <v>-8330.2947199999981</v>
      </c>
      <c r="G876" s="1">
        <f t="shared" si="41"/>
        <v>69393810.122059852</v>
      </c>
    </row>
    <row r="877" spans="1:7" x14ac:dyDescent="0.3">
      <c r="A877" s="1">
        <v>8</v>
      </c>
      <c r="B877" s="1">
        <v>47952</v>
      </c>
      <c r="E877" s="1">
        <f t="shared" si="39"/>
        <v>57827.414720000001</v>
      </c>
      <c r="F877" s="1">
        <f t="shared" si="40"/>
        <v>-9875.4147200000007</v>
      </c>
      <c r="G877" s="1">
        <f t="shared" si="41"/>
        <v>97523815.891992688</v>
      </c>
    </row>
    <row r="878" spans="1:7" x14ac:dyDescent="0.3">
      <c r="A878" s="1">
        <v>4</v>
      </c>
      <c r="B878" s="1">
        <v>32713.919999999998</v>
      </c>
      <c r="E878" s="1">
        <f t="shared" si="39"/>
        <v>39427.059020000001</v>
      </c>
      <c r="F878" s="1">
        <f t="shared" si="40"/>
        <v>-6713.1390200000023</v>
      </c>
      <c r="G878" s="1">
        <f t="shared" si="41"/>
        <v>45066235.501846589</v>
      </c>
    </row>
    <row r="879" spans="1:7" x14ac:dyDescent="0.3">
      <c r="A879" s="1">
        <v>8</v>
      </c>
      <c r="B879" s="1">
        <v>49816.800000000003</v>
      </c>
      <c r="E879" s="1">
        <f t="shared" si="39"/>
        <v>57827.414720000001</v>
      </c>
      <c r="F879" s="1">
        <f t="shared" si="40"/>
        <v>-8010.6147199999978</v>
      </c>
      <c r="G879" s="1">
        <f t="shared" si="41"/>
        <v>64169948.192280643</v>
      </c>
    </row>
    <row r="880" spans="1:7" x14ac:dyDescent="0.3">
      <c r="A880" s="1">
        <v>8</v>
      </c>
      <c r="B880" s="1">
        <v>107257.96799999999</v>
      </c>
      <c r="E880" s="1">
        <f t="shared" si="39"/>
        <v>57827.414720000001</v>
      </c>
      <c r="F880" s="1">
        <f t="shared" si="40"/>
        <v>49430.553279999993</v>
      </c>
      <c r="G880" s="1">
        <f t="shared" si="41"/>
        <v>2443379597.5669179</v>
      </c>
    </row>
    <row r="881" spans="1:7" x14ac:dyDescent="0.3">
      <c r="A881" s="1">
        <v>32</v>
      </c>
      <c r="B881" s="1">
        <v>68145.119999999995</v>
      </c>
      <c r="E881" s="1">
        <f t="shared" si="39"/>
        <v>168229.54892</v>
      </c>
      <c r="F881" s="1">
        <f t="shared" si="40"/>
        <v>-100084.42892000001</v>
      </c>
      <c r="G881" s="1">
        <f t="shared" si="41"/>
        <v>10016892912.242533</v>
      </c>
    </row>
    <row r="882" spans="1:7" x14ac:dyDescent="0.3">
      <c r="A882" s="1">
        <v>16</v>
      </c>
      <c r="B882" s="1">
        <v>87858.72</v>
      </c>
      <c r="E882" s="1">
        <f t="shared" si="39"/>
        <v>94628.126120000001</v>
      </c>
      <c r="F882" s="1">
        <f t="shared" si="40"/>
        <v>-6769.4061199999996</v>
      </c>
      <c r="G882" s="1">
        <f t="shared" si="41"/>
        <v>45824859.217493452</v>
      </c>
    </row>
    <row r="883" spans="1:7" x14ac:dyDescent="0.3">
      <c r="A883" s="1">
        <v>8</v>
      </c>
      <c r="B883" s="1">
        <v>109170.72</v>
      </c>
      <c r="E883" s="1">
        <f t="shared" si="39"/>
        <v>57827.414720000001</v>
      </c>
      <c r="F883" s="1">
        <f t="shared" si="40"/>
        <v>51343.30528</v>
      </c>
      <c r="G883" s="1">
        <f t="shared" si="41"/>
        <v>2636134997.0752759</v>
      </c>
    </row>
    <row r="884" spans="1:7" x14ac:dyDescent="0.3">
      <c r="A884" s="1">
        <v>8</v>
      </c>
      <c r="B884" s="1">
        <v>104588.1072</v>
      </c>
      <c r="E884" s="1">
        <f t="shared" si="39"/>
        <v>57827.414720000001</v>
      </c>
      <c r="F884" s="1">
        <f t="shared" si="40"/>
        <v>46760.692479999998</v>
      </c>
      <c r="G884" s="1">
        <f t="shared" si="41"/>
        <v>2186562361.2091284</v>
      </c>
    </row>
    <row r="885" spans="1:7" x14ac:dyDescent="0.3">
      <c r="A885" s="1">
        <v>16</v>
      </c>
      <c r="B885" s="1">
        <v>111834.72</v>
      </c>
      <c r="E885" s="1">
        <f t="shared" si="39"/>
        <v>94628.126120000001</v>
      </c>
      <c r="F885" s="1">
        <f t="shared" si="40"/>
        <v>17206.59388</v>
      </c>
      <c r="G885" s="1">
        <f t="shared" si="41"/>
        <v>296066872.95125347</v>
      </c>
    </row>
    <row r="886" spans="1:7" x14ac:dyDescent="0.3">
      <c r="A886" s="1">
        <v>8</v>
      </c>
      <c r="B886" s="1">
        <v>79014.240000000005</v>
      </c>
      <c r="E886" s="1">
        <f t="shared" si="39"/>
        <v>57827.414720000001</v>
      </c>
      <c r="F886" s="1">
        <f t="shared" si="40"/>
        <v>21186.825280000005</v>
      </c>
      <c r="G886" s="1">
        <f t="shared" si="41"/>
        <v>448881565.44524729</v>
      </c>
    </row>
    <row r="887" spans="1:7" x14ac:dyDescent="0.3">
      <c r="A887" s="1">
        <v>4</v>
      </c>
      <c r="B887" s="1">
        <v>19127.52</v>
      </c>
      <c r="E887" s="1">
        <f t="shared" si="39"/>
        <v>39427.059020000001</v>
      </c>
      <c r="F887" s="1">
        <f t="shared" si="40"/>
        <v>-20299.53902</v>
      </c>
      <c r="G887" s="1">
        <f t="shared" si="41"/>
        <v>412071284.42450255</v>
      </c>
    </row>
    <row r="888" spans="1:7" x14ac:dyDescent="0.3">
      <c r="A888" s="1">
        <v>8</v>
      </c>
      <c r="B888" s="1">
        <v>42037.919999999998</v>
      </c>
      <c r="E888" s="1">
        <f t="shared" si="39"/>
        <v>57827.414720000001</v>
      </c>
      <c r="F888" s="1">
        <f t="shared" si="40"/>
        <v>-15789.494720000002</v>
      </c>
      <c r="G888" s="1">
        <f t="shared" si="41"/>
        <v>249308143.51290795</v>
      </c>
    </row>
    <row r="889" spans="1:7" x14ac:dyDescent="0.3">
      <c r="A889" s="1">
        <v>8</v>
      </c>
      <c r="B889" s="1">
        <v>101178.72</v>
      </c>
      <c r="E889" s="1">
        <f t="shared" si="39"/>
        <v>57827.414720000001</v>
      </c>
      <c r="F889" s="1">
        <f t="shared" si="40"/>
        <v>43351.30528</v>
      </c>
      <c r="G889" s="1">
        <f t="shared" si="41"/>
        <v>1879335669.4797559</v>
      </c>
    </row>
    <row r="890" spans="1:7" x14ac:dyDescent="0.3">
      <c r="A890" s="1">
        <v>8</v>
      </c>
      <c r="B890" s="1">
        <v>64202.400000000001</v>
      </c>
      <c r="E890" s="1">
        <f t="shared" si="39"/>
        <v>57827.414720000001</v>
      </c>
      <c r="F890" s="1">
        <f t="shared" si="40"/>
        <v>6374.9852800000008</v>
      </c>
      <c r="G890" s="1">
        <f t="shared" si="41"/>
        <v>40640437.320216686</v>
      </c>
    </row>
    <row r="891" spans="1:7" x14ac:dyDescent="0.3">
      <c r="A891" s="1">
        <v>8</v>
      </c>
      <c r="B891" s="1">
        <v>165168</v>
      </c>
      <c r="E891" s="1">
        <f t="shared" si="39"/>
        <v>57827.414720000001</v>
      </c>
      <c r="F891" s="1">
        <f t="shared" si="40"/>
        <v>107340.58528</v>
      </c>
      <c r="G891" s="1">
        <f t="shared" si="41"/>
        <v>11522001248.252953</v>
      </c>
    </row>
    <row r="892" spans="1:7" x14ac:dyDescent="0.3">
      <c r="A892" s="1">
        <v>6</v>
      </c>
      <c r="B892" s="1">
        <v>42037.919999999998</v>
      </c>
      <c r="E892" s="1">
        <f t="shared" si="39"/>
        <v>48627.236870000001</v>
      </c>
      <c r="F892" s="1">
        <f t="shared" si="40"/>
        <v>-6589.3168700000024</v>
      </c>
      <c r="G892" s="1">
        <f t="shared" si="41"/>
        <v>43419096.813266627</v>
      </c>
    </row>
    <row r="893" spans="1:7" x14ac:dyDescent="0.3">
      <c r="A893" s="1">
        <v>8</v>
      </c>
      <c r="B893" s="1">
        <v>54291.787199999999</v>
      </c>
      <c r="E893" s="1">
        <f t="shared" si="39"/>
        <v>57827.414720000001</v>
      </c>
      <c r="F893" s="1">
        <f t="shared" si="40"/>
        <v>-3535.6275200000018</v>
      </c>
      <c r="G893" s="1">
        <f t="shared" si="41"/>
        <v>12500661.960181363</v>
      </c>
    </row>
    <row r="894" spans="1:7" x14ac:dyDescent="0.3">
      <c r="A894" s="1">
        <v>4</v>
      </c>
      <c r="B894" s="1">
        <v>26586.720000000001</v>
      </c>
      <c r="E894" s="1">
        <f t="shared" si="39"/>
        <v>39427.059020000001</v>
      </c>
      <c r="F894" s="1">
        <f t="shared" si="40"/>
        <v>-12840.339019999999</v>
      </c>
      <c r="G894" s="1">
        <f t="shared" si="41"/>
        <v>164874306.14853454</v>
      </c>
    </row>
    <row r="895" spans="1:7" x14ac:dyDescent="0.3">
      <c r="A895" s="1">
        <v>4</v>
      </c>
      <c r="B895" s="1">
        <v>46939.68</v>
      </c>
      <c r="E895" s="1">
        <f t="shared" si="39"/>
        <v>39427.059020000001</v>
      </c>
      <c r="F895" s="1">
        <f t="shared" si="40"/>
        <v>7512.6209799999997</v>
      </c>
      <c r="G895" s="1">
        <f t="shared" si="41"/>
        <v>56439473.989136159</v>
      </c>
    </row>
    <row r="896" spans="1:7" x14ac:dyDescent="0.3">
      <c r="A896" s="1">
        <v>8</v>
      </c>
      <c r="B896" s="1">
        <v>51148.800000000003</v>
      </c>
      <c r="E896" s="1">
        <f t="shared" si="39"/>
        <v>57827.414720000001</v>
      </c>
      <c r="F896" s="1">
        <f t="shared" si="40"/>
        <v>-6678.6147199999978</v>
      </c>
      <c r="G896" s="1">
        <f t="shared" si="41"/>
        <v>44603894.578200646</v>
      </c>
    </row>
    <row r="897" spans="1:7" x14ac:dyDescent="0.3">
      <c r="A897" s="1">
        <v>16</v>
      </c>
      <c r="B897" s="1">
        <v>85194.72</v>
      </c>
      <c r="E897" s="1">
        <f t="shared" si="39"/>
        <v>94628.126120000001</v>
      </c>
      <c r="F897" s="1">
        <f t="shared" si="40"/>
        <v>-9433.4061199999996</v>
      </c>
      <c r="G897" s="1">
        <f t="shared" si="41"/>
        <v>88989151.024853453</v>
      </c>
    </row>
    <row r="898" spans="1:7" x14ac:dyDescent="0.3">
      <c r="A898" s="1">
        <v>16</v>
      </c>
      <c r="B898" s="1">
        <v>71874.720000000001</v>
      </c>
      <c r="E898" s="1">
        <f t="shared" si="39"/>
        <v>94628.126120000001</v>
      </c>
      <c r="F898" s="1">
        <f t="shared" si="40"/>
        <v>-22753.40612</v>
      </c>
      <c r="G898" s="1">
        <f t="shared" si="41"/>
        <v>517717490.06165344</v>
      </c>
    </row>
    <row r="899" spans="1:7" x14ac:dyDescent="0.3">
      <c r="A899" s="1">
        <v>8</v>
      </c>
      <c r="B899" s="1">
        <v>59668.804799999998</v>
      </c>
      <c r="E899" s="1">
        <f t="shared" ref="E899:E962" si="42">($C$2*A899)+$D$2</f>
        <v>57827.414720000001</v>
      </c>
      <c r="F899" s="1">
        <f t="shared" ref="F899:F962" si="43">B899-E899</f>
        <v>1841.3900799999974</v>
      </c>
      <c r="G899" s="1">
        <f t="shared" ref="G899:G962" si="44">F899^2</f>
        <v>3390717.4267223966</v>
      </c>
    </row>
    <row r="900" spans="1:7" x14ac:dyDescent="0.3">
      <c r="A900" s="1">
        <v>4</v>
      </c>
      <c r="B900" s="1">
        <v>36496.267200000002</v>
      </c>
      <c r="E900" s="1">
        <f t="shared" si="42"/>
        <v>39427.059020000001</v>
      </c>
      <c r="F900" s="1">
        <f t="shared" si="43"/>
        <v>-2930.7918199999986</v>
      </c>
      <c r="G900" s="1">
        <f t="shared" si="44"/>
        <v>8589540.6921789031</v>
      </c>
    </row>
    <row r="901" spans="1:7" x14ac:dyDescent="0.3">
      <c r="A901" s="1">
        <v>8</v>
      </c>
      <c r="B901" s="1">
        <v>69103.627200000003</v>
      </c>
      <c r="E901" s="1">
        <f t="shared" si="42"/>
        <v>57827.414720000001</v>
      </c>
      <c r="F901" s="1">
        <f t="shared" si="43"/>
        <v>11276.212480000002</v>
      </c>
      <c r="G901" s="1">
        <f t="shared" si="44"/>
        <v>127152967.89410779</v>
      </c>
    </row>
    <row r="902" spans="1:7" x14ac:dyDescent="0.3">
      <c r="A902" s="1">
        <v>8</v>
      </c>
      <c r="B902" s="1">
        <v>97236</v>
      </c>
      <c r="E902" s="1">
        <f t="shared" si="42"/>
        <v>57827.414720000001</v>
      </c>
      <c r="F902" s="1">
        <f t="shared" si="43"/>
        <v>39408.585279999999</v>
      </c>
      <c r="G902" s="1">
        <f t="shared" si="44"/>
        <v>1553036593.7710326</v>
      </c>
    </row>
    <row r="903" spans="1:7" x14ac:dyDescent="0.3">
      <c r="A903" s="1">
        <v>4</v>
      </c>
      <c r="B903" s="1">
        <v>38889.072</v>
      </c>
      <c r="E903" s="1">
        <f t="shared" si="42"/>
        <v>39427.059020000001</v>
      </c>
      <c r="F903" s="1">
        <f t="shared" si="43"/>
        <v>-537.98702000000048</v>
      </c>
      <c r="G903" s="1">
        <f t="shared" si="44"/>
        <v>289430.03368848091</v>
      </c>
    </row>
    <row r="904" spans="1:7" x14ac:dyDescent="0.3">
      <c r="A904" s="1">
        <v>8</v>
      </c>
      <c r="B904" s="1">
        <v>87912</v>
      </c>
      <c r="E904" s="1">
        <f t="shared" si="42"/>
        <v>57827.414720000001</v>
      </c>
      <c r="F904" s="1">
        <f t="shared" si="43"/>
        <v>30084.585279999999</v>
      </c>
      <c r="G904" s="1">
        <f t="shared" si="44"/>
        <v>905082271.46959269</v>
      </c>
    </row>
    <row r="905" spans="1:7" x14ac:dyDescent="0.3">
      <c r="A905" s="1">
        <v>8</v>
      </c>
      <c r="B905" s="1">
        <v>62071.199999999997</v>
      </c>
      <c r="E905" s="1">
        <f t="shared" si="42"/>
        <v>57827.414720000001</v>
      </c>
      <c r="F905" s="1">
        <f t="shared" si="43"/>
        <v>4243.7852799999964</v>
      </c>
      <c r="G905" s="1">
        <f t="shared" si="44"/>
        <v>18009713.502744649</v>
      </c>
    </row>
    <row r="906" spans="1:7" x14ac:dyDescent="0.3">
      <c r="A906" s="1">
        <v>4</v>
      </c>
      <c r="B906" s="1">
        <v>37725.436800000003</v>
      </c>
      <c r="E906" s="1">
        <f t="shared" si="42"/>
        <v>39427.059020000001</v>
      </c>
      <c r="F906" s="1">
        <f t="shared" si="43"/>
        <v>-1701.6222199999975</v>
      </c>
      <c r="G906" s="1">
        <f t="shared" si="44"/>
        <v>2895518.1795977196</v>
      </c>
    </row>
    <row r="907" spans="1:7" x14ac:dyDescent="0.3">
      <c r="A907" s="1">
        <v>4</v>
      </c>
      <c r="B907" s="1">
        <v>61218.720000000001</v>
      </c>
      <c r="E907" s="1">
        <f t="shared" si="42"/>
        <v>39427.059020000001</v>
      </c>
      <c r="F907" s="1">
        <f t="shared" si="43"/>
        <v>21791.660980000001</v>
      </c>
      <c r="G907" s="1">
        <f t="shared" si="44"/>
        <v>474876488.26725459</v>
      </c>
    </row>
    <row r="908" spans="1:7" x14ac:dyDescent="0.3">
      <c r="A908" s="1">
        <v>4</v>
      </c>
      <c r="B908" s="1">
        <v>16463.52</v>
      </c>
      <c r="E908" s="1">
        <f t="shared" si="42"/>
        <v>39427.059020000001</v>
      </c>
      <c r="F908" s="1">
        <f t="shared" si="43"/>
        <v>-22963.53902</v>
      </c>
      <c r="G908" s="1">
        <f t="shared" si="44"/>
        <v>527324124.32306254</v>
      </c>
    </row>
    <row r="909" spans="1:7" x14ac:dyDescent="0.3">
      <c r="A909" s="1">
        <v>4</v>
      </c>
      <c r="B909" s="1">
        <v>84129.12</v>
      </c>
      <c r="E909" s="1">
        <f t="shared" si="42"/>
        <v>39427.059020000001</v>
      </c>
      <c r="F909" s="1">
        <f t="shared" si="43"/>
        <v>44702.060979999995</v>
      </c>
      <c r="G909" s="1">
        <f t="shared" si="44"/>
        <v>1998274255.859638</v>
      </c>
    </row>
    <row r="910" spans="1:7" x14ac:dyDescent="0.3">
      <c r="A910" s="1">
        <v>4</v>
      </c>
      <c r="B910" s="1">
        <v>15392.592000000001</v>
      </c>
      <c r="E910" s="1">
        <f t="shared" si="42"/>
        <v>39427.059020000001</v>
      </c>
      <c r="F910" s="1">
        <f t="shared" si="43"/>
        <v>-24034.46702</v>
      </c>
      <c r="G910" s="1">
        <f t="shared" si="44"/>
        <v>577655604.93546772</v>
      </c>
    </row>
    <row r="911" spans="1:7" x14ac:dyDescent="0.3">
      <c r="A911" s="1">
        <v>16</v>
      </c>
      <c r="B911" s="1">
        <v>95850.72</v>
      </c>
      <c r="E911" s="1">
        <f t="shared" si="42"/>
        <v>94628.126120000001</v>
      </c>
      <c r="F911" s="1">
        <f t="shared" si="43"/>
        <v>1222.5938800000004</v>
      </c>
      <c r="G911" s="1">
        <f t="shared" si="44"/>
        <v>1494735.7954134552</v>
      </c>
    </row>
    <row r="912" spans="1:7" x14ac:dyDescent="0.3">
      <c r="A912" s="1">
        <v>4</v>
      </c>
      <c r="B912" s="1">
        <v>58874.400000000001</v>
      </c>
      <c r="E912" s="1">
        <f t="shared" si="42"/>
        <v>39427.059020000001</v>
      </c>
      <c r="F912" s="1">
        <f t="shared" si="43"/>
        <v>19447.340980000001</v>
      </c>
      <c r="G912" s="1">
        <f t="shared" si="44"/>
        <v>378199071.1923874</v>
      </c>
    </row>
    <row r="913" spans="1:7" x14ac:dyDescent="0.3">
      <c r="A913" s="1">
        <v>8</v>
      </c>
      <c r="B913" s="1">
        <v>88924.32</v>
      </c>
      <c r="E913" s="1">
        <f t="shared" si="42"/>
        <v>57827.414720000001</v>
      </c>
      <c r="F913" s="1">
        <f t="shared" si="43"/>
        <v>31096.905280000006</v>
      </c>
      <c r="G913" s="1">
        <f t="shared" si="44"/>
        <v>967017517.99329221</v>
      </c>
    </row>
    <row r="914" spans="1:7" x14ac:dyDescent="0.3">
      <c r="A914" s="1">
        <v>4</v>
      </c>
      <c r="B914" s="1">
        <v>29762.207999999999</v>
      </c>
      <c r="E914" s="1">
        <f t="shared" si="42"/>
        <v>39427.059020000001</v>
      </c>
      <c r="F914" s="1">
        <f t="shared" si="43"/>
        <v>-9664.8510200000019</v>
      </c>
      <c r="G914" s="1">
        <f t="shared" si="44"/>
        <v>93409345.238795072</v>
      </c>
    </row>
    <row r="915" spans="1:7" x14ac:dyDescent="0.3">
      <c r="A915" s="1">
        <v>8</v>
      </c>
      <c r="B915" s="1">
        <v>63882.720000000001</v>
      </c>
      <c r="E915" s="1">
        <f t="shared" si="42"/>
        <v>57827.414720000001</v>
      </c>
      <c r="F915" s="1">
        <f t="shared" si="43"/>
        <v>6055.3052800000005</v>
      </c>
      <c r="G915" s="1">
        <f t="shared" si="44"/>
        <v>36666722.033995882</v>
      </c>
    </row>
    <row r="916" spans="1:7" x14ac:dyDescent="0.3">
      <c r="A916" s="1">
        <v>16</v>
      </c>
      <c r="B916" s="1">
        <v>146946.23999999999</v>
      </c>
      <c r="E916" s="1">
        <f t="shared" si="42"/>
        <v>94628.126120000001</v>
      </c>
      <c r="F916" s="1">
        <f t="shared" si="43"/>
        <v>52318.11387999999</v>
      </c>
      <c r="G916" s="1">
        <f t="shared" si="44"/>
        <v>2737185039.9606476</v>
      </c>
    </row>
    <row r="917" spans="1:7" x14ac:dyDescent="0.3">
      <c r="A917" s="1">
        <v>8</v>
      </c>
      <c r="B917" s="1">
        <v>74538.720000000001</v>
      </c>
      <c r="E917" s="1">
        <f t="shared" si="42"/>
        <v>57827.414720000001</v>
      </c>
      <c r="F917" s="1">
        <f t="shared" si="43"/>
        <v>16711.30528</v>
      </c>
      <c r="G917" s="1">
        <f t="shared" si="44"/>
        <v>279267724.16135591</v>
      </c>
    </row>
    <row r="918" spans="1:7" x14ac:dyDescent="0.3">
      <c r="A918" s="1">
        <v>4</v>
      </c>
      <c r="B918" s="1">
        <v>28238.400000000001</v>
      </c>
      <c r="E918" s="1">
        <f t="shared" si="42"/>
        <v>39427.059020000001</v>
      </c>
      <c r="F918" s="1">
        <f t="shared" si="43"/>
        <v>-11188.659019999999</v>
      </c>
      <c r="G918" s="1">
        <f t="shared" si="44"/>
        <v>125186090.66582733</v>
      </c>
    </row>
    <row r="919" spans="1:7" x14ac:dyDescent="0.3">
      <c r="A919" s="1">
        <v>4</v>
      </c>
      <c r="B919" s="1">
        <v>32980.32</v>
      </c>
      <c r="E919" s="1">
        <f t="shared" si="42"/>
        <v>39427.059020000001</v>
      </c>
      <c r="F919" s="1">
        <f t="shared" si="43"/>
        <v>-6446.7390200000009</v>
      </c>
      <c r="G919" s="1">
        <f t="shared" si="44"/>
        <v>41560443.991990574</v>
      </c>
    </row>
    <row r="920" spans="1:7" x14ac:dyDescent="0.3">
      <c r="A920" s="1">
        <v>8</v>
      </c>
      <c r="B920" s="1">
        <v>59620.32</v>
      </c>
      <c r="E920" s="1">
        <f t="shared" si="42"/>
        <v>57827.414720000001</v>
      </c>
      <c r="F920" s="1">
        <f t="shared" si="43"/>
        <v>1792.905279999999</v>
      </c>
      <c r="G920" s="1">
        <f t="shared" si="44"/>
        <v>3214509.343051875</v>
      </c>
    </row>
    <row r="921" spans="1:7" x14ac:dyDescent="0.3">
      <c r="A921" s="1">
        <v>8</v>
      </c>
      <c r="B921" s="1">
        <v>69210.720000000001</v>
      </c>
      <c r="E921" s="1">
        <f t="shared" si="42"/>
        <v>57827.414720000001</v>
      </c>
      <c r="F921" s="1">
        <f t="shared" si="43"/>
        <v>11383.30528</v>
      </c>
      <c r="G921" s="1">
        <f t="shared" si="44"/>
        <v>129579639.09767589</v>
      </c>
    </row>
    <row r="922" spans="1:7" x14ac:dyDescent="0.3">
      <c r="A922" s="1">
        <v>16</v>
      </c>
      <c r="B922" s="1">
        <v>53226.720000000001</v>
      </c>
      <c r="E922" s="1">
        <f t="shared" si="42"/>
        <v>94628.126120000001</v>
      </c>
      <c r="F922" s="1">
        <f t="shared" si="43"/>
        <v>-41401.40612</v>
      </c>
      <c r="G922" s="1">
        <f t="shared" si="44"/>
        <v>1714076428.7131734</v>
      </c>
    </row>
    <row r="923" spans="1:7" x14ac:dyDescent="0.3">
      <c r="A923" s="1">
        <v>8</v>
      </c>
      <c r="B923" s="1">
        <v>78438.816000000006</v>
      </c>
      <c r="E923" s="1">
        <f t="shared" si="42"/>
        <v>57827.414720000001</v>
      </c>
      <c r="F923" s="1">
        <f t="shared" si="43"/>
        <v>20611.401280000005</v>
      </c>
      <c r="G923" s="1">
        <f t="shared" si="44"/>
        <v>424829862.72518587</v>
      </c>
    </row>
    <row r="924" spans="1:7" x14ac:dyDescent="0.3">
      <c r="A924" s="1">
        <v>8</v>
      </c>
      <c r="B924" s="1">
        <v>36496.800000000003</v>
      </c>
      <c r="E924" s="1">
        <f t="shared" si="42"/>
        <v>57827.414720000001</v>
      </c>
      <c r="F924" s="1">
        <f t="shared" si="43"/>
        <v>-21330.614719999998</v>
      </c>
      <c r="G924" s="1">
        <f t="shared" si="44"/>
        <v>454995124.33308059</v>
      </c>
    </row>
    <row r="925" spans="1:7" x14ac:dyDescent="0.3">
      <c r="A925" s="1">
        <v>4</v>
      </c>
      <c r="B925" s="1">
        <v>35111.519999999997</v>
      </c>
      <c r="E925" s="1">
        <f t="shared" si="42"/>
        <v>39427.059020000001</v>
      </c>
      <c r="F925" s="1">
        <f t="shared" si="43"/>
        <v>-4315.5390200000038</v>
      </c>
      <c r="G925" s="1">
        <f t="shared" si="44"/>
        <v>18623877.033142593</v>
      </c>
    </row>
    <row r="926" spans="1:7" x14ac:dyDescent="0.3">
      <c r="A926" s="1">
        <v>4</v>
      </c>
      <c r="B926" s="1">
        <v>18594.72</v>
      </c>
      <c r="E926" s="1">
        <f t="shared" si="42"/>
        <v>39427.059020000001</v>
      </c>
      <c r="F926" s="1">
        <f t="shared" si="43"/>
        <v>-20832.339019999999</v>
      </c>
      <c r="G926" s="1">
        <f t="shared" si="44"/>
        <v>433986349.04421455</v>
      </c>
    </row>
    <row r="927" spans="1:7" x14ac:dyDescent="0.3">
      <c r="A927" s="1">
        <v>8</v>
      </c>
      <c r="B927" s="1">
        <v>119826.72</v>
      </c>
      <c r="E927" s="1">
        <f t="shared" si="42"/>
        <v>57827.414720000001</v>
      </c>
      <c r="F927" s="1">
        <f t="shared" si="43"/>
        <v>61999.30528</v>
      </c>
      <c r="G927" s="1">
        <f t="shared" si="44"/>
        <v>3843913855.2026358</v>
      </c>
    </row>
    <row r="928" spans="1:7" x14ac:dyDescent="0.3">
      <c r="A928" s="1">
        <v>8</v>
      </c>
      <c r="B928" s="1">
        <v>94572</v>
      </c>
      <c r="E928" s="1">
        <f t="shared" si="42"/>
        <v>57827.414720000001</v>
      </c>
      <c r="F928" s="1">
        <f t="shared" si="43"/>
        <v>36744.585279999999</v>
      </c>
      <c r="G928" s="1">
        <f t="shared" si="44"/>
        <v>1350164547.3991926</v>
      </c>
    </row>
    <row r="929" spans="1:7" x14ac:dyDescent="0.3">
      <c r="A929" s="1">
        <v>8</v>
      </c>
      <c r="B929" s="1">
        <v>77788.800000000003</v>
      </c>
      <c r="E929" s="1">
        <f t="shared" si="42"/>
        <v>57827.414720000001</v>
      </c>
      <c r="F929" s="1">
        <f t="shared" si="43"/>
        <v>19961.385280000002</v>
      </c>
      <c r="G929" s="1">
        <f t="shared" si="44"/>
        <v>398456902.29660076</v>
      </c>
    </row>
    <row r="930" spans="1:7" x14ac:dyDescent="0.3">
      <c r="A930" s="1">
        <v>8</v>
      </c>
      <c r="B930" s="1">
        <v>61751.519999999997</v>
      </c>
      <c r="E930" s="1">
        <f t="shared" si="42"/>
        <v>57827.414720000001</v>
      </c>
      <c r="F930" s="1">
        <f t="shared" si="43"/>
        <v>3924.1052799999961</v>
      </c>
      <c r="G930" s="1">
        <f t="shared" si="44"/>
        <v>15398602.248523848</v>
      </c>
    </row>
    <row r="931" spans="1:7" x14ac:dyDescent="0.3">
      <c r="A931" s="1">
        <v>8</v>
      </c>
      <c r="B931" s="1">
        <v>79333.387199999997</v>
      </c>
      <c r="E931" s="1">
        <f t="shared" si="42"/>
        <v>57827.414720000001</v>
      </c>
      <c r="F931" s="1">
        <f t="shared" si="43"/>
        <v>21505.972479999997</v>
      </c>
      <c r="G931" s="1">
        <f t="shared" si="44"/>
        <v>462506852.31051719</v>
      </c>
    </row>
    <row r="932" spans="1:7" x14ac:dyDescent="0.3">
      <c r="A932" s="1">
        <v>16</v>
      </c>
      <c r="B932" s="1">
        <v>168045.12</v>
      </c>
      <c r="E932" s="1">
        <f t="shared" si="42"/>
        <v>94628.126120000001</v>
      </c>
      <c r="F932" s="1">
        <f t="shared" si="43"/>
        <v>73416.993879999995</v>
      </c>
      <c r="G932" s="1">
        <f t="shared" si="44"/>
        <v>5390054990.3759565</v>
      </c>
    </row>
    <row r="933" spans="1:7" x14ac:dyDescent="0.3">
      <c r="A933" s="1">
        <v>8</v>
      </c>
      <c r="B933" s="1">
        <v>101178.72</v>
      </c>
      <c r="E933" s="1">
        <f t="shared" si="42"/>
        <v>57827.414720000001</v>
      </c>
      <c r="F933" s="1">
        <f t="shared" si="43"/>
        <v>43351.30528</v>
      </c>
      <c r="G933" s="1">
        <f t="shared" si="44"/>
        <v>1879335669.4797559</v>
      </c>
    </row>
    <row r="934" spans="1:7" x14ac:dyDescent="0.3">
      <c r="A934" s="1">
        <v>4</v>
      </c>
      <c r="B934" s="1">
        <v>41292</v>
      </c>
      <c r="E934" s="1">
        <f t="shared" si="42"/>
        <v>39427.059020000001</v>
      </c>
      <c r="F934" s="1">
        <f t="shared" si="43"/>
        <v>1864.9409799999994</v>
      </c>
      <c r="G934" s="1">
        <f t="shared" si="44"/>
        <v>3478004.8588833581</v>
      </c>
    </row>
    <row r="935" spans="1:7" x14ac:dyDescent="0.3">
      <c r="A935" s="1">
        <v>8</v>
      </c>
      <c r="B935" s="1">
        <v>67559.039999999994</v>
      </c>
      <c r="E935" s="1">
        <f t="shared" si="42"/>
        <v>57827.414720000001</v>
      </c>
      <c r="F935" s="1">
        <f t="shared" si="43"/>
        <v>9731.6252799999929</v>
      </c>
      <c r="G935" s="1">
        <f t="shared" si="44"/>
        <v>94704530.590334937</v>
      </c>
    </row>
    <row r="936" spans="1:7" x14ac:dyDescent="0.3">
      <c r="A936" s="1">
        <v>4</v>
      </c>
      <c r="B936" s="1">
        <v>20725.919999999998</v>
      </c>
      <c r="E936" s="1">
        <f t="shared" si="42"/>
        <v>39427.059020000001</v>
      </c>
      <c r="F936" s="1">
        <f t="shared" si="43"/>
        <v>-18701.139020000002</v>
      </c>
      <c r="G936" s="1">
        <f t="shared" si="44"/>
        <v>349732600.64536667</v>
      </c>
    </row>
    <row r="937" spans="1:7" x14ac:dyDescent="0.3">
      <c r="A937" s="1">
        <v>8</v>
      </c>
      <c r="B937" s="1">
        <v>81784.800000000003</v>
      </c>
      <c r="E937" s="1">
        <f t="shared" si="42"/>
        <v>57827.414720000001</v>
      </c>
      <c r="F937" s="1">
        <f t="shared" si="43"/>
        <v>23957.385280000002</v>
      </c>
      <c r="G937" s="1">
        <f t="shared" si="44"/>
        <v>573956309.45436084</v>
      </c>
    </row>
    <row r="938" spans="1:7" x14ac:dyDescent="0.3">
      <c r="A938" s="1">
        <v>8</v>
      </c>
      <c r="B938" s="1">
        <v>93772.800000000003</v>
      </c>
      <c r="E938" s="1">
        <f t="shared" si="42"/>
        <v>57827.414720000001</v>
      </c>
      <c r="F938" s="1">
        <f t="shared" si="43"/>
        <v>35945.385280000002</v>
      </c>
      <c r="G938" s="1">
        <f t="shared" si="44"/>
        <v>1292070722.9276409</v>
      </c>
    </row>
    <row r="939" spans="1:7" x14ac:dyDescent="0.3">
      <c r="A939" s="1">
        <v>12</v>
      </c>
      <c r="B939" s="1">
        <v>53759.519999999997</v>
      </c>
      <c r="E939" s="1">
        <f t="shared" si="42"/>
        <v>76227.770420000001</v>
      </c>
      <c r="F939" s="1">
        <f t="shared" si="43"/>
        <v>-22468.250420000004</v>
      </c>
      <c r="G939" s="1">
        <f t="shared" si="44"/>
        <v>504822276.93583035</v>
      </c>
    </row>
    <row r="940" spans="1:7" x14ac:dyDescent="0.3">
      <c r="A940" s="1">
        <v>8</v>
      </c>
      <c r="B940" s="1">
        <v>95371.199999999997</v>
      </c>
      <c r="E940" s="1">
        <f t="shared" si="42"/>
        <v>57827.414720000001</v>
      </c>
      <c r="F940" s="1">
        <f t="shared" si="43"/>
        <v>37543.785279999996</v>
      </c>
      <c r="G940" s="1">
        <f t="shared" si="44"/>
        <v>1409535813.1507444</v>
      </c>
    </row>
    <row r="941" spans="1:7" x14ac:dyDescent="0.3">
      <c r="A941" s="1">
        <v>8</v>
      </c>
      <c r="B941" s="1">
        <v>45101.52</v>
      </c>
      <c r="E941" s="1">
        <f t="shared" si="42"/>
        <v>57827.414720000001</v>
      </c>
      <c r="F941" s="1">
        <f t="shared" si="43"/>
        <v>-12725.894720000004</v>
      </c>
      <c r="G941" s="1">
        <f t="shared" si="44"/>
        <v>161948396.42452398</v>
      </c>
    </row>
    <row r="942" spans="1:7" x14ac:dyDescent="0.3">
      <c r="A942" s="1">
        <v>4</v>
      </c>
      <c r="B942" s="1">
        <v>24808.2336</v>
      </c>
      <c r="E942" s="1">
        <f t="shared" si="42"/>
        <v>39427.059020000001</v>
      </c>
      <c r="F942" s="1">
        <f t="shared" si="43"/>
        <v>-14618.825420000001</v>
      </c>
      <c r="G942" s="1">
        <f t="shared" si="44"/>
        <v>213710056.66043821</v>
      </c>
    </row>
    <row r="943" spans="1:7" x14ac:dyDescent="0.3">
      <c r="A943" s="1">
        <v>4</v>
      </c>
      <c r="B943" s="1">
        <v>43956</v>
      </c>
      <c r="E943" s="1">
        <f t="shared" si="42"/>
        <v>39427.059020000001</v>
      </c>
      <c r="F943" s="1">
        <f t="shared" si="43"/>
        <v>4528.9409799999994</v>
      </c>
      <c r="G943" s="1">
        <f t="shared" si="44"/>
        <v>20511306.400323354</v>
      </c>
    </row>
    <row r="944" spans="1:7" x14ac:dyDescent="0.3">
      <c r="A944" s="1">
        <v>4</v>
      </c>
      <c r="B944" s="1">
        <v>36496.800000000003</v>
      </c>
      <c r="E944" s="1">
        <f t="shared" si="42"/>
        <v>39427.059020000001</v>
      </c>
      <c r="F944" s="1">
        <f t="shared" si="43"/>
        <v>-2930.2590199999977</v>
      </c>
      <c r="G944" s="1">
        <f t="shared" si="44"/>
        <v>8586417.9242913462</v>
      </c>
    </row>
    <row r="945" spans="1:7" x14ac:dyDescent="0.3">
      <c r="A945" s="1">
        <v>32</v>
      </c>
      <c r="B945" s="1">
        <v>167778.72</v>
      </c>
      <c r="E945" s="1">
        <f t="shared" si="42"/>
        <v>168229.54892</v>
      </c>
      <c r="F945" s="1">
        <f t="shared" si="43"/>
        <v>-450.82891999999993</v>
      </c>
      <c r="G945" s="1">
        <f t="shared" si="44"/>
        <v>203246.71510836633</v>
      </c>
    </row>
    <row r="946" spans="1:7" x14ac:dyDescent="0.3">
      <c r="A946" s="1">
        <v>6</v>
      </c>
      <c r="B946" s="1">
        <v>37029.599999999999</v>
      </c>
      <c r="E946" s="1">
        <f t="shared" si="42"/>
        <v>48627.236870000001</v>
      </c>
      <c r="F946" s="1">
        <f t="shared" si="43"/>
        <v>-11597.636870000002</v>
      </c>
      <c r="G946" s="1">
        <f t="shared" si="44"/>
        <v>134505180.96838343</v>
      </c>
    </row>
    <row r="947" spans="1:7" x14ac:dyDescent="0.3">
      <c r="A947" s="1">
        <v>16</v>
      </c>
      <c r="B947" s="1">
        <v>101178.72</v>
      </c>
      <c r="E947" s="1">
        <f t="shared" si="42"/>
        <v>94628.126120000001</v>
      </c>
      <c r="F947" s="1">
        <f t="shared" si="43"/>
        <v>6550.5938800000004</v>
      </c>
      <c r="G947" s="1">
        <f t="shared" si="44"/>
        <v>42910280.180693462</v>
      </c>
    </row>
    <row r="948" spans="1:7" x14ac:dyDescent="0.3">
      <c r="A948" s="1">
        <v>8</v>
      </c>
      <c r="B948" s="1">
        <v>104587.5744</v>
      </c>
      <c r="E948" s="1">
        <f t="shared" si="42"/>
        <v>57827.414720000001</v>
      </c>
      <c r="F948" s="1">
        <f t="shared" si="43"/>
        <v>46760.159679999997</v>
      </c>
      <c r="G948" s="1">
        <f t="shared" si="44"/>
        <v>2186512533.2990975</v>
      </c>
    </row>
    <row r="949" spans="1:7" x14ac:dyDescent="0.3">
      <c r="A949" s="1">
        <v>32</v>
      </c>
      <c r="B949" s="1">
        <v>149184</v>
      </c>
      <c r="E949" s="1">
        <f t="shared" si="42"/>
        <v>168229.54892</v>
      </c>
      <c r="F949" s="1">
        <f t="shared" si="43"/>
        <v>-19045.548920000001</v>
      </c>
      <c r="G949" s="1">
        <f t="shared" si="44"/>
        <v>362732933.66411322</v>
      </c>
    </row>
    <row r="950" spans="1:7" x14ac:dyDescent="0.3">
      <c r="A950" s="1">
        <v>8</v>
      </c>
      <c r="B950" s="1">
        <v>62870.400000000001</v>
      </c>
      <c r="E950" s="1">
        <f t="shared" si="42"/>
        <v>57827.414720000001</v>
      </c>
      <c r="F950" s="1">
        <f t="shared" si="43"/>
        <v>5042.9852800000008</v>
      </c>
      <c r="G950" s="1">
        <f t="shared" si="44"/>
        <v>25431700.534296688</v>
      </c>
    </row>
    <row r="951" spans="1:7" x14ac:dyDescent="0.3">
      <c r="A951" s="1">
        <v>16</v>
      </c>
      <c r="B951" s="1">
        <v>109218.67200000001</v>
      </c>
      <c r="E951" s="1">
        <f t="shared" si="42"/>
        <v>94628.126120000001</v>
      </c>
      <c r="F951" s="1">
        <f t="shared" si="43"/>
        <v>14590.545880000005</v>
      </c>
      <c r="G951" s="1">
        <f t="shared" si="44"/>
        <v>212884029.07638511</v>
      </c>
    </row>
    <row r="952" spans="1:7" x14ac:dyDescent="0.3">
      <c r="A952" s="1">
        <v>8</v>
      </c>
      <c r="B952" s="1">
        <v>52161.120000000003</v>
      </c>
      <c r="E952" s="1">
        <f t="shared" si="42"/>
        <v>57827.414720000001</v>
      </c>
      <c r="F952" s="1">
        <f t="shared" si="43"/>
        <v>-5666.2947199999981</v>
      </c>
      <c r="G952" s="1">
        <f t="shared" si="44"/>
        <v>32106895.853899855</v>
      </c>
    </row>
    <row r="953" spans="1:7" x14ac:dyDescent="0.3">
      <c r="A953" s="1">
        <v>4</v>
      </c>
      <c r="B953" s="1">
        <v>53386.559999999998</v>
      </c>
      <c r="E953" s="1">
        <f t="shared" si="42"/>
        <v>39427.059020000001</v>
      </c>
      <c r="F953" s="1">
        <f t="shared" si="43"/>
        <v>13959.500979999997</v>
      </c>
      <c r="G953" s="1">
        <f t="shared" si="44"/>
        <v>194867667.61062089</v>
      </c>
    </row>
    <row r="954" spans="1:7" x14ac:dyDescent="0.3">
      <c r="A954" s="1">
        <v>16</v>
      </c>
      <c r="B954" s="1">
        <v>95850.72</v>
      </c>
      <c r="E954" s="1">
        <f t="shared" si="42"/>
        <v>94628.126120000001</v>
      </c>
      <c r="F954" s="1">
        <f t="shared" si="43"/>
        <v>1222.5938800000004</v>
      </c>
      <c r="G954" s="1">
        <f t="shared" si="44"/>
        <v>1494735.7954134552</v>
      </c>
    </row>
    <row r="955" spans="1:7" x14ac:dyDescent="0.3">
      <c r="A955" s="1">
        <v>16</v>
      </c>
      <c r="B955" s="1">
        <v>93186.72</v>
      </c>
      <c r="E955" s="1">
        <f t="shared" si="42"/>
        <v>94628.126120000001</v>
      </c>
      <c r="F955" s="1">
        <f t="shared" si="43"/>
        <v>-1441.4061199999996</v>
      </c>
      <c r="G955" s="1">
        <f t="shared" si="44"/>
        <v>2077651.6027734533</v>
      </c>
    </row>
    <row r="956" spans="1:7" x14ac:dyDescent="0.3">
      <c r="A956" s="1">
        <v>12</v>
      </c>
      <c r="B956" s="1">
        <v>69210.720000000001</v>
      </c>
      <c r="E956" s="1">
        <f t="shared" si="42"/>
        <v>76227.770420000001</v>
      </c>
      <c r="F956" s="1">
        <f t="shared" si="43"/>
        <v>-7017.0504199999996</v>
      </c>
      <c r="G956" s="1">
        <f t="shared" si="44"/>
        <v>49238996.596822172</v>
      </c>
    </row>
    <row r="957" spans="1:7" x14ac:dyDescent="0.3">
      <c r="A957" s="1">
        <v>4</v>
      </c>
      <c r="B957" s="1">
        <v>63669.599999999999</v>
      </c>
      <c r="E957" s="1">
        <f t="shared" si="42"/>
        <v>39427.059020000001</v>
      </c>
      <c r="F957" s="1">
        <f t="shared" si="43"/>
        <v>24242.540979999998</v>
      </c>
      <c r="G957" s="1">
        <f t="shared" si="44"/>
        <v>587700793.16697931</v>
      </c>
    </row>
    <row r="958" spans="1:7" x14ac:dyDescent="0.3">
      <c r="A958" s="1">
        <v>6</v>
      </c>
      <c r="B958" s="1">
        <v>29250.720000000001</v>
      </c>
      <c r="E958" s="1">
        <f t="shared" si="42"/>
        <v>48627.236870000001</v>
      </c>
      <c r="F958" s="1">
        <f t="shared" si="43"/>
        <v>-19376.516869999999</v>
      </c>
      <c r="G958" s="1">
        <f t="shared" si="44"/>
        <v>375449406.01339459</v>
      </c>
    </row>
    <row r="959" spans="1:7" x14ac:dyDescent="0.3">
      <c r="A959" s="1">
        <v>4</v>
      </c>
      <c r="B959" s="1">
        <v>34578.720000000001</v>
      </c>
      <c r="E959" s="1">
        <f t="shared" si="42"/>
        <v>39427.059020000001</v>
      </c>
      <c r="F959" s="1">
        <f t="shared" si="43"/>
        <v>-4848.3390199999994</v>
      </c>
      <c r="G959" s="1">
        <f t="shared" si="44"/>
        <v>23506391.252854556</v>
      </c>
    </row>
    <row r="960" spans="1:7" x14ac:dyDescent="0.3">
      <c r="A960" s="1">
        <v>4</v>
      </c>
      <c r="B960" s="1">
        <v>48751.199999999997</v>
      </c>
      <c r="E960" s="1">
        <f t="shared" si="42"/>
        <v>39427.059020000001</v>
      </c>
      <c r="F960" s="1">
        <f t="shared" si="43"/>
        <v>9324.1409799999965</v>
      </c>
      <c r="G960" s="1">
        <f t="shared" si="44"/>
        <v>86939605.014915287</v>
      </c>
    </row>
    <row r="961" spans="1:7" x14ac:dyDescent="0.3">
      <c r="A961" s="1">
        <v>4</v>
      </c>
      <c r="B961" s="1">
        <v>31914.720000000001</v>
      </c>
      <c r="E961" s="1">
        <f t="shared" si="42"/>
        <v>39427.059020000001</v>
      </c>
      <c r="F961" s="1">
        <f t="shared" si="43"/>
        <v>-7512.3390199999994</v>
      </c>
      <c r="G961" s="1">
        <f t="shared" si="44"/>
        <v>56435237.551414549</v>
      </c>
    </row>
    <row r="962" spans="1:7" x14ac:dyDescent="0.3">
      <c r="A962" s="1">
        <v>8</v>
      </c>
      <c r="B962" s="1">
        <v>42943.68</v>
      </c>
      <c r="E962" s="1">
        <f t="shared" si="42"/>
        <v>57827.414720000001</v>
      </c>
      <c r="F962" s="1">
        <f t="shared" si="43"/>
        <v>-14883.73472</v>
      </c>
      <c r="G962" s="1">
        <f t="shared" si="44"/>
        <v>221525559.21533349</v>
      </c>
    </row>
    <row r="963" spans="1:7" x14ac:dyDescent="0.3">
      <c r="A963" s="1">
        <v>8</v>
      </c>
      <c r="B963" s="1">
        <v>63349.919999999998</v>
      </c>
      <c r="E963" s="1">
        <f t="shared" ref="E963:E1026" si="45">($C$2*A963)+$D$2</f>
        <v>57827.414720000001</v>
      </c>
      <c r="F963" s="1">
        <f t="shared" ref="F963:F1026" si="46">B963-E963</f>
        <v>5522.5052799999976</v>
      </c>
      <c r="G963" s="1">
        <f t="shared" ref="G963:G1026" si="47">F963^2</f>
        <v>30498064.567627851</v>
      </c>
    </row>
    <row r="964" spans="1:7" x14ac:dyDescent="0.3">
      <c r="A964" s="1">
        <v>8</v>
      </c>
      <c r="B964" s="1">
        <v>39906.720000000001</v>
      </c>
      <c r="E964" s="1">
        <f t="shared" si="45"/>
        <v>57827.414720000001</v>
      </c>
      <c r="F964" s="1">
        <f t="shared" si="46"/>
        <v>-17920.69472</v>
      </c>
      <c r="G964" s="1">
        <f t="shared" si="47"/>
        <v>321151299.24743587</v>
      </c>
    </row>
    <row r="965" spans="1:7" x14ac:dyDescent="0.3">
      <c r="A965" s="1">
        <v>8</v>
      </c>
      <c r="B965" s="1">
        <v>59620.32</v>
      </c>
      <c r="E965" s="1">
        <f t="shared" si="45"/>
        <v>57827.414720000001</v>
      </c>
      <c r="F965" s="1">
        <f t="shared" si="46"/>
        <v>1792.905279999999</v>
      </c>
      <c r="G965" s="1">
        <f t="shared" si="47"/>
        <v>3214509.343051875</v>
      </c>
    </row>
    <row r="966" spans="1:7" x14ac:dyDescent="0.3">
      <c r="A966" s="1">
        <v>8</v>
      </c>
      <c r="B966" s="1">
        <v>101658.24000000001</v>
      </c>
      <c r="E966" s="1">
        <f t="shared" si="45"/>
        <v>57827.414720000001</v>
      </c>
      <c r="F966" s="1">
        <f t="shared" si="46"/>
        <v>43830.825280000005</v>
      </c>
      <c r="G966" s="1">
        <f t="shared" si="47"/>
        <v>1921141244.7258875</v>
      </c>
    </row>
    <row r="967" spans="1:7" x14ac:dyDescent="0.3">
      <c r="A967" s="1">
        <v>4</v>
      </c>
      <c r="B967" s="1">
        <v>26586.720000000001</v>
      </c>
      <c r="E967" s="1">
        <f t="shared" si="45"/>
        <v>39427.059020000001</v>
      </c>
      <c r="F967" s="1">
        <f t="shared" si="46"/>
        <v>-12840.339019999999</v>
      </c>
      <c r="G967" s="1">
        <f t="shared" si="47"/>
        <v>164874306.14853454</v>
      </c>
    </row>
    <row r="968" spans="1:7" x14ac:dyDescent="0.3">
      <c r="A968" s="1">
        <v>4</v>
      </c>
      <c r="B968" s="1">
        <v>14418.633599999999</v>
      </c>
      <c r="E968" s="1">
        <f t="shared" si="45"/>
        <v>39427.059020000001</v>
      </c>
      <c r="F968" s="1">
        <f t="shared" si="46"/>
        <v>-25008.42542</v>
      </c>
      <c r="G968" s="1">
        <f t="shared" si="47"/>
        <v>625421341.98770213</v>
      </c>
    </row>
    <row r="969" spans="1:7" x14ac:dyDescent="0.3">
      <c r="A969" s="1">
        <v>8</v>
      </c>
      <c r="B969" s="1">
        <v>71874.720000000001</v>
      </c>
      <c r="E969" s="1">
        <f t="shared" si="45"/>
        <v>57827.414720000001</v>
      </c>
      <c r="F969" s="1">
        <f t="shared" si="46"/>
        <v>14047.30528</v>
      </c>
      <c r="G969" s="1">
        <f t="shared" si="47"/>
        <v>197326785.62951589</v>
      </c>
    </row>
    <row r="970" spans="1:7" x14ac:dyDescent="0.3">
      <c r="A970" s="1">
        <v>8</v>
      </c>
      <c r="B970" s="1">
        <v>61272</v>
      </c>
      <c r="E970" s="1">
        <f t="shared" si="45"/>
        <v>57827.414720000001</v>
      </c>
      <c r="F970" s="1">
        <f t="shared" si="46"/>
        <v>3444.5852799999993</v>
      </c>
      <c r="G970" s="1">
        <f t="shared" si="47"/>
        <v>11865167.751192674</v>
      </c>
    </row>
    <row r="971" spans="1:7" x14ac:dyDescent="0.3">
      <c r="A971" s="1">
        <v>8</v>
      </c>
      <c r="B971" s="1">
        <v>71874.720000000001</v>
      </c>
      <c r="E971" s="1">
        <f t="shared" si="45"/>
        <v>57827.414720000001</v>
      </c>
      <c r="F971" s="1">
        <f t="shared" si="46"/>
        <v>14047.30528</v>
      </c>
      <c r="G971" s="1">
        <f t="shared" si="47"/>
        <v>197326785.62951589</v>
      </c>
    </row>
    <row r="972" spans="1:7" x14ac:dyDescent="0.3">
      <c r="A972" s="1">
        <v>4</v>
      </c>
      <c r="B972" s="1">
        <v>20246.400000000001</v>
      </c>
      <c r="E972" s="1">
        <f t="shared" si="45"/>
        <v>39427.059020000001</v>
      </c>
      <c r="F972" s="1">
        <f t="shared" si="46"/>
        <v>-19180.659019999999</v>
      </c>
      <c r="G972" s="1">
        <f t="shared" si="47"/>
        <v>367897680.44150734</v>
      </c>
    </row>
    <row r="973" spans="1:7" x14ac:dyDescent="0.3">
      <c r="A973" s="1">
        <v>16</v>
      </c>
      <c r="B973" s="1">
        <v>95850.72</v>
      </c>
      <c r="E973" s="1">
        <f t="shared" si="45"/>
        <v>94628.126120000001</v>
      </c>
      <c r="F973" s="1">
        <f t="shared" si="46"/>
        <v>1222.5938800000004</v>
      </c>
      <c r="G973" s="1">
        <f t="shared" si="47"/>
        <v>1494735.7954134552</v>
      </c>
    </row>
    <row r="974" spans="1:7" x14ac:dyDescent="0.3">
      <c r="A974" s="1">
        <v>8</v>
      </c>
      <c r="B974" s="1">
        <v>111301.92</v>
      </c>
      <c r="E974" s="1">
        <f t="shared" si="45"/>
        <v>57827.414720000001</v>
      </c>
      <c r="F974" s="1">
        <f t="shared" si="46"/>
        <v>53474.505279999998</v>
      </c>
      <c r="G974" s="1">
        <f t="shared" si="47"/>
        <v>2859522714.9407477</v>
      </c>
    </row>
    <row r="975" spans="1:7" x14ac:dyDescent="0.3">
      <c r="A975" s="1">
        <v>8</v>
      </c>
      <c r="B975" s="1">
        <v>67132.800000000003</v>
      </c>
      <c r="E975" s="1">
        <f t="shared" si="45"/>
        <v>57827.414720000001</v>
      </c>
      <c r="F975" s="1">
        <f t="shared" si="46"/>
        <v>9305.3852800000022</v>
      </c>
      <c r="G975" s="1">
        <f t="shared" si="47"/>
        <v>86590195.20924072</v>
      </c>
    </row>
    <row r="976" spans="1:7" x14ac:dyDescent="0.3">
      <c r="A976" s="1">
        <v>8</v>
      </c>
      <c r="B976" s="1">
        <v>63349.919999999998</v>
      </c>
      <c r="E976" s="1">
        <f t="shared" si="45"/>
        <v>57827.414720000001</v>
      </c>
      <c r="F976" s="1">
        <f t="shared" si="46"/>
        <v>5522.5052799999976</v>
      </c>
      <c r="G976" s="1">
        <f t="shared" si="47"/>
        <v>30498064.567627851</v>
      </c>
    </row>
    <row r="977" spans="1:7" x14ac:dyDescent="0.3">
      <c r="A977" s="1">
        <v>4</v>
      </c>
      <c r="B977" s="1">
        <v>29144.16</v>
      </c>
      <c r="E977" s="1">
        <f t="shared" si="45"/>
        <v>39427.059020000001</v>
      </c>
      <c r="F977" s="1">
        <f t="shared" si="46"/>
        <v>-10282.899020000001</v>
      </c>
      <c r="G977" s="1">
        <f t="shared" si="47"/>
        <v>105738012.25551698</v>
      </c>
    </row>
    <row r="978" spans="1:7" x14ac:dyDescent="0.3">
      <c r="A978" s="1">
        <v>4</v>
      </c>
      <c r="B978" s="1">
        <v>41505.120000000003</v>
      </c>
      <c r="E978" s="1">
        <f t="shared" si="45"/>
        <v>39427.059020000001</v>
      </c>
      <c r="F978" s="1">
        <f t="shared" si="46"/>
        <v>2078.060980000002</v>
      </c>
      <c r="G978" s="1">
        <f t="shared" si="47"/>
        <v>4318337.4365985692</v>
      </c>
    </row>
    <row r="979" spans="1:7" x14ac:dyDescent="0.3">
      <c r="A979" s="1">
        <v>4</v>
      </c>
      <c r="B979" s="1">
        <v>63669.599999999999</v>
      </c>
      <c r="E979" s="1">
        <f t="shared" si="45"/>
        <v>39427.059020000001</v>
      </c>
      <c r="F979" s="1">
        <f t="shared" si="46"/>
        <v>24242.540979999998</v>
      </c>
      <c r="G979" s="1">
        <f t="shared" si="47"/>
        <v>587700793.16697931</v>
      </c>
    </row>
    <row r="980" spans="1:7" x14ac:dyDescent="0.3">
      <c r="A980" s="1">
        <v>4</v>
      </c>
      <c r="B980" s="1">
        <v>58607.467199999999</v>
      </c>
      <c r="E980" s="1">
        <f t="shared" si="45"/>
        <v>39427.059020000001</v>
      </c>
      <c r="F980" s="1">
        <f t="shared" si="46"/>
        <v>19180.408179999999</v>
      </c>
      <c r="G980" s="1">
        <f t="shared" si="47"/>
        <v>367888057.95141083</v>
      </c>
    </row>
    <row r="981" spans="1:7" x14ac:dyDescent="0.3">
      <c r="A981" s="1">
        <v>4</v>
      </c>
      <c r="B981" s="1">
        <v>64202.400000000001</v>
      </c>
      <c r="E981" s="1">
        <f t="shared" si="45"/>
        <v>39427.059020000001</v>
      </c>
      <c r="F981" s="1">
        <f t="shared" si="46"/>
        <v>24775.340980000001</v>
      </c>
      <c r="G981" s="1">
        <f t="shared" si="47"/>
        <v>613817520.67526746</v>
      </c>
    </row>
    <row r="982" spans="1:7" x14ac:dyDescent="0.3">
      <c r="A982" s="1">
        <v>8</v>
      </c>
      <c r="B982" s="1">
        <v>77202.720000000001</v>
      </c>
      <c r="E982" s="1">
        <f t="shared" si="45"/>
        <v>57827.414720000001</v>
      </c>
      <c r="F982" s="1">
        <f t="shared" si="46"/>
        <v>19375.30528</v>
      </c>
      <c r="G982" s="1">
        <f t="shared" si="47"/>
        <v>375402454.69319588</v>
      </c>
    </row>
    <row r="983" spans="1:7" x14ac:dyDescent="0.3">
      <c r="A983" s="1">
        <v>8</v>
      </c>
      <c r="B983" s="1">
        <v>55904.572800000002</v>
      </c>
      <c r="E983" s="1">
        <f t="shared" si="45"/>
        <v>57827.414720000001</v>
      </c>
      <c r="F983" s="1">
        <f t="shared" si="46"/>
        <v>-1922.8419199999989</v>
      </c>
      <c r="G983" s="1">
        <f t="shared" si="47"/>
        <v>3697321.0493092821</v>
      </c>
    </row>
    <row r="984" spans="1:7" x14ac:dyDescent="0.3">
      <c r="A984" s="1">
        <v>4</v>
      </c>
      <c r="B984" s="1">
        <v>36443.519999999997</v>
      </c>
      <c r="E984" s="1">
        <f t="shared" si="45"/>
        <v>39427.059020000001</v>
      </c>
      <c r="F984" s="1">
        <f t="shared" si="46"/>
        <v>-2983.5390200000038</v>
      </c>
      <c r="G984" s="1">
        <f t="shared" si="47"/>
        <v>8901505.0838625822</v>
      </c>
    </row>
    <row r="985" spans="1:7" x14ac:dyDescent="0.3">
      <c r="A985" s="1">
        <v>8</v>
      </c>
      <c r="B985" s="1">
        <v>50562.720000000001</v>
      </c>
      <c r="E985" s="1">
        <f t="shared" si="45"/>
        <v>57827.414720000001</v>
      </c>
      <c r="F985" s="1">
        <f t="shared" si="46"/>
        <v>-7264.6947199999995</v>
      </c>
      <c r="G985" s="1">
        <f t="shared" si="47"/>
        <v>52775789.374795869</v>
      </c>
    </row>
    <row r="986" spans="1:7" x14ac:dyDescent="0.3">
      <c r="A986" s="1">
        <v>4</v>
      </c>
      <c r="B986" s="1">
        <v>81997.919999999998</v>
      </c>
      <c r="E986" s="1">
        <f t="shared" si="45"/>
        <v>39427.059020000001</v>
      </c>
      <c r="F986" s="1">
        <f t="shared" si="46"/>
        <v>42570.860979999998</v>
      </c>
      <c r="G986" s="1">
        <f t="shared" si="47"/>
        <v>1812278204.5784864</v>
      </c>
    </row>
    <row r="987" spans="1:7" x14ac:dyDescent="0.3">
      <c r="A987" s="1">
        <v>4</v>
      </c>
      <c r="B987" s="1">
        <v>84715.199999999997</v>
      </c>
      <c r="E987" s="1">
        <f t="shared" si="45"/>
        <v>39427.059020000001</v>
      </c>
      <c r="F987" s="1">
        <f t="shared" si="46"/>
        <v>45288.140979999996</v>
      </c>
      <c r="G987" s="1">
        <f t="shared" si="47"/>
        <v>2051015713.424355</v>
      </c>
    </row>
    <row r="988" spans="1:7" x14ac:dyDescent="0.3">
      <c r="A988" s="1">
        <v>8</v>
      </c>
      <c r="B988" s="1">
        <v>100550.5488</v>
      </c>
      <c r="E988" s="1">
        <f t="shared" si="45"/>
        <v>57827.414720000001</v>
      </c>
      <c r="F988" s="1">
        <f t="shared" si="46"/>
        <v>42723.134080000003</v>
      </c>
      <c r="G988" s="1">
        <f t="shared" si="47"/>
        <v>1825266185.6176577</v>
      </c>
    </row>
    <row r="989" spans="1:7" x14ac:dyDescent="0.3">
      <c r="A989" s="1">
        <v>4</v>
      </c>
      <c r="B989" s="1">
        <v>42624</v>
      </c>
      <c r="E989" s="1">
        <f t="shared" si="45"/>
        <v>39427.059020000001</v>
      </c>
      <c r="F989" s="1">
        <f t="shared" si="46"/>
        <v>3196.9409799999994</v>
      </c>
      <c r="G989" s="1">
        <f t="shared" si="47"/>
        <v>10220431.629603356</v>
      </c>
    </row>
    <row r="990" spans="1:7" x14ac:dyDescent="0.3">
      <c r="A990" s="1">
        <v>8</v>
      </c>
      <c r="B990" s="1">
        <v>64468.800000000003</v>
      </c>
      <c r="E990" s="1">
        <f t="shared" si="45"/>
        <v>57827.414720000001</v>
      </c>
      <c r="F990" s="1">
        <f t="shared" si="46"/>
        <v>6641.3852800000022</v>
      </c>
      <c r="G990" s="1">
        <f t="shared" si="47"/>
        <v>44107998.437400706</v>
      </c>
    </row>
    <row r="991" spans="1:7" x14ac:dyDescent="0.3">
      <c r="A991" s="1">
        <v>4</v>
      </c>
      <c r="B991" s="1">
        <v>41025.067199999998</v>
      </c>
      <c r="E991" s="1">
        <f t="shared" si="45"/>
        <v>39427.059020000001</v>
      </c>
      <c r="F991" s="1">
        <f t="shared" si="46"/>
        <v>1598.0081799999971</v>
      </c>
      <c r="G991" s="1">
        <f t="shared" si="47"/>
        <v>2553630.1433469029</v>
      </c>
    </row>
    <row r="992" spans="1:7" x14ac:dyDescent="0.3">
      <c r="A992" s="1">
        <v>16</v>
      </c>
      <c r="B992" s="1">
        <v>158135.04000000001</v>
      </c>
      <c r="E992" s="1">
        <f t="shared" si="45"/>
        <v>94628.126120000001</v>
      </c>
      <c r="F992" s="1">
        <f t="shared" si="46"/>
        <v>63506.913880000007</v>
      </c>
      <c r="G992" s="1">
        <f t="shared" si="47"/>
        <v>4033128110.5617375</v>
      </c>
    </row>
    <row r="993" spans="1:7" x14ac:dyDescent="0.3">
      <c r="A993" s="1">
        <v>8</v>
      </c>
      <c r="B993" s="1">
        <v>79387.199999999997</v>
      </c>
      <c r="E993" s="1">
        <f t="shared" si="45"/>
        <v>57827.414720000001</v>
      </c>
      <c r="F993" s="1">
        <f t="shared" si="46"/>
        <v>21559.785279999996</v>
      </c>
      <c r="G993" s="1">
        <f t="shared" si="47"/>
        <v>464824341.31970453</v>
      </c>
    </row>
    <row r="994" spans="1:7" x14ac:dyDescent="0.3">
      <c r="A994" s="1">
        <v>8</v>
      </c>
      <c r="B994" s="1">
        <v>118761.12</v>
      </c>
      <c r="E994" s="1">
        <f t="shared" si="45"/>
        <v>57827.414720000001</v>
      </c>
      <c r="F994" s="1">
        <f t="shared" si="46"/>
        <v>60933.705279999995</v>
      </c>
      <c r="G994" s="1">
        <f t="shared" si="47"/>
        <v>3712916439.149899</v>
      </c>
    </row>
    <row r="995" spans="1:7" x14ac:dyDescent="0.3">
      <c r="A995" s="1">
        <v>4</v>
      </c>
      <c r="B995" s="1">
        <v>42410.347199999997</v>
      </c>
      <c r="E995" s="1">
        <f t="shared" si="45"/>
        <v>39427.059020000001</v>
      </c>
      <c r="F995" s="1">
        <f t="shared" si="46"/>
        <v>2983.2881799999959</v>
      </c>
      <c r="G995" s="1">
        <f t="shared" si="47"/>
        <v>8900008.3649276886</v>
      </c>
    </row>
    <row r="996" spans="1:7" x14ac:dyDescent="0.3">
      <c r="A996" s="1">
        <v>8</v>
      </c>
      <c r="B996" s="1">
        <v>84715.199999999997</v>
      </c>
      <c r="E996" s="1">
        <f t="shared" si="45"/>
        <v>57827.414720000001</v>
      </c>
      <c r="F996" s="1">
        <f t="shared" si="46"/>
        <v>26887.785279999996</v>
      </c>
      <c r="G996" s="1">
        <f t="shared" si="47"/>
        <v>722952997.26338446</v>
      </c>
    </row>
    <row r="997" spans="1:7" x14ac:dyDescent="0.3">
      <c r="A997" s="1">
        <v>8</v>
      </c>
      <c r="B997" s="1">
        <v>61218.720000000001</v>
      </c>
      <c r="E997" s="1">
        <f t="shared" si="45"/>
        <v>57827.414720000001</v>
      </c>
      <c r="F997" s="1">
        <f t="shared" si="46"/>
        <v>3391.3052800000005</v>
      </c>
      <c r="G997" s="1">
        <f t="shared" si="47"/>
        <v>11500951.502155881</v>
      </c>
    </row>
    <row r="998" spans="1:7" x14ac:dyDescent="0.3">
      <c r="A998" s="1">
        <v>8</v>
      </c>
      <c r="B998" s="1">
        <v>63159.710400000004</v>
      </c>
      <c r="E998" s="1">
        <f t="shared" si="45"/>
        <v>57827.414720000001</v>
      </c>
      <c r="F998" s="1">
        <f t="shared" si="46"/>
        <v>5332.2956800000029</v>
      </c>
      <c r="G998" s="1">
        <f t="shared" si="47"/>
        <v>28433377.218946692</v>
      </c>
    </row>
    <row r="999" spans="1:7" x14ac:dyDescent="0.3">
      <c r="A999" s="1">
        <v>8</v>
      </c>
      <c r="B999" s="1">
        <v>55754.323199999999</v>
      </c>
      <c r="E999" s="1">
        <f t="shared" si="45"/>
        <v>57827.414720000001</v>
      </c>
      <c r="F999" s="1">
        <f t="shared" si="46"/>
        <v>-2073.0915200000018</v>
      </c>
      <c r="G999" s="1">
        <f t="shared" si="47"/>
        <v>4297708.4502959177</v>
      </c>
    </row>
    <row r="1000" spans="1:7" x14ac:dyDescent="0.3">
      <c r="A1000" s="1">
        <v>4</v>
      </c>
      <c r="B1000" s="1">
        <v>83063.520000000004</v>
      </c>
      <c r="E1000" s="1">
        <f t="shared" si="45"/>
        <v>39427.059020000001</v>
      </c>
      <c r="F1000" s="1">
        <f t="shared" si="46"/>
        <v>43636.460980000003</v>
      </c>
      <c r="G1000" s="1">
        <f t="shared" si="47"/>
        <v>1904140726.8590629</v>
      </c>
    </row>
    <row r="1001" spans="1:7" x14ac:dyDescent="0.3">
      <c r="A1001" s="1">
        <v>4</v>
      </c>
      <c r="B1001" s="1">
        <v>63349.919999999998</v>
      </c>
      <c r="E1001" s="1">
        <f t="shared" si="45"/>
        <v>39427.059020000001</v>
      </c>
      <c r="F1001" s="1">
        <f t="shared" si="46"/>
        <v>23922.860979999998</v>
      </c>
      <c r="G1001" s="1">
        <f t="shared" si="47"/>
        <v>572303277.46840644</v>
      </c>
    </row>
    <row r="1002" spans="1:7" x14ac:dyDescent="0.3">
      <c r="A1002" s="1">
        <v>4</v>
      </c>
      <c r="B1002" s="1">
        <v>56476.800000000003</v>
      </c>
      <c r="E1002" s="1">
        <f t="shared" si="45"/>
        <v>39427.059020000001</v>
      </c>
      <c r="F1002" s="1">
        <f t="shared" si="46"/>
        <v>17049.740980000002</v>
      </c>
      <c r="G1002" s="1">
        <f t="shared" si="47"/>
        <v>290693667.48509145</v>
      </c>
    </row>
    <row r="1003" spans="1:7" x14ac:dyDescent="0.3">
      <c r="A1003" s="1">
        <v>8</v>
      </c>
      <c r="B1003" s="1">
        <v>86526.720000000001</v>
      </c>
      <c r="E1003" s="1">
        <f t="shared" si="45"/>
        <v>57827.414720000001</v>
      </c>
      <c r="F1003" s="1">
        <f t="shared" si="46"/>
        <v>28699.30528</v>
      </c>
      <c r="G1003" s="1">
        <f t="shared" si="47"/>
        <v>823650123.55463588</v>
      </c>
    </row>
    <row r="1004" spans="1:7" x14ac:dyDescent="0.3">
      <c r="A1004" s="1">
        <v>8</v>
      </c>
      <c r="B1004" s="1">
        <v>57542.400000000001</v>
      </c>
      <c r="E1004" s="1">
        <f t="shared" si="45"/>
        <v>57827.414720000001</v>
      </c>
      <c r="F1004" s="1">
        <f t="shared" si="46"/>
        <v>-285.01471999999922</v>
      </c>
      <c r="G1004" s="1">
        <f t="shared" si="47"/>
        <v>81233.390616677949</v>
      </c>
    </row>
    <row r="1005" spans="1:7" x14ac:dyDescent="0.3">
      <c r="A1005" s="1">
        <v>4</v>
      </c>
      <c r="B1005" s="1">
        <v>51841.440000000002</v>
      </c>
      <c r="E1005" s="1">
        <f t="shared" si="45"/>
        <v>39427.059020000001</v>
      </c>
      <c r="F1005" s="1">
        <f t="shared" si="46"/>
        <v>12414.380980000002</v>
      </c>
      <c r="G1005" s="1">
        <f t="shared" si="47"/>
        <v>154116855.11658579</v>
      </c>
    </row>
    <row r="1006" spans="1:7" x14ac:dyDescent="0.3">
      <c r="A1006" s="1">
        <v>6</v>
      </c>
      <c r="B1006" s="1">
        <v>21791.52</v>
      </c>
      <c r="E1006" s="1">
        <f t="shared" si="45"/>
        <v>48627.236870000001</v>
      </c>
      <c r="F1006" s="1">
        <f t="shared" si="46"/>
        <v>-26835.71687</v>
      </c>
      <c r="G1006" s="1">
        <f t="shared" si="47"/>
        <v>720155699.92680264</v>
      </c>
    </row>
    <row r="1007" spans="1:7" x14ac:dyDescent="0.3">
      <c r="A1007" s="1">
        <v>8</v>
      </c>
      <c r="B1007" s="1">
        <v>63499.103999999999</v>
      </c>
      <c r="E1007" s="1">
        <f t="shared" si="45"/>
        <v>57827.414720000001</v>
      </c>
      <c r="F1007" s="1">
        <f t="shared" si="46"/>
        <v>5671.6892799999987</v>
      </c>
      <c r="G1007" s="1">
        <f t="shared" si="47"/>
        <v>32168059.288866904</v>
      </c>
    </row>
    <row r="1008" spans="1:7" x14ac:dyDescent="0.3">
      <c r="A1008" s="1">
        <v>8</v>
      </c>
      <c r="B1008" s="1">
        <v>63669.599999999999</v>
      </c>
      <c r="E1008" s="1">
        <f t="shared" si="45"/>
        <v>57827.414720000001</v>
      </c>
      <c r="F1008" s="1">
        <f t="shared" si="46"/>
        <v>5842.1852799999979</v>
      </c>
      <c r="G1008" s="1">
        <f t="shared" si="47"/>
        <v>34131128.845848657</v>
      </c>
    </row>
    <row r="1009" spans="1:7" x14ac:dyDescent="0.3">
      <c r="A1009" s="1">
        <v>8</v>
      </c>
      <c r="B1009" s="1">
        <v>65480.587200000002</v>
      </c>
      <c r="E1009" s="1">
        <f t="shared" si="45"/>
        <v>57827.414720000001</v>
      </c>
      <c r="F1009" s="1">
        <f t="shared" si="46"/>
        <v>7653.1724800000011</v>
      </c>
      <c r="G1009" s="1">
        <f t="shared" si="47"/>
        <v>58571049.008629367</v>
      </c>
    </row>
    <row r="1010" spans="1:7" x14ac:dyDescent="0.3">
      <c r="A1010" s="1">
        <v>8</v>
      </c>
      <c r="B1010" s="1">
        <v>71874.720000000001</v>
      </c>
      <c r="E1010" s="1">
        <f t="shared" si="45"/>
        <v>57827.414720000001</v>
      </c>
      <c r="F1010" s="1">
        <f t="shared" si="46"/>
        <v>14047.30528</v>
      </c>
      <c r="G1010" s="1">
        <f t="shared" si="47"/>
        <v>197326785.62951589</v>
      </c>
    </row>
    <row r="1011" spans="1:7" x14ac:dyDescent="0.3">
      <c r="A1011" s="1">
        <v>4</v>
      </c>
      <c r="B1011" s="1">
        <v>39533.760000000002</v>
      </c>
      <c r="E1011" s="1">
        <f t="shared" si="45"/>
        <v>39427.059020000001</v>
      </c>
      <c r="F1011" s="1">
        <f t="shared" si="46"/>
        <v>106.70098000000144</v>
      </c>
      <c r="G1011" s="1">
        <f t="shared" si="47"/>
        <v>11385.099132960706</v>
      </c>
    </row>
    <row r="1012" spans="1:7" x14ac:dyDescent="0.3">
      <c r="A1012" s="1">
        <v>8</v>
      </c>
      <c r="B1012" s="1">
        <v>91908</v>
      </c>
      <c r="E1012" s="1">
        <f t="shared" si="45"/>
        <v>57827.414720000001</v>
      </c>
      <c r="F1012" s="1">
        <f t="shared" si="46"/>
        <v>34080.585279999999</v>
      </c>
      <c r="G1012" s="1">
        <f t="shared" si="47"/>
        <v>1161486293.0273526</v>
      </c>
    </row>
    <row r="1013" spans="1:7" x14ac:dyDescent="0.3">
      <c r="A1013" s="1">
        <v>8</v>
      </c>
      <c r="B1013" s="1">
        <v>56633.976000000002</v>
      </c>
      <c r="E1013" s="1">
        <f t="shared" si="45"/>
        <v>57827.414720000001</v>
      </c>
      <c r="F1013" s="1">
        <f t="shared" si="46"/>
        <v>-1193.4387199999983</v>
      </c>
      <c r="G1013" s="1">
        <f t="shared" si="47"/>
        <v>1424295.9783952343</v>
      </c>
    </row>
    <row r="1014" spans="1:7" x14ac:dyDescent="0.3">
      <c r="A1014" s="1">
        <v>8</v>
      </c>
      <c r="B1014" s="1">
        <v>53839.972800000003</v>
      </c>
      <c r="E1014" s="1">
        <f t="shared" si="45"/>
        <v>57827.414720000001</v>
      </c>
      <c r="F1014" s="1">
        <f t="shared" si="46"/>
        <v>-3987.4419199999975</v>
      </c>
      <c r="G1014" s="1">
        <f t="shared" si="47"/>
        <v>15899693.065373266</v>
      </c>
    </row>
    <row r="1015" spans="1:7" x14ac:dyDescent="0.3">
      <c r="A1015" s="1">
        <v>4</v>
      </c>
      <c r="B1015" s="1">
        <v>45128.160000000003</v>
      </c>
      <c r="E1015" s="1">
        <f t="shared" si="45"/>
        <v>39427.059020000001</v>
      </c>
      <c r="F1015" s="1">
        <f t="shared" si="46"/>
        <v>5701.1009800000029</v>
      </c>
      <c r="G1015" s="1">
        <f t="shared" si="47"/>
        <v>32502552.384156995</v>
      </c>
    </row>
    <row r="1016" spans="1:7" x14ac:dyDescent="0.3">
      <c r="A1016" s="1">
        <v>2</v>
      </c>
      <c r="B1016" s="1">
        <v>11231.424000000001</v>
      </c>
      <c r="E1016" s="1">
        <f t="shared" si="45"/>
        <v>30226.881170000001</v>
      </c>
      <c r="F1016" s="1">
        <f t="shared" si="46"/>
        <v>-18995.457170000001</v>
      </c>
      <c r="G1016" s="1">
        <f t="shared" si="47"/>
        <v>360827393.09730446</v>
      </c>
    </row>
    <row r="1017" spans="1:7" x14ac:dyDescent="0.3">
      <c r="A1017" s="1">
        <v>16</v>
      </c>
      <c r="B1017" s="1">
        <v>75924</v>
      </c>
      <c r="E1017" s="1">
        <f t="shared" si="45"/>
        <v>94628.126120000001</v>
      </c>
      <c r="F1017" s="1">
        <f t="shared" si="46"/>
        <v>-18704.126120000001</v>
      </c>
      <c r="G1017" s="1">
        <f t="shared" si="47"/>
        <v>349844333.91286629</v>
      </c>
    </row>
    <row r="1018" spans="1:7" x14ac:dyDescent="0.3">
      <c r="A1018" s="1">
        <v>8</v>
      </c>
      <c r="B1018" s="1">
        <v>55922.688000000002</v>
      </c>
      <c r="E1018" s="1">
        <f t="shared" si="45"/>
        <v>57827.414720000001</v>
      </c>
      <c r="F1018" s="1">
        <f t="shared" si="46"/>
        <v>-1904.7267199999987</v>
      </c>
      <c r="G1018" s="1">
        <f t="shared" si="47"/>
        <v>3627983.8778819535</v>
      </c>
    </row>
    <row r="1019" spans="1:7" x14ac:dyDescent="0.3">
      <c r="A1019" s="1">
        <v>4</v>
      </c>
      <c r="B1019" s="1">
        <v>53280</v>
      </c>
      <c r="E1019" s="1">
        <f t="shared" si="45"/>
        <v>39427.059020000001</v>
      </c>
      <c r="F1019" s="1">
        <f t="shared" si="46"/>
        <v>13852.940979999999</v>
      </c>
      <c r="G1019" s="1">
        <f t="shared" si="47"/>
        <v>191903973.79536334</v>
      </c>
    </row>
    <row r="1020" spans="1:7" x14ac:dyDescent="0.3">
      <c r="A1020" s="1">
        <v>8</v>
      </c>
      <c r="B1020" s="1">
        <v>112065.9552</v>
      </c>
      <c r="E1020" s="1">
        <f t="shared" si="45"/>
        <v>57827.414720000001</v>
      </c>
      <c r="F1020" s="1">
        <f t="shared" si="46"/>
        <v>54238.540479999996</v>
      </c>
      <c r="G1020" s="1">
        <f t="shared" si="47"/>
        <v>2941819273.400598</v>
      </c>
    </row>
    <row r="1021" spans="1:7" x14ac:dyDescent="0.3">
      <c r="A1021" s="1">
        <v>8</v>
      </c>
      <c r="B1021" s="1">
        <v>78268.320000000007</v>
      </c>
      <c r="E1021" s="1">
        <f t="shared" si="45"/>
        <v>57827.414720000001</v>
      </c>
      <c r="F1021" s="1">
        <f t="shared" si="46"/>
        <v>20440.905280000006</v>
      </c>
      <c r="G1021" s="1">
        <f t="shared" si="47"/>
        <v>417830608.66593212</v>
      </c>
    </row>
    <row r="1022" spans="1:7" x14ac:dyDescent="0.3">
      <c r="A1022" s="1">
        <v>16</v>
      </c>
      <c r="B1022" s="1">
        <v>82351.699200000003</v>
      </c>
      <c r="E1022" s="1">
        <f t="shared" si="45"/>
        <v>94628.126120000001</v>
      </c>
      <c r="F1022" s="1">
        <f t="shared" si="46"/>
        <v>-12276.426919999998</v>
      </c>
      <c r="G1022" s="1">
        <f t="shared" si="47"/>
        <v>150710657.92210063</v>
      </c>
    </row>
    <row r="1023" spans="1:7" x14ac:dyDescent="0.3">
      <c r="A1023" s="1">
        <v>16</v>
      </c>
      <c r="B1023" s="1">
        <v>122010.6672</v>
      </c>
      <c r="E1023" s="1">
        <f t="shared" si="45"/>
        <v>94628.126120000001</v>
      </c>
      <c r="F1023" s="1">
        <f t="shared" si="46"/>
        <v>27382.541079999995</v>
      </c>
      <c r="G1023" s="1">
        <f t="shared" si="47"/>
        <v>749803555.99788737</v>
      </c>
    </row>
    <row r="1024" spans="1:7" x14ac:dyDescent="0.3">
      <c r="A1024" s="1">
        <v>4</v>
      </c>
      <c r="B1024" s="1">
        <v>15339.312</v>
      </c>
      <c r="E1024" s="1">
        <f t="shared" si="45"/>
        <v>39427.059020000001</v>
      </c>
      <c r="F1024" s="1">
        <f t="shared" si="46"/>
        <v>-24087.747020000003</v>
      </c>
      <c r="G1024" s="1">
        <f t="shared" si="47"/>
        <v>580219556.49951899</v>
      </c>
    </row>
    <row r="1025" spans="1:7" x14ac:dyDescent="0.3">
      <c r="A1025" s="1">
        <v>16</v>
      </c>
      <c r="B1025" s="1">
        <v>139593.60000000001</v>
      </c>
      <c r="E1025" s="1">
        <f t="shared" si="45"/>
        <v>94628.126120000001</v>
      </c>
      <c r="F1025" s="1">
        <f t="shared" si="46"/>
        <v>44965.473880000005</v>
      </c>
      <c r="G1025" s="1">
        <f t="shared" si="47"/>
        <v>2021893841.2529626</v>
      </c>
    </row>
    <row r="1026" spans="1:7" x14ac:dyDescent="0.3">
      <c r="A1026" s="1">
        <v>8</v>
      </c>
      <c r="B1026" s="1">
        <v>52161.120000000003</v>
      </c>
      <c r="E1026" s="1">
        <f t="shared" si="45"/>
        <v>57827.414720000001</v>
      </c>
      <c r="F1026" s="1">
        <f t="shared" si="46"/>
        <v>-5666.2947199999981</v>
      </c>
      <c r="G1026" s="1">
        <f t="shared" si="47"/>
        <v>32106895.853899855</v>
      </c>
    </row>
    <row r="1027" spans="1:7" x14ac:dyDescent="0.3">
      <c r="A1027" s="1">
        <v>8</v>
      </c>
      <c r="B1027" s="1">
        <v>58288.32</v>
      </c>
      <c r="E1027" s="1">
        <f t="shared" ref="E1027:E1090" si="48">($C$2*A1027)+$D$2</f>
        <v>57827.414720000001</v>
      </c>
      <c r="F1027" s="1">
        <f t="shared" ref="F1027:F1090" si="49">B1027-E1027</f>
        <v>460.90527999999904</v>
      </c>
      <c r="G1027" s="1">
        <f t="shared" ref="G1027:G1090" si="50">F1027^2</f>
        <v>212433.67713187751</v>
      </c>
    </row>
    <row r="1028" spans="1:7" x14ac:dyDescent="0.3">
      <c r="A1028" s="1">
        <v>4</v>
      </c>
      <c r="B1028" s="1">
        <v>52161.120000000003</v>
      </c>
      <c r="E1028" s="1">
        <f t="shared" si="48"/>
        <v>39427.059020000001</v>
      </c>
      <c r="F1028" s="1">
        <f t="shared" si="49"/>
        <v>12734.060980000002</v>
      </c>
      <c r="G1028" s="1">
        <f t="shared" si="50"/>
        <v>162156309.04235861</v>
      </c>
    </row>
    <row r="1029" spans="1:7" x14ac:dyDescent="0.3">
      <c r="A1029" s="1">
        <v>16</v>
      </c>
      <c r="B1029" s="1">
        <v>120093.12</v>
      </c>
      <c r="E1029" s="1">
        <f t="shared" si="48"/>
        <v>94628.126120000001</v>
      </c>
      <c r="F1029" s="1">
        <f t="shared" si="49"/>
        <v>25464.993879999995</v>
      </c>
      <c r="G1029" s="1">
        <f t="shared" si="50"/>
        <v>648465913.30843723</v>
      </c>
    </row>
    <row r="1030" spans="1:7" x14ac:dyDescent="0.3">
      <c r="A1030" s="1">
        <v>4</v>
      </c>
      <c r="B1030" s="1">
        <v>37570.392</v>
      </c>
      <c r="E1030" s="1">
        <f t="shared" si="48"/>
        <v>39427.059020000001</v>
      </c>
      <c r="F1030" s="1">
        <f t="shared" si="49"/>
        <v>-1856.6670200000008</v>
      </c>
      <c r="G1030" s="1">
        <f t="shared" si="50"/>
        <v>3447212.4231556831</v>
      </c>
    </row>
    <row r="1031" spans="1:7" x14ac:dyDescent="0.3">
      <c r="A1031" s="1">
        <v>4</v>
      </c>
      <c r="B1031" s="1">
        <v>26586.720000000001</v>
      </c>
      <c r="E1031" s="1">
        <f t="shared" si="48"/>
        <v>39427.059020000001</v>
      </c>
      <c r="F1031" s="1">
        <f t="shared" si="49"/>
        <v>-12840.339019999999</v>
      </c>
      <c r="G1031" s="1">
        <f t="shared" si="50"/>
        <v>164874306.14853454</v>
      </c>
    </row>
    <row r="1032" spans="1:7" x14ac:dyDescent="0.3">
      <c r="A1032" s="1">
        <v>8</v>
      </c>
      <c r="B1032" s="1">
        <v>23922.720000000001</v>
      </c>
      <c r="E1032" s="1">
        <f t="shared" si="48"/>
        <v>57827.414720000001</v>
      </c>
      <c r="F1032" s="1">
        <f t="shared" si="49"/>
        <v>-33904.69472</v>
      </c>
      <c r="G1032" s="1">
        <f t="shared" si="50"/>
        <v>1149528324.0563958</v>
      </c>
    </row>
    <row r="1033" spans="1:7" x14ac:dyDescent="0.3">
      <c r="A1033" s="1">
        <v>12</v>
      </c>
      <c r="B1033" s="1">
        <v>69210.720000000001</v>
      </c>
      <c r="E1033" s="1">
        <f t="shared" si="48"/>
        <v>76227.770420000001</v>
      </c>
      <c r="F1033" s="1">
        <f t="shared" si="49"/>
        <v>-7017.0504199999996</v>
      </c>
      <c r="G1033" s="1">
        <f t="shared" si="50"/>
        <v>49238996.596822172</v>
      </c>
    </row>
    <row r="1034" spans="1:7" x14ac:dyDescent="0.3">
      <c r="A1034" s="1">
        <v>16</v>
      </c>
      <c r="B1034" s="1">
        <v>96916.32</v>
      </c>
      <c r="E1034" s="1">
        <f t="shared" si="48"/>
        <v>94628.126120000001</v>
      </c>
      <c r="F1034" s="1">
        <f t="shared" si="49"/>
        <v>2288.1938800000062</v>
      </c>
      <c r="G1034" s="1">
        <f t="shared" si="50"/>
        <v>5235831.2324694823</v>
      </c>
    </row>
    <row r="1035" spans="1:7" x14ac:dyDescent="0.3">
      <c r="A1035" s="1">
        <v>16</v>
      </c>
      <c r="B1035" s="1">
        <v>53173.440000000002</v>
      </c>
      <c r="E1035" s="1">
        <f t="shared" si="48"/>
        <v>94628.126120000001</v>
      </c>
      <c r="F1035" s="1">
        <f t="shared" si="49"/>
        <v>-41454.686119999998</v>
      </c>
      <c r="G1035" s="1">
        <f t="shared" si="50"/>
        <v>1718491001.3077204</v>
      </c>
    </row>
    <row r="1036" spans="1:7" x14ac:dyDescent="0.3">
      <c r="A1036" s="1">
        <v>4</v>
      </c>
      <c r="B1036" s="1">
        <v>29783.52</v>
      </c>
      <c r="E1036" s="1">
        <f t="shared" si="48"/>
        <v>39427.059020000001</v>
      </c>
      <c r="F1036" s="1">
        <f t="shared" si="49"/>
        <v>-9643.5390200000002</v>
      </c>
      <c r="G1036" s="1">
        <f t="shared" si="50"/>
        <v>92997844.830262557</v>
      </c>
    </row>
    <row r="1037" spans="1:7" x14ac:dyDescent="0.3">
      <c r="A1037" s="1">
        <v>16</v>
      </c>
      <c r="B1037" s="1">
        <v>52746.667200000004</v>
      </c>
      <c r="E1037" s="1">
        <f t="shared" si="48"/>
        <v>94628.126120000001</v>
      </c>
      <c r="F1037" s="1">
        <f t="shared" si="49"/>
        <v>-41881.458919999997</v>
      </c>
      <c r="G1037" s="1">
        <f t="shared" si="50"/>
        <v>1754056601.2676473</v>
      </c>
    </row>
    <row r="1038" spans="1:7" x14ac:dyDescent="0.3">
      <c r="A1038" s="1">
        <v>16</v>
      </c>
      <c r="B1038" s="1">
        <v>102777.12</v>
      </c>
      <c r="E1038" s="1">
        <f t="shared" si="48"/>
        <v>94628.126120000001</v>
      </c>
      <c r="F1038" s="1">
        <f t="shared" si="49"/>
        <v>8148.9938799999945</v>
      </c>
      <c r="G1038" s="1">
        <f t="shared" si="50"/>
        <v>66406101.256277367</v>
      </c>
    </row>
    <row r="1039" spans="1:7" x14ac:dyDescent="0.3">
      <c r="A1039" s="1">
        <v>8</v>
      </c>
      <c r="B1039" s="1">
        <v>77682.240000000005</v>
      </c>
      <c r="E1039" s="1">
        <f t="shared" si="48"/>
        <v>57827.414720000001</v>
      </c>
      <c r="F1039" s="1">
        <f t="shared" si="49"/>
        <v>19854.825280000005</v>
      </c>
      <c r="G1039" s="1">
        <f t="shared" si="50"/>
        <v>394214086.89932728</v>
      </c>
    </row>
    <row r="1040" spans="1:7" x14ac:dyDescent="0.3">
      <c r="A1040" s="1">
        <v>64</v>
      </c>
      <c r="B1040" s="1">
        <v>211788</v>
      </c>
      <c r="E1040" s="1">
        <f t="shared" si="48"/>
        <v>315432.39451999997</v>
      </c>
      <c r="F1040" s="1">
        <f t="shared" si="49"/>
        <v>-103644.39451999997</v>
      </c>
      <c r="G1040" s="1">
        <f t="shared" si="50"/>
        <v>10742160515.4174</v>
      </c>
    </row>
    <row r="1041" spans="1:7" x14ac:dyDescent="0.3">
      <c r="A1041" s="1">
        <v>8</v>
      </c>
      <c r="B1041" s="1">
        <v>42517.972800000003</v>
      </c>
      <c r="E1041" s="1">
        <f t="shared" si="48"/>
        <v>57827.414720000001</v>
      </c>
      <c r="F1041" s="1">
        <f t="shared" si="49"/>
        <v>-15309.441919999997</v>
      </c>
      <c r="G1041" s="1">
        <f t="shared" si="50"/>
        <v>234379011.9018532</v>
      </c>
    </row>
    <row r="1042" spans="1:7" x14ac:dyDescent="0.3">
      <c r="A1042" s="1">
        <v>16</v>
      </c>
      <c r="B1042" s="1">
        <v>70809.119999999995</v>
      </c>
      <c r="E1042" s="1">
        <f t="shared" si="48"/>
        <v>94628.126120000001</v>
      </c>
      <c r="F1042" s="1">
        <f t="shared" si="49"/>
        <v>-23819.006120000005</v>
      </c>
      <c r="G1042" s="1">
        <f t="shared" si="50"/>
        <v>567345052.54459774</v>
      </c>
    </row>
    <row r="1043" spans="1:7" x14ac:dyDescent="0.3">
      <c r="A1043" s="1">
        <v>8</v>
      </c>
      <c r="B1043" s="1">
        <v>69264</v>
      </c>
      <c r="E1043" s="1">
        <f t="shared" si="48"/>
        <v>57827.414720000001</v>
      </c>
      <c r="F1043" s="1">
        <f t="shared" si="49"/>
        <v>11436.585279999999</v>
      </c>
      <c r="G1043" s="1">
        <f t="shared" si="50"/>
        <v>130795482.86671266</v>
      </c>
    </row>
    <row r="1044" spans="1:7" x14ac:dyDescent="0.3">
      <c r="A1044" s="1">
        <v>4</v>
      </c>
      <c r="B1044" s="1">
        <v>25679.894400000001</v>
      </c>
      <c r="E1044" s="1">
        <f t="shared" si="48"/>
        <v>39427.059020000001</v>
      </c>
      <c r="F1044" s="1">
        <f t="shared" si="49"/>
        <v>-13747.16462</v>
      </c>
      <c r="G1044" s="1">
        <f t="shared" si="50"/>
        <v>188984535.08937973</v>
      </c>
    </row>
    <row r="1045" spans="1:7" x14ac:dyDescent="0.3">
      <c r="A1045" s="1">
        <v>4</v>
      </c>
      <c r="B1045" s="1">
        <v>63882.720000000001</v>
      </c>
      <c r="E1045" s="1">
        <f t="shared" si="48"/>
        <v>39427.059020000001</v>
      </c>
      <c r="F1045" s="1">
        <f t="shared" si="49"/>
        <v>24455.660980000001</v>
      </c>
      <c r="G1045" s="1">
        <f t="shared" si="50"/>
        <v>598079353.96869457</v>
      </c>
    </row>
    <row r="1046" spans="1:7" x14ac:dyDescent="0.3">
      <c r="A1046" s="1">
        <v>8</v>
      </c>
      <c r="B1046" s="1">
        <v>63882.720000000001</v>
      </c>
      <c r="E1046" s="1">
        <f t="shared" si="48"/>
        <v>57827.414720000001</v>
      </c>
      <c r="F1046" s="1">
        <f t="shared" si="49"/>
        <v>6055.3052800000005</v>
      </c>
      <c r="G1046" s="1">
        <f t="shared" si="50"/>
        <v>36666722.033995882</v>
      </c>
    </row>
    <row r="1047" spans="1:7" x14ac:dyDescent="0.3">
      <c r="A1047" s="1">
        <v>8</v>
      </c>
      <c r="B1047" s="1">
        <v>58075.199999999997</v>
      </c>
      <c r="E1047" s="1">
        <f t="shared" si="48"/>
        <v>57827.414720000001</v>
      </c>
      <c r="F1047" s="1">
        <f t="shared" si="49"/>
        <v>247.78527999999642</v>
      </c>
      <c r="G1047" s="1">
        <f t="shared" si="50"/>
        <v>61397.544984676628</v>
      </c>
    </row>
    <row r="1048" spans="1:7" x14ac:dyDescent="0.3">
      <c r="A1048" s="1">
        <v>8</v>
      </c>
      <c r="B1048" s="1">
        <v>91294.747199999998</v>
      </c>
      <c r="E1048" s="1">
        <f t="shared" si="48"/>
        <v>57827.414720000001</v>
      </c>
      <c r="F1048" s="1">
        <f t="shared" si="49"/>
        <v>33467.332479999997</v>
      </c>
      <c r="G1048" s="1">
        <f t="shared" si="50"/>
        <v>1120062343.3268628</v>
      </c>
    </row>
    <row r="1049" spans="1:7" x14ac:dyDescent="0.3">
      <c r="A1049" s="1">
        <v>8</v>
      </c>
      <c r="B1049" s="1">
        <v>35111.519999999997</v>
      </c>
      <c r="E1049" s="1">
        <f t="shared" si="48"/>
        <v>57827.414720000001</v>
      </c>
      <c r="F1049" s="1">
        <f t="shared" si="49"/>
        <v>-22715.894720000004</v>
      </c>
      <c r="G1049" s="1">
        <f t="shared" si="50"/>
        <v>516011872.93012404</v>
      </c>
    </row>
    <row r="1050" spans="1:7" x14ac:dyDescent="0.3">
      <c r="A1050" s="1">
        <v>4</v>
      </c>
      <c r="B1050" s="1">
        <v>52054.559999999998</v>
      </c>
      <c r="E1050" s="1">
        <f t="shared" si="48"/>
        <v>39427.059020000001</v>
      </c>
      <c r="F1050" s="1">
        <f t="shared" si="49"/>
        <v>12627.500979999997</v>
      </c>
      <c r="G1050" s="1">
        <f t="shared" si="50"/>
        <v>159453780.99990088</v>
      </c>
    </row>
    <row r="1051" spans="1:7" x14ac:dyDescent="0.3">
      <c r="A1051" s="1">
        <v>16</v>
      </c>
      <c r="B1051" s="1">
        <v>133146.72</v>
      </c>
      <c r="E1051" s="1">
        <f t="shared" si="48"/>
        <v>94628.126120000001</v>
      </c>
      <c r="F1051" s="1">
        <f t="shared" si="49"/>
        <v>38518.59388</v>
      </c>
      <c r="G1051" s="1">
        <f t="shared" si="50"/>
        <v>1483682074.4923735</v>
      </c>
    </row>
    <row r="1052" spans="1:7" x14ac:dyDescent="0.3">
      <c r="A1052" s="1">
        <v>4</v>
      </c>
      <c r="B1052" s="1">
        <v>28771.200000000001</v>
      </c>
      <c r="E1052" s="1">
        <f t="shared" si="48"/>
        <v>39427.059020000001</v>
      </c>
      <c r="F1052" s="1">
        <f t="shared" si="49"/>
        <v>-10655.85902</v>
      </c>
      <c r="G1052" s="1">
        <f t="shared" si="50"/>
        <v>113547331.45411536</v>
      </c>
    </row>
    <row r="1053" spans="1:7" x14ac:dyDescent="0.3">
      <c r="A1053" s="1">
        <v>4</v>
      </c>
      <c r="B1053" s="1">
        <v>50083.199999999997</v>
      </c>
      <c r="E1053" s="1">
        <f t="shared" si="48"/>
        <v>39427.059020000001</v>
      </c>
      <c r="F1053" s="1">
        <f t="shared" si="49"/>
        <v>10656.140979999996</v>
      </c>
      <c r="G1053" s="1">
        <f t="shared" si="50"/>
        <v>113553340.58563529</v>
      </c>
    </row>
    <row r="1054" spans="1:7" x14ac:dyDescent="0.3">
      <c r="A1054" s="1">
        <v>8</v>
      </c>
      <c r="B1054" s="1">
        <v>74538.720000000001</v>
      </c>
      <c r="E1054" s="1">
        <f t="shared" si="48"/>
        <v>57827.414720000001</v>
      </c>
      <c r="F1054" s="1">
        <f t="shared" si="49"/>
        <v>16711.30528</v>
      </c>
      <c r="G1054" s="1">
        <f t="shared" si="50"/>
        <v>279267724.16135591</v>
      </c>
    </row>
    <row r="1055" spans="1:7" x14ac:dyDescent="0.3">
      <c r="A1055" s="1">
        <v>32</v>
      </c>
      <c r="B1055" s="1">
        <v>172627.20000000001</v>
      </c>
      <c r="E1055" s="1">
        <f t="shared" si="48"/>
        <v>168229.54892</v>
      </c>
      <c r="F1055" s="1">
        <f t="shared" si="49"/>
        <v>4397.6510800000106</v>
      </c>
      <c r="G1055" s="1">
        <f t="shared" si="50"/>
        <v>19339335.021425258</v>
      </c>
    </row>
    <row r="1056" spans="1:7" x14ac:dyDescent="0.3">
      <c r="A1056" s="1">
        <v>4</v>
      </c>
      <c r="B1056" s="1">
        <v>34433.265599999999</v>
      </c>
      <c r="E1056" s="1">
        <f t="shared" si="48"/>
        <v>39427.059020000001</v>
      </c>
      <c r="F1056" s="1">
        <f t="shared" si="49"/>
        <v>-4993.7934200000018</v>
      </c>
      <c r="G1056" s="1">
        <f t="shared" si="50"/>
        <v>24937972.721635316</v>
      </c>
    </row>
    <row r="1057" spans="1:7" x14ac:dyDescent="0.3">
      <c r="A1057" s="1">
        <v>16</v>
      </c>
      <c r="B1057" s="1">
        <v>109170.72</v>
      </c>
      <c r="E1057" s="1">
        <f t="shared" si="48"/>
        <v>94628.126120000001</v>
      </c>
      <c r="F1057" s="1">
        <f t="shared" si="49"/>
        <v>14542.59388</v>
      </c>
      <c r="G1057" s="1">
        <f t="shared" si="50"/>
        <v>211487036.75861347</v>
      </c>
    </row>
    <row r="1058" spans="1:7" x14ac:dyDescent="0.3">
      <c r="A1058" s="1">
        <v>8</v>
      </c>
      <c r="B1058" s="1">
        <v>39960</v>
      </c>
      <c r="E1058" s="1">
        <f t="shared" si="48"/>
        <v>57827.414720000001</v>
      </c>
      <c r="F1058" s="1">
        <f t="shared" si="49"/>
        <v>-17867.414720000001</v>
      </c>
      <c r="G1058" s="1">
        <f t="shared" si="50"/>
        <v>319244508.77647269</v>
      </c>
    </row>
    <row r="1059" spans="1:7" x14ac:dyDescent="0.3">
      <c r="A1059" s="1">
        <v>4</v>
      </c>
      <c r="B1059" s="1">
        <v>54931.147199999999</v>
      </c>
      <c r="E1059" s="1">
        <f t="shared" si="48"/>
        <v>39427.059020000001</v>
      </c>
      <c r="F1059" s="1">
        <f t="shared" si="49"/>
        <v>15504.088179999999</v>
      </c>
      <c r="G1059" s="1">
        <f t="shared" si="50"/>
        <v>240376750.29321566</v>
      </c>
    </row>
    <row r="1060" spans="1:7" x14ac:dyDescent="0.3">
      <c r="A1060" s="1">
        <v>8</v>
      </c>
      <c r="B1060" s="1">
        <v>79653.600000000006</v>
      </c>
      <c r="E1060" s="1">
        <f t="shared" si="48"/>
        <v>57827.414720000001</v>
      </c>
      <c r="F1060" s="1">
        <f t="shared" si="49"/>
        <v>21826.185280000005</v>
      </c>
      <c r="G1060" s="1">
        <f t="shared" si="50"/>
        <v>476382363.87688893</v>
      </c>
    </row>
    <row r="1061" spans="1:7" x14ac:dyDescent="0.3">
      <c r="A1061" s="1">
        <v>8</v>
      </c>
      <c r="B1061" s="1">
        <v>63882.720000000001</v>
      </c>
      <c r="E1061" s="1">
        <f t="shared" si="48"/>
        <v>57827.414720000001</v>
      </c>
      <c r="F1061" s="1">
        <f t="shared" si="49"/>
        <v>6055.3052800000005</v>
      </c>
      <c r="G1061" s="1">
        <f t="shared" si="50"/>
        <v>36666722.033995882</v>
      </c>
    </row>
    <row r="1062" spans="1:7" x14ac:dyDescent="0.3">
      <c r="A1062" s="1">
        <v>4</v>
      </c>
      <c r="B1062" s="1">
        <v>32767.200000000001</v>
      </c>
      <c r="E1062" s="1">
        <f t="shared" si="48"/>
        <v>39427.059020000001</v>
      </c>
      <c r="F1062" s="1">
        <f t="shared" si="49"/>
        <v>-6659.8590199999999</v>
      </c>
      <c r="G1062" s="1">
        <f t="shared" si="50"/>
        <v>44353722.16627536</v>
      </c>
    </row>
    <row r="1063" spans="1:7" x14ac:dyDescent="0.3">
      <c r="A1063" s="1">
        <v>4</v>
      </c>
      <c r="B1063" s="1">
        <v>20619.36</v>
      </c>
      <c r="E1063" s="1">
        <f t="shared" si="48"/>
        <v>39427.059020000001</v>
      </c>
      <c r="F1063" s="1">
        <f t="shared" si="49"/>
        <v>-18807.69902</v>
      </c>
      <c r="G1063" s="1">
        <f t="shared" si="50"/>
        <v>353729542.42690897</v>
      </c>
    </row>
    <row r="1064" spans="1:7" x14ac:dyDescent="0.3">
      <c r="A1064" s="1">
        <v>4</v>
      </c>
      <c r="B1064" s="1">
        <v>20965.147199999999</v>
      </c>
      <c r="E1064" s="1">
        <f t="shared" si="48"/>
        <v>39427.059020000001</v>
      </c>
      <c r="F1064" s="1">
        <f t="shared" si="49"/>
        <v>-18461.911820000001</v>
      </c>
      <c r="G1064" s="1">
        <f t="shared" si="50"/>
        <v>340842188.04945576</v>
      </c>
    </row>
    <row r="1065" spans="1:7" x14ac:dyDescent="0.3">
      <c r="A1065" s="1">
        <v>4</v>
      </c>
      <c r="B1065" s="1">
        <v>18434.3472</v>
      </c>
      <c r="E1065" s="1">
        <f t="shared" si="48"/>
        <v>39427.059020000001</v>
      </c>
      <c r="F1065" s="1">
        <f t="shared" si="49"/>
        <v>-20992.71182</v>
      </c>
      <c r="G1065" s="1">
        <f t="shared" si="50"/>
        <v>440693949.55756772</v>
      </c>
    </row>
    <row r="1066" spans="1:7" x14ac:dyDescent="0.3">
      <c r="A1066" s="1">
        <v>8</v>
      </c>
      <c r="B1066" s="1">
        <v>85194.72</v>
      </c>
      <c r="E1066" s="1">
        <f t="shared" si="48"/>
        <v>57827.414720000001</v>
      </c>
      <c r="F1066" s="1">
        <f t="shared" si="49"/>
        <v>27367.30528</v>
      </c>
      <c r="G1066" s="1">
        <f t="shared" si="50"/>
        <v>748969398.28871596</v>
      </c>
    </row>
    <row r="1067" spans="1:7" x14ac:dyDescent="0.3">
      <c r="A1067" s="1">
        <v>4</v>
      </c>
      <c r="B1067" s="1">
        <v>43601.688000000002</v>
      </c>
      <c r="E1067" s="1">
        <f t="shared" si="48"/>
        <v>39427.059020000001</v>
      </c>
      <c r="F1067" s="1">
        <f t="shared" si="49"/>
        <v>4174.6289800000013</v>
      </c>
      <c r="G1067" s="1">
        <f t="shared" si="50"/>
        <v>17427527.12065585</v>
      </c>
    </row>
    <row r="1068" spans="1:7" x14ac:dyDescent="0.3">
      <c r="A1068" s="1">
        <v>4</v>
      </c>
      <c r="B1068" s="1">
        <v>85194.72</v>
      </c>
      <c r="E1068" s="1">
        <f t="shared" si="48"/>
        <v>39427.059020000001</v>
      </c>
      <c r="F1068" s="1">
        <f t="shared" si="49"/>
        <v>45767.660980000001</v>
      </c>
      <c r="G1068" s="1">
        <f t="shared" si="50"/>
        <v>2094678791.5802145</v>
      </c>
    </row>
    <row r="1069" spans="1:7" x14ac:dyDescent="0.3">
      <c r="A1069" s="1">
        <v>8</v>
      </c>
      <c r="B1069" s="1">
        <v>42570.720000000001</v>
      </c>
      <c r="E1069" s="1">
        <f t="shared" si="48"/>
        <v>57827.414720000001</v>
      </c>
      <c r="F1069" s="1">
        <f t="shared" si="49"/>
        <v>-15256.69472</v>
      </c>
      <c r="G1069" s="1">
        <f t="shared" si="50"/>
        <v>232766733.77927586</v>
      </c>
    </row>
    <row r="1070" spans="1:7" x14ac:dyDescent="0.3">
      <c r="A1070" s="1">
        <v>8</v>
      </c>
      <c r="B1070" s="1">
        <v>34035.264000000003</v>
      </c>
      <c r="E1070" s="1">
        <f t="shared" si="48"/>
        <v>57827.414720000001</v>
      </c>
      <c r="F1070" s="1">
        <f t="shared" si="49"/>
        <v>-23792.150719999998</v>
      </c>
      <c r="G1070" s="1">
        <f t="shared" si="50"/>
        <v>566066435.88319647</v>
      </c>
    </row>
    <row r="1071" spans="1:7" x14ac:dyDescent="0.3">
      <c r="A1071" s="1">
        <v>8</v>
      </c>
      <c r="B1071" s="1">
        <v>85194.72</v>
      </c>
      <c r="E1071" s="1">
        <f t="shared" si="48"/>
        <v>57827.414720000001</v>
      </c>
      <c r="F1071" s="1">
        <f t="shared" si="49"/>
        <v>27367.30528</v>
      </c>
      <c r="G1071" s="1">
        <f t="shared" si="50"/>
        <v>748969398.28871596</v>
      </c>
    </row>
    <row r="1072" spans="1:7" x14ac:dyDescent="0.3">
      <c r="A1072" s="1">
        <v>4</v>
      </c>
      <c r="B1072" s="1">
        <v>26640</v>
      </c>
      <c r="E1072" s="1">
        <f t="shared" si="48"/>
        <v>39427.059020000001</v>
      </c>
      <c r="F1072" s="1">
        <f t="shared" si="49"/>
        <v>-12787.059020000001</v>
      </c>
      <c r="G1072" s="1">
        <f t="shared" si="50"/>
        <v>163508878.38096339</v>
      </c>
    </row>
    <row r="1073" spans="1:7" x14ac:dyDescent="0.3">
      <c r="A1073" s="1">
        <v>16</v>
      </c>
      <c r="B1073" s="1">
        <v>122490.72</v>
      </c>
      <c r="E1073" s="1">
        <f t="shared" si="48"/>
        <v>94628.126120000001</v>
      </c>
      <c r="F1073" s="1">
        <f t="shared" si="49"/>
        <v>27862.59388</v>
      </c>
      <c r="G1073" s="1">
        <f t="shared" si="50"/>
        <v>776324137.72181344</v>
      </c>
    </row>
    <row r="1074" spans="1:7" x14ac:dyDescent="0.3">
      <c r="A1074" s="1">
        <v>4</v>
      </c>
      <c r="B1074" s="1">
        <v>60480.792000000001</v>
      </c>
      <c r="E1074" s="1">
        <f t="shared" si="48"/>
        <v>39427.059020000001</v>
      </c>
      <c r="F1074" s="1">
        <f t="shared" si="49"/>
        <v>21053.732980000001</v>
      </c>
      <c r="G1074" s="1">
        <f t="shared" si="50"/>
        <v>443259672.39313972</v>
      </c>
    </row>
    <row r="1075" spans="1:7" x14ac:dyDescent="0.3">
      <c r="A1075" s="1">
        <v>4</v>
      </c>
      <c r="B1075" s="1">
        <v>62176.161599999999</v>
      </c>
      <c r="E1075" s="1">
        <f t="shared" si="48"/>
        <v>39427.059020000001</v>
      </c>
      <c r="F1075" s="1">
        <f t="shared" si="49"/>
        <v>22749.102579999999</v>
      </c>
      <c r="G1075" s="1">
        <f t="shared" si="50"/>
        <v>517521668.19536263</v>
      </c>
    </row>
    <row r="1076" spans="1:7" x14ac:dyDescent="0.3">
      <c r="A1076" s="1">
        <v>4</v>
      </c>
      <c r="B1076" s="1">
        <v>11135.52</v>
      </c>
      <c r="E1076" s="1">
        <f t="shared" si="48"/>
        <v>39427.059020000001</v>
      </c>
      <c r="F1076" s="1">
        <f t="shared" si="49"/>
        <v>-28291.53902</v>
      </c>
      <c r="G1076" s="1">
        <f t="shared" si="50"/>
        <v>800411180.12018251</v>
      </c>
    </row>
    <row r="1077" spans="1:7" x14ac:dyDescent="0.3">
      <c r="A1077" s="1">
        <v>8</v>
      </c>
      <c r="B1077" s="1">
        <v>154458.72</v>
      </c>
      <c r="E1077" s="1">
        <f t="shared" si="48"/>
        <v>57827.414720000001</v>
      </c>
      <c r="F1077" s="1">
        <f t="shared" si="49"/>
        <v>96631.30528</v>
      </c>
      <c r="G1077" s="1">
        <f t="shared" si="50"/>
        <v>9337609160.1165562</v>
      </c>
    </row>
    <row r="1078" spans="1:7" x14ac:dyDescent="0.3">
      <c r="A1078" s="1">
        <v>16</v>
      </c>
      <c r="B1078" s="1">
        <v>63882.720000000001</v>
      </c>
      <c r="E1078" s="1">
        <f t="shared" si="48"/>
        <v>94628.126120000001</v>
      </c>
      <c r="F1078" s="1">
        <f t="shared" si="49"/>
        <v>-30745.40612</v>
      </c>
      <c r="G1078" s="1">
        <f t="shared" si="50"/>
        <v>945279997.48373342</v>
      </c>
    </row>
    <row r="1079" spans="1:7" x14ac:dyDescent="0.3">
      <c r="A1079" s="1">
        <v>8</v>
      </c>
      <c r="B1079" s="1">
        <v>75289.967999999993</v>
      </c>
      <c r="E1079" s="1">
        <f t="shared" si="48"/>
        <v>57827.414720000001</v>
      </c>
      <c r="F1079" s="1">
        <f t="shared" si="49"/>
        <v>17462.553279999993</v>
      </c>
      <c r="G1079" s="1">
        <f t="shared" si="50"/>
        <v>304940767.05683851</v>
      </c>
    </row>
    <row r="1080" spans="1:7" x14ac:dyDescent="0.3">
      <c r="A1080" s="1">
        <v>8</v>
      </c>
      <c r="B1080" s="1">
        <v>80516.203200000004</v>
      </c>
      <c r="E1080" s="1">
        <f t="shared" si="48"/>
        <v>57827.414720000001</v>
      </c>
      <c r="F1080" s="1">
        <f t="shared" si="49"/>
        <v>22688.788480000003</v>
      </c>
      <c r="G1080" s="1">
        <f t="shared" si="50"/>
        <v>514781122.69018084</v>
      </c>
    </row>
    <row r="1081" spans="1:7" x14ac:dyDescent="0.3">
      <c r="A1081" s="1">
        <v>4</v>
      </c>
      <c r="B1081" s="1">
        <v>46193.760000000002</v>
      </c>
      <c r="E1081" s="1">
        <f t="shared" si="48"/>
        <v>39427.059020000001</v>
      </c>
      <c r="F1081" s="1">
        <f t="shared" si="49"/>
        <v>6766.7009800000014</v>
      </c>
      <c r="G1081" s="1">
        <f t="shared" si="50"/>
        <v>45788242.152732983</v>
      </c>
    </row>
    <row r="1082" spans="1:7" x14ac:dyDescent="0.3">
      <c r="A1082" s="1">
        <v>4</v>
      </c>
      <c r="B1082" s="1">
        <v>21205.439999999999</v>
      </c>
      <c r="E1082" s="1">
        <f t="shared" si="48"/>
        <v>39427.059020000001</v>
      </c>
      <c r="F1082" s="1">
        <f t="shared" si="49"/>
        <v>-18221.619020000002</v>
      </c>
      <c r="G1082" s="1">
        <f t="shared" si="50"/>
        <v>332027399.71002585</v>
      </c>
    </row>
    <row r="1083" spans="1:7" x14ac:dyDescent="0.3">
      <c r="A1083" s="1">
        <v>16</v>
      </c>
      <c r="B1083" s="1">
        <v>71341.919999999998</v>
      </c>
      <c r="E1083" s="1">
        <f t="shared" si="48"/>
        <v>94628.126120000001</v>
      </c>
      <c r="F1083" s="1">
        <f t="shared" si="49"/>
        <v>-23286.206120000003</v>
      </c>
      <c r="G1083" s="1">
        <f t="shared" si="50"/>
        <v>542247395.46312559</v>
      </c>
    </row>
    <row r="1084" spans="1:7" x14ac:dyDescent="0.3">
      <c r="A1084" s="1">
        <v>8</v>
      </c>
      <c r="B1084" s="1">
        <v>90522.72</v>
      </c>
      <c r="E1084" s="1">
        <f t="shared" si="48"/>
        <v>57827.414720000001</v>
      </c>
      <c r="F1084" s="1">
        <f t="shared" si="49"/>
        <v>32695.30528</v>
      </c>
      <c r="G1084" s="1">
        <f t="shared" si="50"/>
        <v>1068982987.3523959</v>
      </c>
    </row>
    <row r="1085" spans="1:7" x14ac:dyDescent="0.3">
      <c r="A1085" s="1">
        <v>4</v>
      </c>
      <c r="B1085" s="1">
        <v>40980.311999999998</v>
      </c>
      <c r="E1085" s="1">
        <f t="shared" si="48"/>
        <v>39427.059020000001</v>
      </c>
      <c r="F1085" s="1">
        <f t="shared" si="49"/>
        <v>1553.2529799999975</v>
      </c>
      <c r="G1085" s="1">
        <f t="shared" si="50"/>
        <v>2412594.8198788725</v>
      </c>
    </row>
    <row r="1086" spans="1:7" x14ac:dyDescent="0.3">
      <c r="A1086" s="1">
        <v>4</v>
      </c>
      <c r="B1086" s="1">
        <v>22857.119999999999</v>
      </c>
      <c r="E1086" s="1">
        <f t="shared" si="48"/>
        <v>39427.059020000001</v>
      </c>
      <c r="F1086" s="1">
        <f t="shared" si="49"/>
        <v>-16569.939020000002</v>
      </c>
      <c r="G1086" s="1">
        <f t="shared" si="50"/>
        <v>274562879.12651861</v>
      </c>
    </row>
    <row r="1087" spans="1:7" x14ac:dyDescent="0.3">
      <c r="A1087" s="1">
        <v>8</v>
      </c>
      <c r="B1087" s="1">
        <v>104908.32</v>
      </c>
      <c r="E1087" s="1">
        <f t="shared" si="48"/>
        <v>57827.414720000001</v>
      </c>
      <c r="F1087" s="1">
        <f t="shared" si="49"/>
        <v>47080.905280000006</v>
      </c>
      <c r="G1087" s="1">
        <f t="shared" si="50"/>
        <v>2216611641.9843326</v>
      </c>
    </row>
    <row r="1088" spans="1:7" x14ac:dyDescent="0.3">
      <c r="A1088" s="1">
        <v>4</v>
      </c>
      <c r="B1088" s="1">
        <v>29250.720000000001</v>
      </c>
      <c r="E1088" s="1">
        <f t="shared" si="48"/>
        <v>39427.059020000001</v>
      </c>
      <c r="F1088" s="1">
        <f t="shared" si="49"/>
        <v>-10176.339019999999</v>
      </c>
      <c r="G1088" s="1">
        <f t="shared" si="50"/>
        <v>103557875.84997454</v>
      </c>
    </row>
    <row r="1089" spans="1:7" x14ac:dyDescent="0.3">
      <c r="A1089" s="1">
        <v>8</v>
      </c>
      <c r="B1089" s="1">
        <v>73473.119999999995</v>
      </c>
      <c r="E1089" s="1">
        <f t="shared" si="48"/>
        <v>57827.414720000001</v>
      </c>
      <c r="F1089" s="1">
        <f t="shared" si="49"/>
        <v>15645.705279999995</v>
      </c>
      <c r="G1089" s="1">
        <f t="shared" si="50"/>
        <v>244788093.70861971</v>
      </c>
    </row>
    <row r="1090" spans="1:7" x14ac:dyDescent="0.3">
      <c r="A1090" s="1">
        <v>16</v>
      </c>
      <c r="B1090" s="1">
        <v>146519.46720000001</v>
      </c>
      <c r="E1090" s="1">
        <f t="shared" si="48"/>
        <v>94628.126120000001</v>
      </c>
      <c r="F1090" s="1">
        <f t="shared" si="49"/>
        <v>51891.341080000013</v>
      </c>
      <c r="G1090" s="1">
        <f t="shared" si="50"/>
        <v>2692711279.0808969</v>
      </c>
    </row>
    <row r="1091" spans="1:7" x14ac:dyDescent="0.3">
      <c r="A1091" s="1">
        <v>8</v>
      </c>
      <c r="B1091" s="1">
        <v>54825.120000000003</v>
      </c>
      <c r="E1091" s="1">
        <f t="shared" ref="E1091:E1154" si="51">($C$2*A1091)+$D$2</f>
        <v>57827.414720000001</v>
      </c>
      <c r="F1091" s="1">
        <f t="shared" ref="F1091:F1154" si="52">B1091-E1091</f>
        <v>-3002.2947199999981</v>
      </c>
      <c r="G1091" s="1">
        <f t="shared" ref="G1091:G1154" si="53">F1091^2</f>
        <v>9013773.5857398659</v>
      </c>
    </row>
    <row r="1092" spans="1:7" x14ac:dyDescent="0.3">
      <c r="A1092" s="1">
        <v>16</v>
      </c>
      <c r="B1092" s="1">
        <v>118601.28</v>
      </c>
      <c r="E1092" s="1">
        <f t="shared" si="51"/>
        <v>94628.126120000001</v>
      </c>
      <c r="F1092" s="1">
        <f t="shared" si="52"/>
        <v>23973.153879999998</v>
      </c>
      <c r="G1092" s="1">
        <f t="shared" si="53"/>
        <v>574712106.9541589</v>
      </c>
    </row>
    <row r="1093" spans="1:7" x14ac:dyDescent="0.3">
      <c r="A1093" s="1">
        <v>8</v>
      </c>
      <c r="B1093" s="1">
        <v>69929.467199999999</v>
      </c>
      <c r="E1093" s="1">
        <f t="shared" si="51"/>
        <v>57827.414720000001</v>
      </c>
      <c r="F1093" s="1">
        <f t="shared" si="52"/>
        <v>12102.052479999998</v>
      </c>
      <c r="G1093" s="1">
        <f t="shared" si="53"/>
        <v>146459674.22867411</v>
      </c>
    </row>
    <row r="1094" spans="1:7" x14ac:dyDescent="0.3">
      <c r="A1094" s="1">
        <v>4</v>
      </c>
      <c r="B1094" s="1">
        <v>10442.879999999999</v>
      </c>
      <c r="E1094" s="1">
        <f t="shared" si="51"/>
        <v>39427.059020000001</v>
      </c>
      <c r="F1094" s="1">
        <f t="shared" si="52"/>
        <v>-28984.179020000003</v>
      </c>
      <c r="G1094" s="1">
        <f t="shared" si="53"/>
        <v>840082633.46340835</v>
      </c>
    </row>
    <row r="1095" spans="1:7" x14ac:dyDescent="0.3">
      <c r="A1095" s="1">
        <v>8</v>
      </c>
      <c r="B1095" s="1">
        <v>90043.199999999997</v>
      </c>
      <c r="E1095" s="1">
        <f t="shared" si="51"/>
        <v>57827.414720000001</v>
      </c>
      <c r="F1095" s="1">
        <f t="shared" si="52"/>
        <v>32215.785279999996</v>
      </c>
      <c r="G1095" s="1">
        <f t="shared" si="53"/>
        <v>1037856821.2070644</v>
      </c>
    </row>
    <row r="1096" spans="1:7" x14ac:dyDescent="0.3">
      <c r="A1096" s="1">
        <v>8</v>
      </c>
      <c r="B1096" s="1">
        <v>80612.639999999999</v>
      </c>
      <c r="E1096" s="1">
        <f t="shared" si="51"/>
        <v>57827.414720000001</v>
      </c>
      <c r="F1096" s="1">
        <f t="shared" si="52"/>
        <v>22785.225279999999</v>
      </c>
      <c r="G1096" s="1">
        <f t="shared" si="53"/>
        <v>519166491.06035101</v>
      </c>
    </row>
    <row r="1097" spans="1:7" x14ac:dyDescent="0.3">
      <c r="A1097" s="1">
        <v>4</v>
      </c>
      <c r="B1097" s="1">
        <v>27899.006399999998</v>
      </c>
      <c r="E1097" s="1">
        <f t="shared" si="51"/>
        <v>39427.059020000001</v>
      </c>
      <c r="F1097" s="1">
        <f t="shared" si="52"/>
        <v>-11528.052620000002</v>
      </c>
      <c r="G1097" s="1">
        <f t="shared" si="53"/>
        <v>132895997.20948891</v>
      </c>
    </row>
    <row r="1098" spans="1:7" x14ac:dyDescent="0.3">
      <c r="A1098" s="1">
        <v>4</v>
      </c>
      <c r="B1098" s="1">
        <v>23176.799999999999</v>
      </c>
      <c r="E1098" s="1">
        <f t="shared" si="51"/>
        <v>39427.059020000001</v>
      </c>
      <c r="F1098" s="1">
        <f t="shared" si="52"/>
        <v>-16250.259020000001</v>
      </c>
      <c r="G1098" s="1">
        <f t="shared" si="53"/>
        <v>264070918.21709141</v>
      </c>
    </row>
    <row r="1099" spans="1:7" x14ac:dyDescent="0.3">
      <c r="A1099" s="1">
        <v>8</v>
      </c>
      <c r="B1099" s="1">
        <v>88924.32</v>
      </c>
      <c r="E1099" s="1">
        <f t="shared" si="51"/>
        <v>57827.414720000001</v>
      </c>
      <c r="F1099" s="1">
        <f t="shared" si="52"/>
        <v>31096.905280000006</v>
      </c>
      <c r="G1099" s="1">
        <f t="shared" si="53"/>
        <v>967017517.99329221</v>
      </c>
    </row>
    <row r="1100" spans="1:7" x14ac:dyDescent="0.3">
      <c r="A1100" s="1">
        <v>4</v>
      </c>
      <c r="B1100" s="1">
        <v>25521.119999999999</v>
      </c>
      <c r="E1100" s="1">
        <f t="shared" si="51"/>
        <v>39427.059020000001</v>
      </c>
      <c r="F1100" s="1">
        <f t="shared" si="52"/>
        <v>-13905.939020000002</v>
      </c>
      <c r="G1100" s="1">
        <f t="shared" si="53"/>
        <v>193375140.0279586</v>
      </c>
    </row>
    <row r="1101" spans="1:7" x14ac:dyDescent="0.3">
      <c r="A1101" s="1">
        <v>8</v>
      </c>
      <c r="B1101" s="1">
        <v>100965.6</v>
      </c>
      <c r="E1101" s="1">
        <f t="shared" si="51"/>
        <v>57827.414720000001</v>
      </c>
      <c r="F1101" s="1">
        <f t="shared" si="52"/>
        <v>43138.185280000005</v>
      </c>
      <c r="G1101" s="1">
        <f t="shared" si="53"/>
        <v>1860903029.2516091</v>
      </c>
    </row>
    <row r="1102" spans="1:7" x14ac:dyDescent="0.3">
      <c r="A1102" s="1">
        <v>8</v>
      </c>
      <c r="B1102" s="1">
        <v>52693.919999999998</v>
      </c>
      <c r="E1102" s="1">
        <f t="shared" si="51"/>
        <v>57827.414720000001</v>
      </c>
      <c r="F1102" s="1">
        <f t="shared" si="52"/>
        <v>-5133.4947200000024</v>
      </c>
      <c r="G1102" s="1">
        <f t="shared" si="53"/>
        <v>26352768.040267903</v>
      </c>
    </row>
    <row r="1103" spans="1:7" x14ac:dyDescent="0.3">
      <c r="A1103" s="1">
        <v>8</v>
      </c>
      <c r="B1103" s="1">
        <v>60153.120000000003</v>
      </c>
      <c r="E1103" s="1">
        <f t="shared" si="51"/>
        <v>57827.414720000001</v>
      </c>
      <c r="F1103" s="1">
        <f t="shared" si="52"/>
        <v>2325.7052800000019</v>
      </c>
      <c r="G1103" s="1">
        <f t="shared" si="53"/>
        <v>5408905.0494198874</v>
      </c>
    </row>
    <row r="1104" spans="1:7" x14ac:dyDescent="0.3">
      <c r="A1104" s="1">
        <v>8</v>
      </c>
      <c r="B1104" s="1">
        <v>33513.120000000003</v>
      </c>
      <c r="E1104" s="1">
        <f t="shared" si="51"/>
        <v>57827.414720000001</v>
      </c>
      <c r="F1104" s="1">
        <f t="shared" si="52"/>
        <v>-24314.294719999998</v>
      </c>
      <c r="G1104" s="1">
        <f t="shared" si="53"/>
        <v>591184927.73101974</v>
      </c>
    </row>
    <row r="1105" spans="1:7" x14ac:dyDescent="0.3">
      <c r="A1105" s="1">
        <v>8</v>
      </c>
      <c r="B1105" s="1">
        <v>109244.2464</v>
      </c>
      <c r="E1105" s="1">
        <f t="shared" si="51"/>
        <v>57827.414720000001</v>
      </c>
      <c r="F1105" s="1">
        <f t="shared" si="52"/>
        <v>51416.831680000003</v>
      </c>
      <c r="G1105" s="1">
        <f t="shared" si="53"/>
        <v>2643690580.0094519</v>
      </c>
    </row>
    <row r="1106" spans="1:7" x14ac:dyDescent="0.3">
      <c r="A1106" s="1">
        <v>4</v>
      </c>
      <c r="B1106" s="1">
        <v>14811.84</v>
      </c>
      <c r="E1106" s="1">
        <f t="shared" si="51"/>
        <v>39427.059020000001</v>
      </c>
      <c r="F1106" s="1">
        <f t="shared" si="52"/>
        <v>-24615.21902</v>
      </c>
      <c r="G1106" s="1">
        <f t="shared" si="53"/>
        <v>605909007.40256977</v>
      </c>
    </row>
    <row r="1107" spans="1:7" x14ac:dyDescent="0.3">
      <c r="A1107" s="1">
        <v>8</v>
      </c>
      <c r="B1107" s="1">
        <v>40066.559999999998</v>
      </c>
      <c r="E1107" s="1">
        <f t="shared" si="51"/>
        <v>57827.414720000001</v>
      </c>
      <c r="F1107" s="1">
        <f t="shared" si="52"/>
        <v>-17760.854720000003</v>
      </c>
      <c r="G1107" s="1">
        <f t="shared" si="53"/>
        <v>315447960.38494641</v>
      </c>
    </row>
    <row r="1108" spans="1:7" x14ac:dyDescent="0.3">
      <c r="A1108" s="1">
        <v>4</v>
      </c>
      <c r="B1108" s="1">
        <v>32820.480000000003</v>
      </c>
      <c r="E1108" s="1">
        <f t="shared" si="51"/>
        <v>39427.059020000001</v>
      </c>
      <c r="F1108" s="1">
        <f t="shared" si="52"/>
        <v>-6606.5790199999974</v>
      </c>
      <c r="G1108" s="1">
        <f t="shared" si="53"/>
        <v>43646886.347504124</v>
      </c>
    </row>
    <row r="1109" spans="1:7" x14ac:dyDescent="0.3">
      <c r="A1109" s="1">
        <v>16</v>
      </c>
      <c r="B1109" s="1">
        <v>58554.720000000001</v>
      </c>
      <c r="E1109" s="1">
        <f t="shared" si="51"/>
        <v>94628.126120000001</v>
      </c>
      <c r="F1109" s="1">
        <f t="shared" si="52"/>
        <v>-36073.40612</v>
      </c>
      <c r="G1109" s="1">
        <f t="shared" si="53"/>
        <v>1301290629.0984535</v>
      </c>
    </row>
    <row r="1110" spans="1:7" x14ac:dyDescent="0.3">
      <c r="A1110" s="1">
        <v>8</v>
      </c>
      <c r="B1110" s="1">
        <v>210424.03200000001</v>
      </c>
      <c r="E1110" s="1">
        <f t="shared" si="51"/>
        <v>57827.414720000001</v>
      </c>
      <c r="F1110" s="1">
        <f t="shared" si="52"/>
        <v>152596.61728000001</v>
      </c>
      <c r="G1110" s="1">
        <f t="shared" si="53"/>
        <v>23285727605.298798</v>
      </c>
    </row>
    <row r="1111" spans="1:7" x14ac:dyDescent="0.3">
      <c r="A1111" s="1">
        <v>8</v>
      </c>
      <c r="B1111" s="1">
        <v>41771.519999999997</v>
      </c>
      <c r="E1111" s="1">
        <f t="shared" si="51"/>
        <v>57827.414720000001</v>
      </c>
      <c r="F1111" s="1">
        <f t="shared" si="52"/>
        <v>-16055.894720000004</v>
      </c>
      <c r="G1111" s="1">
        <f t="shared" si="53"/>
        <v>257791755.25972399</v>
      </c>
    </row>
    <row r="1112" spans="1:7" x14ac:dyDescent="0.3">
      <c r="A1112" s="1">
        <v>16</v>
      </c>
      <c r="B1112" s="1">
        <v>127818.72</v>
      </c>
      <c r="E1112" s="1">
        <f t="shared" si="51"/>
        <v>94628.126120000001</v>
      </c>
      <c r="F1112" s="1">
        <f t="shared" si="52"/>
        <v>33190.59388</v>
      </c>
      <c r="G1112" s="1">
        <f t="shared" si="53"/>
        <v>1101615522.1070936</v>
      </c>
    </row>
    <row r="1113" spans="1:7" x14ac:dyDescent="0.3">
      <c r="A1113" s="1">
        <v>8</v>
      </c>
      <c r="B1113" s="1">
        <v>115709.24159999999</v>
      </c>
      <c r="E1113" s="1">
        <f t="shared" si="51"/>
        <v>57827.414720000001</v>
      </c>
      <c r="F1113" s="1">
        <f t="shared" si="52"/>
        <v>57881.826879999993</v>
      </c>
      <c r="G1113" s="1">
        <f t="shared" si="53"/>
        <v>3350305882.9662895</v>
      </c>
    </row>
    <row r="1114" spans="1:7" x14ac:dyDescent="0.3">
      <c r="A1114" s="1">
        <v>16</v>
      </c>
      <c r="B1114" s="1">
        <v>130003.2</v>
      </c>
      <c r="E1114" s="1">
        <f t="shared" si="51"/>
        <v>94628.126120000001</v>
      </c>
      <c r="F1114" s="1">
        <f t="shared" si="52"/>
        <v>35375.073879999996</v>
      </c>
      <c r="G1114" s="1">
        <f t="shared" si="53"/>
        <v>1251395852.0154581</v>
      </c>
    </row>
    <row r="1115" spans="1:7" x14ac:dyDescent="0.3">
      <c r="A1115" s="1">
        <v>8</v>
      </c>
      <c r="B1115" s="1">
        <v>60888.383999999998</v>
      </c>
      <c r="E1115" s="1">
        <f t="shared" si="51"/>
        <v>57827.414720000001</v>
      </c>
      <c r="F1115" s="1">
        <f t="shared" si="52"/>
        <v>3060.9692799999975</v>
      </c>
      <c r="G1115" s="1">
        <f t="shared" si="53"/>
        <v>9369532.933103703</v>
      </c>
    </row>
    <row r="1116" spans="1:7" x14ac:dyDescent="0.3">
      <c r="A1116" s="1">
        <v>8</v>
      </c>
      <c r="B1116" s="1">
        <v>86793.12</v>
      </c>
      <c r="E1116" s="1">
        <f t="shared" si="51"/>
        <v>57827.414720000001</v>
      </c>
      <c r="F1116" s="1">
        <f t="shared" si="52"/>
        <v>28965.705279999995</v>
      </c>
      <c r="G1116" s="1">
        <f t="shared" si="53"/>
        <v>839012082.36781955</v>
      </c>
    </row>
    <row r="1117" spans="1:7" x14ac:dyDescent="0.3">
      <c r="A1117" s="1">
        <v>8</v>
      </c>
      <c r="B1117" s="1">
        <v>118761.12</v>
      </c>
      <c r="E1117" s="1">
        <f t="shared" si="51"/>
        <v>57827.414720000001</v>
      </c>
      <c r="F1117" s="1">
        <f t="shared" si="52"/>
        <v>60933.705279999995</v>
      </c>
      <c r="G1117" s="1">
        <f t="shared" si="53"/>
        <v>3712916439.149899</v>
      </c>
    </row>
    <row r="1118" spans="1:7" x14ac:dyDescent="0.3">
      <c r="A1118" s="1">
        <v>8</v>
      </c>
      <c r="B1118" s="1">
        <v>95850.72</v>
      </c>
      <c r="E1118" s="1">
        <f t="shared" si="51"/>
        <v>57827.414720000001</v>
      </c>
      <c r="F1118" s="1">
        <f t="shared" si="52"/>
        <v>38023.30528</v>
      </c>
      <c r="G1118" s="1">
        <f t="shared" si="53"/>
        <v>1445771744.4160759</v>
      </c>
    </row>
    <row r="1119" spans="1:7" x14ac:dyDescent="0.3">
      <c r="A1119" s="1">
        <v>8</v>
      </c>
      <c r="B1119" s="1">
        <v>101178.72</v>
      </c>
      <c r="E1119" s="1">
        <f t="shared" si="51"/>
        <v>57827.414720000001</v>
      </c>
      <c r="F1119" s="1">
        <f t="shared" si="52"/>
        <v>43351.30528</v>
      </c>
      <c r="G1119" s="1">
        <f t="shared" si="53"/>
        <v>1879335669.4797559</v>
      </c>
    </row>
    <row r="1120" spans="1:7" x14ac:dyDescent="0.3">
      <c r="A1120" s="1">
        <v>8</v>
      </c>
      <c r="B1120" s="1">
        <v>122381.496</v>
      </c>
      <c r="E1120" s="1">
        <f t="shared" si="51"/>
        <v>57827.414720000001</v>
      </c>
      <c r="F1120" s="1">
        <f t="shared" si="52"/>
        <v>64554.081279999999</v>
      </c>
      <c r="G1120" s="1">
        <f t="shared" si="53"/>
        <v>4167229409.9048462</v>
      </c>
    </row>
    <row r="1121" spans="1:7" x14ac:dyDescent="0.3">
      <c r="A1121" s="1">
        <v>8</v>
      </c>
      <c r="B1121" s="1">
        <v>53807.472000000002</v>
      </c>
      <c r="E1121" s="1">
        <f t="shared" si="51"/>
        <v>57827.414720000001</v>
      </c>
      <c r="F1121" s="1">
        <f t="shared" si="52"/>
        <v>-4019.9427199999991</v>
      </c>
      <c r="G1121" s="1">
        <f t="shared" si="53"/>
        <v>16159939.472080991</v>
      </c>
    </row>
    <row r="1122" spans="1:7" x14ac:dyDescent="0.3">
      <c r="A1122" s="1">
        <v>8</v>
      </c>
      <c r="B1122" s="1">
        <v>84129.12</v>
      </c>
      <c r="E1122" s="1">
        <f t="shared" si="51"/>
        <v>57827.414720000001</v>
      </c>
      <c r="F1122" s="1">
        <f t="shared" si="52"/>
        <v>26301.705279999995</v>
      </c>
      <c r="G1122" s="1">
        <f t="shared" si="53"/>
        <v>691779700.63597965</v>
      </c>
    </row>
    <row r="1123" spans="1:7" x14ac:dyDescent="0.3">
      <c r="A1123" s="1">
        <v>8</v>
      </c>
      <c r="B1123" s="1">
        <v>124621.92</v>
      </c>
      <c r="E1123" s="1">
        <f t="shared" si="51"/>
        <v>57827.414720000001</v>
      </c>
      <c r="F1123" s="1">
        <f t="shared" si="52"/>
        <v>66794.505279999998</v>
      </c>
      <c r="G1123" s="1">
        <f t="shared" si="53"/>
        <v>4461505935.5999479</v>
      </c>
    </row>
    <row r="1124" spans="1:7" x14ac:dyDescent="0.3">
      <c r="A1124" s="1">
        <v>4</v>
      </c>
      <c r="B1124" s="1">
        <v>18061.919999999998</v>
      </c>
      <c r="E1124" s="1">
        <f t="shared" si="51"/>
        <v>39427.059020000001</v>
      </c>
      <c r="F1124" s="1">
        <f t="shared" si="52"/>
        <v>-21365.139020000002</v>
      </c>
      <c r="G1124" s="1">
        <f t="shared" si="53"/>
        <v>456469165.34392667</v>
      </c>
    </row>
    <row r="1125" spans="1:7" x14ac:dyDescent="0.3">
      <c r="A1125" s="1">
        <v>4</v>
      </c>
      <c r="B1125" s="1">
        <v>15824.16</v>
      </c>
      <c r="E1125" s="1">
        <f t="shared" si="51"/>
        <v>39427.059020000001</v>
      </c>
      <c r="F1125" s="1">
        <f t="shared" si="52"/>
        <v>-23602.899020000001</v>
      </c>
      <c r="G1125" s="1">
        <f t="shared" si="53"/>
        <v>557096842.14831698</v>
      </c>
    </row>
    <row r="1126" spans="1:7" x14ac:dyDescent="0.3">
      <c r="A1126" s="1">
        <v>8</v>
      </c>
      <c r="B1126" s="1">
        <v>31914.720000000001</v>
      </c>
      <c r="E1126" s="1">
        <f t="shared" si="51"/>
        <v>57827.414720000001</v>
      </c>
      <c r="F1126" s="1">
        <f t="shared" si="52"/>
        <v>-25912.69472</v>
      </c>
      <c r="G1126" s="1">
        <f t="shared" si="53"/>
        <v>671467747.65191591</v>
      </c>
    </row>
    <row r="1127" spans="1:7" x14ac:dyDescent="0.3">
      <c r="A1127" s="1">
        <v>8</v>
      </c>
      <c r="B1127" s="1">
        <v>63882.720000000001</v>
      </c>
      <c r="E1127" s="1">
        <f t="shared" si="51"/>
        <v>57827.414720000001</v>
      </c>
      <c r="F1127" s="1">
        <f t="shared" si="52"/>
        <v>6055.3052800000005</v>
      </c>
      <c r="G1127" s="1">
        <f t="shared" si="53"/>
        <v>36666722.033995882</v>
      </c>
    </row>
    <row r="1128" spans="1:7" x14ac:dyDescent="0.3">
      <c r="A1128" s="1">
        <v>8</v>
      </c>
      <c r="B1128" s="1">
        <v>119916.2304</v>
      </c>
      <c r="E1128" s="1">
        <f t="shared" si="51"/>
        <v>57827.414720000001</v>
      </c>
      <c r="F1128" s="1">
        <f t="shared" si="52"/>
        <v>62088.81568</v>
      </c>
      <c r="G1128" s="1">
        <f t="shared" si="53"/>
        <v>3855021032.5450139</v>
      </c>
    </row>
    <row r="1129" spans="1:7" x14ac:dyDescent="0.3">
      <c r="A1129" s="1">
        <v>4</v>
      </c>
      <c r="B1129" s="1">
        <v>25515.2592</v>
      </c>
      <c r="E1129" s="1">
        <f t="shared" si="51"/>
        <v>39427.059020000001</v>
      </c>
      <c r="F1129" s="1">
        <f t="shared" si="52"/>
        <v>-13911.79982</v>
      </c>
      <c r="G1129" s="1">
        <f t="shared" si="53"/>
        <v>193538174.23175204</v>
      </c>
    </row>
    <row r="1130" spans="1:7" x14ac:dyDescent="0.3">
      <c r="A1130" s="1">
        <v>16</v>
      </c>
      <c r="B1130" s="1">
        <v>79536.384000000005</v>
      </c>
      <c r="E1130" s="1">
        <f t="shared" si="51"/>
        <v>94628.126120000001</v>
      </c>
      <c r="F1130" s="1">
        <f t="shared" si="52"/>
        <v>-15091.742119999995</v>
      </c>
      <c r="G1130" s="1">
        <f t="shared" si="53"/>
        <v>227760680.21658194</v>
      </c>
    </row>
    <row r="1131" spans="1:7" x14ac:dyDescent="0.3">
      <c r="A1131" s="1">
        <v>12</v>
      </c>
      <c r="B1131" s="1">
        <v>122490.72</v>
      </c>
      <c r="E1131" s="1">
        <f t="shared" si="51"/>
        <v>76227.770420000001</v>
      </c>
      <c r="F1131" s="1">
        <f t="shared" si="52"/>
        <v>46262.94958</v>
      </c>
      <c r="G1131" s="1">
        <f t="shared" si="53"/>
        <v>2140260503.8416221</v>
      </c>
    </row>
    <row r="1132" spans="1:7" x14ac:dyDescent="0.3">
      <c r="A1132" s="1">
        <v>8</v>
      </c>
      <c r="B1132" s="1">
        <v>42010.747199999998</v>
      </c>
      <c r="E1132" s="1">
        <f t="shared" si="51"/>
        <v>57827.414720000001</v>
      </c>
      <c r="F1132" s="1">
        <f t="shared" si="52"/>
        <v>-15816.667520000003</v>
      </c>
      <c r="G1132" s="1">
        <f t="shared" si="53"/>
        <v>250166971.43822303</v>
      </c>
    </row>
    <row r="1133" spans="1:7" x14ac:dyDescent="0.3">
      <c r="A1133" s="1">
        <v>8</v>
      </c>
      <c r="B1133" s="1">
        <v>108744.48</v>
      </c>
      <c r="E1133" s="1">
        <f t="shared" si="51"/>
        <v>57827.414720000001</v>
      </c>
      <c r="F1133" s="1">
        <f t="shared" si="52"/>
        <v>50917.065279999995</v>
      </c>
      <c r="G1133" s="1">
        <f t="shared" si="53"/>
        <v>2592547536.7277808</v>
      </c>
    </row>
    <row r="1134" spans="1:7" x14ac:dyDescent="0.3">
      <c r="A1134" s="1">
        <v>8</v>
      </c>
      <c r="B1134" s="1">
        <v>79866.720000000001</v>
      </c>
      <c r="E1134" s="1">
        <f t="shared" si="51"/>
        <v>57827.414720000001</v>
      </c>
      <c r="F1134" s="1">
        <f t="shared" si="52"/>
        <v>22039.30528</v>
      </c>
      <c r="G1134" s="1">
        <f t="shared" si="53"/>
        <v>485730977.22503591</v>
      </c>
    </row>
    <row r="1135" spans="1:7" x14ac:dyDescent="0.3">
      <c r="A1135" s="1">
        <v>16</v>
      </c>
      <c r="B1135" s="1">
        <v>94252.32</v>
      </c>
      <c r="E1135" s="1">
        <f t="shared" si="51"/>
        <v>94628.126120000001</v>
      </c>
      <c r="F1135" s="1">
        <f t="shared" si="52"/>
        <v>-375.80611999999383</v>
      </c>
      <c r="G1135" s="1">
        <f t="shared" si="53"/>
        <v>141230.23982944977</v>
      </c>
    </row>
    <row r="1136" spans="1:7" x14ac:dyDescent="0.3">
      <c r="A1136" s="1">
        <v>8</v>
      </c>
      <c r="B1136" s="1">
        <v>47898.720000000001</v>
      </c>
      <c r="E1136" s="1">
        <f t="shared" si="51"/>
        <v>57827.414720000001</v>
      </c>
      <c r="F1136" s="1">
        <f t="shared" si="52"/>
        <v>-9928.6947199999995</v>
      </c>
      <c r="G1136" s="1">
        <f t="shared" si="53"/>
        <v>98578978.842955872</v>
      </c>
    </row>
    <row r="1137" spans="1:7" x14ac:dyDescent="0.3">
      <c r="A1137" s="1">
        <v>8</v>
      </c>
      <c r="B1137" s="1">
        <v>24455.52</v>
      </c>
      <c r="E1137" s="1">
        <f t="shared" si="51"/>
        <v>57827.414720000001</v>
      </c>
      <c r="F1137" s="1">
        <f t="shared" si="52"/>
        <v>-33371.894719999997</v>
      </c>
      <c r="G1137" s="1">
        <f t="shared" si="53"/>
        <v>1113683357.2027636</v>
      </c>
    </row>
    <row r="1138" spans="1:7" x14ac:dyDescent="0.3">
      <c r="A1138" s="1">
        <v>4</v>
      </c>
      <c r="B1138" s="1">
        <v>25414.0272</v>
      </c>
      <c r="E1138" s="1">
        <f t="shared" si="51"/>
        <v>39427.059020000001</v>
      </c>
      <c r="F1138" s="1">
        <f t="shared" si="52"/>
        <v>-14013.03182</v>
      </c>
      <c r="G1138" s="1">
        <f t="shared" si="53"/>
        <v>196365060.78833252</v>
      </c>
    </row>
    <row r="1139" spans="1:7" x14ac:dyDescent="0.3">
      <c r="A1139" s="1">
        <v>8</v>
      </c>
      <c r="B1139" s="1">
        <v>79813.440000000002</v>
      </c>
      <c r="E1139" s="1">
        <f t="shared" si="51"/>
        <v>57827.414720000001</v>
      </c>
      <c r="F1139" s="1">
        <f t="shared" si="52"/>
        <v>21986.025280000002</v>
      </c>
      <c r="G1139" s="1">
        <f t="shared" si="53"/>
        <v>483385307.61279917</v>
      </c>
    </row>
    <row r="1140" spans="1:7" x14ac:dyDescent="0.3">
      <c r="A1140" s="1">
        <v>8</v>
      </c>
      <c r="B1140" s="1">
        <v>74059.199999999997</v>
      </c>
      <c r="E1140" s="1">
        <f t="shared" si="51"/>
        <v>57827.414720000001</v>
      </c>
      <c r="F1140" s="1">
        <f t="shared" si="52"/>
        <v>16231.785279999996</v>
      </c>
      <c r="G1140" s="1">
        <f t="shared" si="53"/>
        <v>263470853.37602457</v>
      </c>
    </row>
    <row r="1141" spans="1:7" x14ac:dyDescent="0.3">
      <c r="A1141" s="1">
        <v>4</v>
      </c>
      <c r="B1141" s="1">
        <v>24935.040000000001</v>
      </c>
      <c r="E1141" s="1">
        <f t="shared" si="51"/>
        <v>39427.059020000001</v>
      </c>
      <c r="F1141" s="1">
        <f t="shared" si="52"/>
        <v>-14492.01902</v>
      </c>
      <c r="G1141" s="1">
        <f t="shared" si="53"/>
        <v>210018615.27604175</v>
      </c>
    </row>
    <row r="1142" spans="1:7" x14ac:dyDescent="0.3">
      <c r="A1142" s="1">
        <v>2</v>
      </c>
      <c r="B1142" s="1">
        <v>13266.72</v>
      </c>
      <c r="E1142" s="1">
        <f t="shared" si="51"/>
        <v>30226.881170000001</v>
      </c>
      <c r="F1142" s="1">
        <f t="shared" si="52"/>
        <v>-16960.161169999999</v>
      </c>
      <c r="G1142" s="1">
        <f t="shared" si="53"/>
        <v>287647066.91237575</v>
      </c>
    </row>
    <row r="1143" spans="1:7" x14ac:dyDescent="0.3">
      <c r="A1143" s="1">
        <v>8</v>
      </c>
      <c r="B1143" s="1">
        <v>44701.919999999998</v>
      </c>
      <c r="E1143" s="1">
        <f t="shared" si="51"/>
        <v>57827.414720000001</v>
      </c>
      <c r="F1143" s="1">
        <f t="shared" si="52"/>
        <v>-13125.494720000002</v>
      </c>
      <c r="G1143" s="1">
        <f t="shared" si="53"/>
        <v>172278611.64474794</v>
      </c>
    </row>
    <row r="1144" spans="1:7" x14ac:dyDescent="0.3">
      <c r="A1144" s="1">
        <v>8</v>
      </c>
      <c r="B1144" s="1">
        <v>36177.120000000003</v>
      </c>
      <c r="E1144" s="1">
        <f t="shared" si="51"/>
        <v>57827.414720000001</v>
      </c>
      <c r="F1144" s="1">
        <f t="shared" si="52"/>
        <v>-21650.294719999998</v>
      </c>
      <c r="G1144" s="1">
        <f t="shared" si="53"/>
        <v>468735261.46285981</v>
      </c>
    </row>
    <row r="1145" spans="1:7" x14ac:dyDescent="0.3">
      <c r="A1145" s="1">
        <v>16</v>
      </c>
      <c r="B1145" s="1">
        <v>61751.519999999997</v>
      </c>
      <c r="E1145" s="1">
        <f t="shared" si="51"/>
        <v>94628.126120000001</v>
      </c>
      <c r="F1145" s="1">
        <f t="shared" si="52"/>
        <v>-32876.606120000004</v>
      </c>
      <c r="G1145" s="1">
        <f t="shared" si="53"/>
        <v>1080871229.9696217</v>
      </c>
    </row>
    <row r="1146" spans="1:7" x14ac:dyDescent="0.3">
      <c r="A1146" s="1">
        <v>4</v>
      </c>
      <c r="B1146" s="1">
        <v>19660.32</v>
      </c>
      <c r="E1146" s="1">
        <f t="shared" si="51"/>
        <v>39427.059020000001</v>
      </c>
      <c r="F1146" s="1">
        <f t="shared" si="52"/>
        <v>-19766.739020000001</v>
      </c>
      <c r="G1146" s="1">
        <f t="shared" si="53"/>
        <v>390723971.48479062</v>
      </c>
    </row>
    <row r="1147" spans="1:7" x14ac:dyDescent="0.3">
      <c r="A1147" s="1">
        <v>4</v>
      </c>
      <c r="B1147" s="1">
        <v>21205.439999999999</v>
      </c>
      <c r="E1147" s="1">
        <f t="shared" si="51"/>
        <v>39427.059020000001</v>
      </c>
      <c r="F1147" s="1">
        <f t="shared" si="52"/>
        <v>-18221.619020000002</v>
      </c>
      <c r="G1147" s="1">
        <f t="shared" si="53"/>
        <v>332027399.71002585</v>
      </c>
    </row>
    <row r="1148" spans="1:7" x14ac:dyDescent="0.3">
      <c r="A1148" s="1">
        <v>8</v>
      </c>
      <c r="B1148" s="1">
        <v>37775.519999999997</v>
      </c>
      <c r="E1148" s="1">
        <f t="shared" si="51"/>
        <v>57827.414720000001</v>
      </c>
      <c r="F1148" s="1">
        <f t="shared" si="52"/>
        <v>-20051.894720000004</v>
      </c>
      <c r="G1148" s="1">
        <f t="shared" si="53"/>
        <v>402078481.86196405</v>
      </c>
    </row>
    <row r="1149" spans="1:7" x14ac:dyDescent="0.3">
      <c r="A1149" s="1">
        <v>4</v>
      </c>
      <c r="B1149" s="1">
        <v>40972.32</v>
      </c>
      <c r="E1149" s="1">
        <f t="shared" si="51"/>
        <v>39427.059020000001</v>
      </c>
      <c r="F1149" s="1">
        <f t="shared" si="52"/>
        <v>1545.2609799999991</v>
      </c>
      <c r="G1149" s="1">
        <f t="shared" si="53"/>
        <v>2387831.4963105577</v>
      </c>
    </row>
    <row r="1150" spans="1:7" x14ac:dyDescent="0.3">
      <c r="A1150" s="1">
        <v>4</v>
      </c>
      <c r="B1150" s="1">
        <v>43956</v>
      </c>
      <c r="E1150" s="1">
        <f t="shared" si="51"/>
        <v>39427.059020000001</v>
      </c>
      <c r="F1150" s="1">
        <f t="shared" si="52"/>
        <v>4528.9409799999994</v>
      </c>
      <c r="G1150" s="1">
        <f t="shared" si="53"/>
        <v>20511306.400323354</v>
      </c>
    </row>
    <row r="1151" spans="1:7" x14ac:dyDescent="0.3">
      <c r="A1151" s="1">
        <v>16</v>
      </c>
      <c r="B1151" s="1">
        <v>69530.399999999994</v>
      </c>
      <c r="E1151" s="1">
        <f t="shared" si="51"/>
        <v>94628.126120000001</v>
      </c>
      <c r="F1151" s="1">
        <f t="shared" si="52"/>
        <v>-25097.726120000007</v>
      </c>
      <c r="G1151" s="1">
        <f t="shared" si="53"/>
        <v>629895856.39453053</v>
      </c>
    </row>
    <row r="1152" spans="1:7" x14ac:dyDescent="0.3">
      <c r="A1152" s="1">
        <v>16</v>
      </c>
      <c r="B1152" s="1">
        <v>114731.5536</v>
      </c>
      <c r="E1152" s="1">
        <f t="shared" si="51"/>
        <v>94628.126120000001</v>
      </c>
      <c r="F1152" s="1">
        <f t="shared" si="52"/>
        <v>20103.427479999998</v>
      </c>
      <c r="G1152" s="1">
        <f t="shared" si="53"/>
        <v>404147796.44361907</v>
      </c>
    </row>
    <row r="1153" spans="1:7" x14ac:dyDescent="0.3">
      <c r="A1153" s="1">
        <v>4</v>
      </c>
      <c r="B1153" s="1">
        <v>34632</v>
      </c>
      <c r="E1153" s="1">
        <f t="shared" si="51"/>
        <v>39427.059020000001</v>
      </c>
      <c r="F1153" s="1">
        <f t="shared" si="52"/>
        <v>-4795.0590200000006</v>
      </c>
      <c r="G1153" s="1">
        <f t="shared" si="53"/>
        <v>22992591.005283367</v>
      </c>
    </row>
    <row r="1154" spans="1:7" x14ac:dyDescent="0.3">
      <c r="A1154" s="1">
        <v>8</v>
      </c>
      <c r="B1154" s="1">
        <v>87219.36</v>
      </c>
      <c r="E1154" s="1">
        <f t="shared" si="51"/>
        <v>57827.414720000001</v>
      </c>
      <c r="F1154" s="1">
        <f t="shared" si="52"/>
        <v>29391.94528</v>
      </c>
      <c r="G1154" s="1">
        <f t="shared" si="53"/>
        <v>863886447.34251428</v>
      </c>
    </row>
    <row r="1155" spans="1:7" x14ac:dyDescent="0.3">
      <c r="A1155" s="1">
        <v>6</v>
      </c>
      <c r="B1155" s="1">
        <v>44275.68</v>
      </c>
      <c r="E1155" s="1">
        <f t="shared" ref="E1155:E1218" si="54">($C$2*A1155)+$D$2</f>
        <v>48627.236870000001</v>
      </c>
      <c r="F1155" s="1">
        <f t="shared" ref="F1155:F1218" si="55">B1155-E1155</f>
        <v>-4351.5568700000003</v>
      </c>
      <c r="G1155" s="1">
        <f t="shared" ref="G1155:G1218" si="56">F1155^2</f>
        <v>18936047.192844201</v>
      </c>
    </row>
    <row r="1156" spans="1:7" x14ac:dyDescent="0.3">
      <c r="A1156" s="1">
        <v>8</v>
      </c>
      <c r="B1156" s="1">
        <v>47686.132799999999</v>
      </c>
      <c r="E1156" s="1">
        <f t="shared" si="54"/>
        <v>57827.414720000001</v>
      </c>
      <c r="F1156" s="1">
        <f t="shared" si="55"/>
        <v>-10141.281920000001</v>
      </c>
      <c r="G1156" s="1">
        <f t="shared" si="56"/>
        <v>102845598.98091891</v>
      </c>
    </row>
    <row r="1157" spans="1:7" x14ac:dyDescent="0.3">
      <c r="A1157" s="1">
        <v>4</v>
      </c>
      <c r="B1157" s="1">
        <v>17742.240000000002</v>
      </c>
      <c r="E1157" s="1">
        <f t="shared" si="54"/>
        <v>39427.059020000001</v>
      </c>
      <c r="F1157" s="1">
        <f t="shared" si="55"/>
        <v>-21684.819019999999</v>
      </c>
      <c r="G1157" s="1">
        <f t="shared" si="56"/>
        <v>470231375.93015373</v>
      </c>
    </row>
    <row r="1158" spans="1:7" x14ac:dyDescent="0.3">
      <c r="A1158" s="1">
        <v>6</v>
      </c>
      <c r="B1158" s="1">
        <v>42570.720000000001</v>
      </c>
      <c r="E1158" s="1">
        <f t="shared" si="54"/>
        <v>48627.236870000001</v>
      </c>
      <c r="F1158" s="1">
        <f t="shared" si="55"/>
        <v>-6056.5168699999995</v>
      </c>
      <c r="G1158" s="1">
        <f t="shared" si="56"/>
        <v>36681396.596594587</v>
      </c>
    </row>
    <row r="1159" spans="1:7" x14ac:dyDescent="0.3">
      <c r="A1159" s="1">
        <v>8</v>
      </c>
      <c r="B1159" s="1">
        <v>48431.519999999997</v>
      </c>
      <c r="E1159" s="1">
        <f t="shared" si="54"/>
        <v>57827.414720000001</v>
      </c>
      <c r="F1159" s="1">
        <f t="shared" si="55"/>
        <v>-9395.8947200000039</v>
      </c>
      <c r="G1159" s="1">
        <f t="shared" si="56"/>
        <v>88282837.589323953</v>
      </c>
    </row>
    <row r="1160" spans="1:7" x14ac:dyDescent="0.3">
      <c r="A1160" s="1">
        <v>16</v>
      </c>
      <c r="B1160" s="1">
        <v>62817.120000000003</v>
      </c>
      <c r="E1160" s="1">
        <f t="shared" si="54"/>
        <v>94628.126120000001</v>
      </c>
      <c r="F1160" s="1">
        <f t="shared" si="55"/>
        <v>-31811.006119999998</v>
      </c>
      <c r="G1160" s="1">
        <f t="shared" si="56"/>
        <v>1011940110.3666773</v>
      </c>
    </row>
    <row r="1161" spans="1:7" x14ac:dyDescent="0.3">
      <c r="A1161" s="1">
        <v>4</v>
      </c>
      <c r="B1161" s="1">
        <v>36816.480000000003</v>
      </c>
      <c r="E1161" s="1">
        <f t="shared" si="54"/>
        <v>39427.059020000001</v>
      </c>
      <c r="F1161" s="1">
        <f t="shared" si="55"/>
        <v>-2610.5790199999974</v>
      </c>
      <c r="G1161" s="1">
        <f t="shared" si="56"/>
        <v>6815122.8196641468</v>
      </c>
    </row>
    <row r="1162" spans="1:7" x14ac:dyDescent="0.3">
      <c r="A1162" s="1">
        <v>8</v>
      </c>
      <c r="B1162" s="1">
        <v>58554.720000000001</v>
      </c>
      <c r="E1162" s="1">
        <f t="shared" si="54"/>
        <v>57827.414720000001</v>
      </c>
      <c r="F1162" s="1">
        <f t="shared" si="55"/>
        <v>727.30528000000049</v>
      </c>
      <c r="G1162" s="1">
        <f t="shared" si="56"/>
        <v>528972.97031587909</v>
      </c>
    </row>
    <row r="1163" spans="1:7" x14ac:dyDescent="0.3">
      <c r="A1163" s="1">
        <v>16</v>
      </c>
      <c r="B1163" s="1">
        <v>138474.72</v>
      </c>
      <c r="E1163" s="1">
        <f t="shared" si="54"/>
        <v>94628.126120000001</v>
      </c>
      <c r="F1163" s="1">
        <f t="shared" si="55"/>
        <v>43846.59388</v>
      </c>
      <c r="G1163" s="1">
        <f t="shared" si="56"/>
        <v>1922523794.8776536</v>
      </c>
    </row>
    <row r="1164" spans="1:7" x14ac:dyDescent="0.3">
      <c r="A1164" s="1">
        <v>8</v>
      </c>
      <c r="B1164" s="1">
        <v>43636.32</v>
      </c>
      <c r="E1164" s="1">
        <f t="shared" si="54"/>
        <v>57827.414720000001</v>
      </c>
      <c r="F1164" s="1">
        <f t="shared" si="55"/>
        <v>-14191.094720000001</v>
      </c>
      <c r="G1164" s="1">
        <f t="shared" si="56"/>
        <v>201387169.35201192</v>
      </c>
    </row>
    <row r="1165" spans="1:7" x14ac:dyDescent="0.3">
      <c r="A1165" s="1">
        <v>4</v>
      </c>
      <c r="B1165" s="1">
        <v>35111.519999999997</v>
      </c>
      <c r="E1165" s="1">
        <f t="shared" si="54"/>
        <v>39427.059020000001</v>
      </c>
      <c r="F1165" s="1">
        <f t="shared" si="55"/>
        <v>-4315.5390200000038</v>
      </c>
      <c r="G1165" s="1">
        <f t="shared" si="56"/>
        <v>18623877.033142593</v>
      </c>
    </row>
    <row r="1166" spans="1:7" x14ac:dyDescent="0.3">
      <c r="A1166" s="1">
        <v>4</v>
      </c>
      <c r="B1166" s="1">
        <v>25840.799999999999</v>
      </c>
      <c r="E1166" s="1">
        <f t="shared" si="54"/>
        <v>39427.059020000001</v>
      </c>
      <c r="F1166" s="1">
        <f t="shared" si="55"/>
        <v>-13586.259020000001</v>
      </c>
      <c r="G1166" s="1">
        <f t="shared" si="56"/>
        <v>184586434.1585314</v>
      </c>
    </row>
    <row r="1167" spans="1:7" x14ac:dyDescent="0.3">
      <c r="A1167" s="1">
        <v>8</v>
      </c>
      <c r="B1167" s="1">
        <v>61964.639999999999</v>
      </c>
      <c r="E1167" s="1">
        <f t="shared" si="54"/>
        <v>57827.414720000001</v>
      </c>
      <c r="F1167" s="1">
        <f t="shared" si="55"/>
        <v>4137.2252799999987</v>
      </c>
      <c r="G1167" s="1">
        <f t="shared" si="56"/>
        <v>17116633.017471068</v>
      </c>
    </row>
    <row r="1168" spans="1:7" x14ac:dyDescent="0.3">
      <c r="A1168" s="1">
        <v>8</v>
      </c>
      <c r="B1168" s="1">
        <v>63882.720000000001</v>
      </c>
      <c r="E1168" s="1">
        <f t="shared" si="54"/>
        <v>57827.414720000001</v>
      </c>
      <c r="F1168" s="1">
        <f t="shared" si="55"/>
        <v>6055.3052800000005</v>
      </c>
      <c r="G1168" s="1">
        <f t="shared" si="56"/>
        <v>36666722.033995882</v>
      </c>
    </row>
    <row r="1169" spans="1:7" x14ac:dyDescent="0.3">
      <c r="A1169" s="1">
        <v>12</v>
      </c>
      <c r="B1169" s="1">
        <v>70702.559999999998</v>
      </c>
      <c r="E1169" s="1">
        <f t="shared" si="54"/>
        <v>76227.770420000001</v>
      </c>
      <c r="F1169" s="1">
        <f t="shared" si="55"/>
        <v>-5525.2104200000031</v>
      </c>
      <c r="G1169" s="1">
        <f t="shared" si="56"/>
        <v>30527950.185276609</v>
      </c>
    </row>
    <row r="1170" spans="1:7" x14ac:dyDescent="0.3">
      <c r="A1170" s="1">
        <v>4</v>
      </c>
      <c r="B1170" s="1">
        <v>19607.04</v>
      </c>
      <c r="E1170" s="1">
        <f t="shared" si="54"/>
        <v>39427.059020000001</v>
      </c>
      <c r="F1170" s="1">
        <f t="shared" si="55"/>
        <v>-19820.01902</v>
      </c>
      <c r="G1170" s="1">
        <f t="shared" si="56"/>
        <v>392833153.95316178</v>
      </c>
    </row>
    <row r="1171" spans="1:7" x14ac:dyDescent="0.3">
      <c r="A1171" s="1">
        <v>16</v>
      </c>
      <c r="B1171" s="1">
        <v>114552</v>
      </c>
      <c r="E1171" s="1">
        <f t="shared" si="54"/>
        <v>94628.126120000001</v>
      </c>
      <c r="F1171" s="1">
        <f t="shared" si="55"/>
        <v>19923.873879999999</v>
      </c>
      <c r="G1171" s="1">
        <f t="shared" si="56"/>
        <v>396960750.38614625</v>
      </c>
    </row>
    <row r="1172" spans="1:7" x14ac:dyDescent="0.3">
      <c r="A1172" s="1">
        <v>4</v>
      </c>
      <c r="B1172" s="1">
        <v>14492.16</v>
      </c>
      <c r="E1172" s="1">
        <f t="shared" si="54"/>
        <v>39427.059020000001</v>
      </c>
      <c r="F1172" s="1">
        <f t="shared" si="55"/>
        <v>-24934.899020000001</v>
      </c>
      <c r="G1172" s="1">
        <f t="shared" si="56"/>
        <v>621749189.13759696</v>
      </c>
    </row>
    <row r="1173" spans="1:7" x14ac:dyDescent="0.3">
      <c r="A1173" s="1">
        <v>16</v>
      </c>
      <c r="B1173" s="1">
        <v>109165.39200000001</v>
      </c>
      <c r="E1173" s="1">
        <f t="shared" si="54"/>
        <v>94628.126120000001</v>
      </c>
      <c r="F1173" s="1">
        <f t="shared" si="55"/>
        <v>14537.265880000006</v>
      </c>
      <c r="G1173" s="1">
        <f t="shared" si="56"/>
        <v>211332099.26581237</v>
      </c>
    </row>
    <row r="1174" spans="1:7" x14ac:dyDescent="0.3">
      <c r="A1174" s="1">
        <v>4</v>
      </c>
      <c r="B1174" s="1">
        <v>26586.720000000001</v>
      </c>
      <c r="E1174" s="1">
        <f t="shared" si="54"/>
        <v>39427.059020000001</v>
      </c>
      <c r="F1174" s="1">
        <f t="shared" si="55"/>
        <v>-12840.339019999999</v>
      </c>
      <c r="G1174" s="1">
        <f t="shared" si="56"/>
        <v>164874306.14853454</v>
      </c>
    </row>
    <row r="1175" spans="1:7" x14ac:dyDescent="0.3">
      <c r="A1175" s="1">
        <v>8</v>
      </c>
      <c r="B1175" s="1">
        <v>33513.120000000003</v>
      </c>
      <c r="E1175" s="1">
        <f t="shared" si="54"/>
        <v>57827.414720000001</v>
      </c>
      <c r="F1175" s="1">
        <f t="shared" si="55"/>
        <v>-24314.294719999998</v>
      </c>
      <c r="G1175" s="1">
        <f t="shared" si="56"/>
        <v>591184927.73101974</v>
      </c>
    </row>
    <row r="1176" spans="1:7" x14ac:dyDescent="0.3">
      <c r="A1176" s="1">
        <v>16</v>
      </c>
      <c r="B1176" s="1">
        <v>142790.39999999999</v>
      </c>
      <c r="E1176" s="1">
        <f t="shared" si="54"/>
        <v>94628.126120000001</v>
      </c>
      <c r="F1176" s="1">
        <f t="shared" si="55"/>
        <v>48162.273879999993</v>
      </c>
      <c r="G1176" s="1">
        <f t="shared" si="56"/>
        <v>2319604625.2921295</v>
      </c>
    </row>
    <row r="1177" spans="1:7" x14ac:dyDescent="0.3">
      <c r="A1177" s="1">
        <v>8</v>
      </c>
      <c r="B1177" s="1">
        <v>62284.32</v>
      </c>
      <c r="E1177" s="1">
        <f t="shared" si="54"/>
        <v>57827.414720000001</v>
      </c>
      <c r="F1177" s="1">
        <f t="shared" si="55"/>
        <v>4456.905279999999</v>
      </c>
      <c r="G1177" s="1">
        <f t="shared" si="56"/>
        <v>19864004.67489187</v>
      </c>
    </row>
    <row r="1178" spans="1:7" x14ac:dyDescent="0.3">
      <c r="A1178" s="1">
        <v>8</v>
      </c>
      <c r="B1178" s="1">
        <v>47365.919999999998</v>
      </c>
      <c r="E1178" s="1">
        <f t="shared" si="54"/>
        <v>57827.414720000001</v>
      </c>
      <c r="F1178" s="1">
        <f t="shared" si="55"/>
        <v>-10461.494720000002</v>
      </c>
      <c r="G1178" s="1">
        <f t="shared" si="56"/>
        <v>109442871.77658793</v>
      </c>
    </row>
    <row r="1179" spans="1:7" x14ac:dyDescent="0.3">
      <c r="A1179" s="1">
        <v>8</v>
      </c>
      <c r="B1179" s="1">
        <v>30849.119999999999</v>
      </c>
      <c r="E1179" s="1">
        <f t="shared" si="54"/>
        <v>57827.414720000001</v>
      </c>
      <c r="F1179" s="1">
        <f t="shared" si="55"/>
        <v>-26978.294720000002</v>
      </c>
      <c r="G1179" s="1">
        <f t="shared" si="56"/>
        <v>727828385.99917996</v>
      </c>
    </row>
    <row r="1180" spans="1:7" x14ac:dyDescent="0.3">
      <c r="A1180" s="1">
        <v>4</v>
      </c>
      <c r="B1180" s="1">
        <v>15930.72</v>
      </c>
      <c r="E1180" s="1">
        <f t="shared" si="54"/>
        <v>39427.059020000001</v>
      </c>
      <c r="F1180" s="1">
        <f t="shared" si="55"/>
        <v>-23496.339019999999</v>
      </c>
      <c r="G1180" s="1">
        <f t="shared" si="56"/>
        <v>552077947.34277451</v>
      </c>
    </row>
    <row r="1181" spans="1:7" x14ac:dyDescent="0.3">
      <c r="A1181" s="1">
        <v>8</v>
      </c>
      <c r="B1181" s="1">
        <v>33513.120000000003</v>
      </c>
      <c r="E1181" s="1">
        <f t="shared" si="54"/>
        <v>57827.414720000001</v>
      </c>
      <c r="F1181" s="1">
        <f t="shared" si="55"/>
        <v>-24314.294719999998</v>
      </c>
      <c r="G1181" s="1">
        <f t="shared" si="56"/>
        <v>591184927.73101974</v>
      </c>
    </row>
    <row r="1182" spans="1:7" x14ac:dyDescent="0.3">
      <c r="A1182" s="1">
        <v>16</v>
      </c>
      <c r="B1182" s="1">
        <v>130482.72</v>
      </c>
      <c r="E1182" s="1">
        <f t="shared" si="54"/>
        <v>94628.126120000001</v>
      </c>
      <c r="F1182" s="1">
        <f t="shared" si="55"/>
        <v>35854.59388</v>
      </c>
      <c r="G1182" s="1">
        <f t="shared" si="56"/>
        <v>1285551902.2997334</v>
      </c>
    </row>
    <row r="1183" spans="1:7" x14ac:dyDescent="0.3">
      <c r="A1183" s="1">
        <v>8</v>
      </c>
      <c r="B1183" s="1">
        <v>68145.119999999995</v>
      </c>
      <c r="E1183" s="1">
        <f t="shared" si="54"/>
        <v>57827.414720000001</v>
      </c>
      <c r="F1183" s="1">
        <f t="shared" si="55"/>
        <v>10317.705279999995</v>
      </c>
      <c r="G1183" s="1">
        <f t="shared" si="56"/>
        <v>106455042.24493977</v>
      </c>
    </row>
    <row r="1184" spans="1:7" x14ac:dyDescent="0.3">
      <c r="A1184" s="1">
        <v>16</v>
      </c>
      <c r="B1184" s="1">
        <v>93186.72</v>
      </c>
      <c r="E1184" s="1">
        <f t="shared" si="54"/>
        <v>94628.126120000001</v>
      </c>
      <c r="F1184" s="1">
        <f t="shared" si="55"/>
        <v>-1441.4061199999996</v>
      </c>
      <c r="G1184" s="1">
        <f t="shared" si="56"/>
        <v>2077651.6027734533</v>
      </c>
    </row>
    <row r="1185" spans="1:7" x14ac:dyDescent="0.3">
      <c r="A1185" s="1">
        <v>16</v>
      </c>
      <c r="B1185" s="1">
        <v>103842.1872</v>
      </c>
      <c r="E1185" s="1">
        <f t="shared" si="54"/>
        <v>94628.126120000001</v>
      </c>
      <c r="F1185" s="1">
        <f t="shared" si="55"/>
        <v>9214.0610799999995</v>
      </c>
      <c r="G1185" s="1">
        <f t="shared" si="56"/>
        <v>84898921.585970759</v>
      </c>
    </row>
    <row r="1186" spans="1:7" x14ac:dyDescent="0.3">
      <c r="A1186" s="1">
        <v>8</v>
      </c>
      <c r="B1186" s="1">
        <v>53226.720000000001</v>
      </c>
      <c r="E1186" s="1">
        <f t="shared" si="54"/>
        <v>57827.414720000001</v>
      </c>
      <c r="F1186" s="1">
        <f t="shared" si="55"/>
        <v>-4600.6947199999995</v>
      </c>
      <c r="G1186" s="1">
        <f t="shared" si="56"/>
        <v>21166391.906635873</v>
      </c>
    </row>
    <row r="1187" spans="1:7" x14ac:dyDescent="0.3">
      <c r="A1187" s="1">
        <v>16</v>
      </c>
      <c r="B1187" s="1">
        <v>103842.72</v>
      </c>
      <c r="E1187" s="1">
        <f t="shared" si="54"/>
        <v>94628.126120000001</v>
      </c>
      <c r="F1187" s="1">
        <f t="shared" si="55"/>
        <v>9214.5938800000004</v>
      </c>
      <c r="G1187" s="1">
        <f t="shared" si="56"/>
        <v>84908740.373333454</v>
      </c>
    </row>
    <row r="1188" spans="1:7" x14ac:dyDescent="0.3">
      <c r="A1188" s="1">
        <v>2</v>
      </c>
      <c r="B1188" s="1">
        <v>9270.7199999999993</v>
      </c>
      <c r="E1188" s="1">
        <f t="shared" si="54"/>
        <v>30226.881170000001</v>
      </c>
      <c r="F1188" s="1">
        <f t="shared" si="55"/>
        <v>-20956.161169999999</v>
      </c>
      <c r="G1188" s="1">
        <f t="shared" si="56"/>
        <v>439160690.98301572</v>
      </c>
    </row>
    <row r="1189" spans="1:7" x14ac:dyDescent="0.3">
      <c r="A1189" s="1">
        <v>4</v>
      </c>
      <c r="B1189" s="1">
        <v>31861.439999999999</v>
      </c>
      <c r="E1189" s="1">
        <f t="shared" si="54"/>
        <v>39427.059020000001</v>
      </c>
      <c r="F1189" s="1">
        <f t="shared" si="55"/>
        <v>-7565.6190200000019</v>
      </c>
      <c r="G1189" s="1">
        <f t="shared" si="56"/>
        <v>57238591.155785792</v>
      </c>
    </row>
    <row r="1190" spans="1:7" x14ac:dyDescent="0.3">
      <c r="A1190" s="1">
        <v>8</v>
      </c>
      <c r="B1190" s="1">
        <v>28717.919999999998</v>
      </c>
      <c r="E1190" s="1">
        <f t="shared" si="54"/>
        <v>57827.414720000001</v>
      </c>
      <c r="F1190" s="1">
        <f t="shared" si="55"/>
        <v>-29109.494720000002</v>
      </c>
      <c r="G1190" s="1">
        <f t="shared" si="56"/>
        <v>847362682.85370803</v>
      </c>
    </row>
    <row r="1191" spans="1:7" x14ac:dyDescent="0.3">
      <c r="A1191" s="1">
        <v>8</v>
      </c>
      <c r="B1191" s="1">
        <v>67772.160000000003</v>
      </c>
      <c r="E1191" s="1">
        <f t="shared" si="54"/>
        <v>57827.414720000001</v>
      </c>
      <c r="F1191" s="1">
        <f t="shared" si="55"/>
        <v>9944.7452800000028</v>
      </c>
      <c r="G1191" s="1">
        <f t="shared" si="56"/>
        <v>98897958.684082329</v>
      </c>
    </row>
    <row r="1192" spans="1:7" x14ac:dyDescent="0.3">
      <c r="A1192" s="1">
        <v>8</v>
      </c>
      <c r="B1192" s="1">
        <v>61218.720000000001</v>
      </c>
      <c r="E1192" s="1">
        <f t="shared" si="54"/>
        <v>57827.414720000001</v>
      </c>
      <c r="F1192" s="1">
        <f t="shared" si="55"/>
        <v>3391.3052800000005</v>
      </c>
      <c r="G1192" s="1">
        <f t="shared" si="56"/>
        <v>11500951.502155881</v>
      </c>
    </row>
    <row r="1193" spans="1:7" x14ac:dyDescent="0.3">
      <c r="A1193" s="1">
        <v>8</v>
      </c>
      <c r="B1193" s="1">
        <v>81465.119999999995</v>
      </c>
      <c r="E1193" s="1">
        <f t="shared" si="54"/>
        <v>57827.414720000001</v>
      </c>
      <c r="F1193" s="1">
        <f t="shared" si="55"/>
        <v>23637.705279999995</v>
      </c>
      <c r="G1193" s="1">
        <f t="shared" si="56"/>
        <v>558741110.90413964</v>
      </c>
    </row>
    <row r="1194" spans="1:7" x14ac:dyDescent="0.3">
      <c r="A1194" s="1">
        <v>8</v>
      </c>
      <c r="B1194" s="1">
        <v>78647.140799999994</v>
      </c>
      <c r="E1194" s="1">
        <f t="shared" si="54"/>
        <v>57827.414720000001</v>
      </c>
      <c r="F1194" s="1">
        <f t="shared" si="55"/>
        <v>20819.726079999993</v>
      </c>
      <c r="G1194" s="1">
        <f t="shared" si="56"/>
        <v>433460994.04623187</v>
      </c>
    </row>
    <row r="1195" spans="1:7" x14ac:dyDescent="0.3">
      <c r="A1195" s="1">
        <v>6</v>
      </c>
      <c r="B1195" s="1">
        <v>28185.119999999999</v>
      </c>
      <c r="E1195" s="1">
        <f t="shared" si="54"/>
        <v>48627.236870000001</v>
      </c>
      <c r="F1195" s="1">
        <f t="shared" si="55"/>
        <v>-20442.116870000002</v>
      </c>
      <c r="G1195" s="1">
        <f t="shared" si="56"/>
        <v>417880142.12673867</v>
      </c>
    </row>
    <row r="1196" spans="1:7" x14ac:dyDescent="0.3">
      <c r="A1196" s="1">
        <v>8</v>
      </c>
      <c r="B1196" s="1">
        <v>91288.353600000002</v>
      </c>
      <c r="E1196" s="1">
        <f t="shared" si="54"/>
        <v>57827.414720000001</v>
      </c>
      <c r="F1196" s="1">
        <f t="shared" si="55"/>
        <v>33460.938880000002</v>
      </c>
      <c r="G1196" s="1">
        <f t="shared" si="56"/>
        <v>1119634430.7310958</v>
      </c>
    </row>
    <row r="1197" spans="1:7" x14ac:dyDescent="0.3">
      <c r="A1197" s="1">
        <v>4</v>
      </c>
      <c r="B1197" s="1">
        <v>27119.52</v>
      </c>
      <c r="E1197" s="1">
        <f t="shared" si="54"/>
        <v>39427.059020000001</v>
      </c>
      <c r="F1197" s="1">
        <f t="shared" si="55"/>
        <v>-12307.53902</v>
      </c>
      <c r="G1197" s="1">
        <f t="shared" si="56"/>
        <v>151475516.72882256</v>
      </c>
    </row>
    <row r="1198" spans="1:7" x14ac:dyDescent="0.3">
      <c r="A1198" s="1">
        <v>4</v>
      </c>
      <c r="B1198" s="1">
        <v>16463.52</v>
      </c>
      <c r="E1198" s="1">
        <f t="shared" si="54"/>
        <v>39427.059020000001</v>
      </c>
      <c r="F1198" s="1">
        <f t="shared" si="55"/>
        <v>-22963.53902</v>
      </c>
      <c r="G1198" s="1">
        <f t="shared" si="56"/>
        <v>527324124.32306254</v>
      </c>
    </row>
    <row r="1199" spans="1:7" x14ac:dyDescent="0.3">
      <c r="A1199" s="1">
        <v>8</v>
      </c>
      <c r="B1199" s="1">
        <v>78694.559999999998</v>
      </c>
      <c r="E1199" s="1">
        <f t="shared" si="54"/>
        <v>57827.414720000001</v>
      </c>
      <c r="F1199" s="1">
        <f t="shared" si="55"/>
        <v>20867.145279999997</v>
      </c>
      <c r="G1199" s="1">
        <f t="shared" si="56"/>
        <v>435437752.13662612</v>
      </c>
    </row>
    <row r="1200" spans="1:7" x14ac:dyDescent="0.3">
      <c r="A1200" s="1">
        <v>4</v>
      </c>
      <c r="B1200" s="1">
        <v>27804.700799999999</v>
      </c>
      <c r="E1200" s="1">
        <f t="shared" si="54"/>
        <v>39427.059020000001</v>
      </c>
      <c r="F1200" s="1">
        <f t="shared" si="55"/>
        <v>-11622.358220000002</v>
      </c>
      <c r="G1200" s="1">
        <f t="shared" si="56"/>
        <v>135079210.59400162</v>
      </c>
    </row>
    <row r="1201" spans="1:7" x14ac:dyDescent="0.3">
      <c r="A1201" s="1">
        <v>16</v>
      </c>
      <c r="B1201" s="1">
        <v>54825.120000000003</v>
      </c>
      <c r="E1201" s="1">
        <f t="shared" si="54"/>
        <v>94628.126120000001</v>
      </c>
      <c r="F1201" s="1">
        <f t="shared" si="55"/>
        <v>-39803.006119999998</v>
      </c>
      <c r="G1201" s="1">
        <f t="shared" si="56"/>
        <v>1584279296.1887574</v>
      </c>
    </row>
    <row r="1202" spans="1:7" x14ac:dyDescent="0.3">
      <c r="A1202" s="1">
        <v>8</v>
      </c>
      <c r="B1202" s="1">
        <v>61218.720000000001</v>
      </c>
      <c r="E1202" s="1">
        <f t="shared" si="54"/>
        <v>57827.414720000001</v>
      </c>
      <c r="F1202" s="1">
        <f t="shared" si="55"/>
        <v>3391.3052800000005</v>
      </c>
      <c r="G1202" s="1">
        <f t="shared" si="56"/>
        <v>11500951.502155881</v>
      </c>
    </row>
    <row r="1203" spans="1:7" x14ac:dyDescent="0.3">
      <c r="A1203" s="1">
        <v>16</v>
      </c>
      <c r="B1203" s="1">
        <v>87912</v>
      </c>
      <c r="E1203" s="1">
        <f t="shared" si="54"/>
        <v>94628.126120000001</v>
      </c>
      <c r="F1203" s="1">
        <f t="shared" si="55"/>
        <v>-6716.1261200000008</v>
      </c>
      <c r="G1203" s="1">
        <f t="shared" si="56"/>
        <v>45106350.059746265</v>
      </c>
    </row>
    <row r="1204" spans="1:7" x14ac:dyDescent="0.3">
      <c r="A1204" s="1">
        <v>16</v>
      </c>
      <c r="B1204" s="1">
        <v>186426.72</v>
      </c>
      <c r="E1204" s="1">
        <f t="shared" si="54"/>
        <v>94628.126120000001</v>
      </c>
      <c r="F1204" s="1">
        <f t="shared" si="55"/>
        <v>91798.59388</v>
      </c>
      <c r="G1204" s="1">
        <f t="shared" si="56"/>
        <v>8426981838.3451738</v>
      </c>
    </row>
    <row r="1205" spans="1:7" x14ac:dyDescent="0.3">
      <c r="A1205" s="1">
        <v>8</v>
      </c>
      <c r="B1205" s="1">
        <v>24988.852800000001</v>
      </c>
      <c r="E1205" s="1">
        <f t="shared" si="54"/>
        <v>57827.414720000001</v>
      </c>
      <c r="F1205" s="1">
        <f t="shared" si="55"/>
        <v>-32838.56192</v>
      </c>
      <c r="G1205" s="1">
        <f t="shared" si="56"/>
        <v>1078371148.9736741</v>
      </c>
    </row>
    <row r="1206" spans="1:7" x14ac:dyDescent="0.3">
      <c r="A1206" s="1">
        <v>16</v>
      </c>
      <c r="B1206" s="1">
        <v>85141.440000000002</v>
      </c>
      <c r="E1206" s="1">
        <f t="shared" si="54"/>
        <v>94628.126120000001</v>
      </c>
      <c r="F1206" s="1">
        <f t="shared" si="55"/>
        <v>-9486.6861199999985</v>
      </c>
      <c r="G1206" s="1">
        <f t="shared" si="56"/>
        <v>89997213.539400622</v>
      </c>
    </row>
    <row r="1207" spans="1:7" x14ac:dyDescent="0.3">
      <c r="A1207" s="1">
        <v>4</v>
      </c>
      <c r="B1207" s="1">
        <v>51095.519999999997</v>
      </c>
      <c r="E1207" s="1">
        <f t="shared" si="54"/>
        <v>39427.059020000001</v>
      </c>
      <c r="F1207" s="1">
        <f t="shared" si="55"/>
        <v>11668.460979999996</v>
      </c>
      <c r="G1207" s="1">
        <f t="shared" si="56"/>
        <v>136152981.64178246</v>
      </c>
    </row>
    <row r="1208" spans="1:7" x14ac:dyDescent="0.3">
      <c r="A1208" s="1">
        <v>4</v>
      </c>
      <c r="B1208" s="1">
        <v>25467.84</v>
      </c>
      <c r="E1208" s="1">
        <f t="shared" si="54"/>
        <v>39427.059020000001</v>
      </c>
      <c r="F1208" s="1">
        <f t="shared" si="55"/>
        <v>-13959.21902</v>
      </c>
      <c r="G1208" s="1">
        <f t="shared" si="56"/>
        <v>194859795.64832976</v>
      </c>
    </row>
    <row r="1209" spans="1:7" x14ac:dyDescent="0.3">
      <c r="A1209" s="1">
        <v>8</v>
      </c>
      <c r="B1209" s="1">
        <v>117119.5632</v>
      </c>
      <c r="E1209" s="1">
        <f t="shared" si="54"/>
        <v>57827.414720000001</v>
      </c>
      <c r="F1209" s="1">
        <f t="shared" si="55"/>
        <v>59292.148480000003</v>
      </c>
      <c r="G1209" s="1">
        <f t="shared" si="56"/>
        <v>3515558871.3743668</v>
      </c>
    </row>
    <row r="1210" spans="1:7" x14ac:dyDescent="0.3">
      <c r="A1210" s="1">
        <v>4</v>
      </c>
      <c r="B1210" s="1">
        <v>39267.360000000001</v>
      </c>
      <c r="E1210" s="1">
        <f t="shared" si="54"/>
        <v>39427.059020000001</v>
      </c>
      <c r="F1210" s="1">
        <f t="shared" si="55"/>
        <v>-159.69902000000002</v>
      </c>
      <c r="G1210" s="1">
        <f t="shared" si="56"/>
        <v>25503.776988960406</v>
      </c>
    </row>
    <row r="1211" spans="1:7" x14ac:dyDescent="0.3">
      <c r="A1211" s="1">
        <v>8</v>
      </c>
      <c r="B1211" s="1">
        <v>62284.32</v>
      </c>
      <c r="E1211" s="1">
        <f t="shared" si="54"/>
        <v>57827.414720000001</v>
      </c>
      <c r="F1211" s="1">
        <f t="shared" si="55"/>
        <v>4456.905279999999</v>
      </c>
      <c r="G1211" s="1">
        <f t="shared" si="56"/>
        <v>19864004.67489187</v>
      </c>
    </row>
    <row r="1212" spans="1:7" x14ac:dyDescent="0.3">
      <c r="A1212" s="1">
        <v>16</v>
      </c>
      <c r="B1212" s="1">
        <v>79866.720000000001</v>
      </c>
      <c r="E1212" s="1">
        <f t="shared" si="54"/>
        <v>94628.126120000001</v>
      </c>
      <c r="F1212" s="1">
        <f t="shared" si="55"/>
        <v>-14761.40612</v>
      </c>
      <c r="G1212" s="1">
        <f t="shared" si="56"/>
        <v>217899110.63957345</v>
      </c>
    </row>
    <row r="1213" spans="1:7" x14ac:dyDescent="0.3">
      <c r="A1213" s="1">
        <v>6</v>
      </c>
      <c r="B1213" s="1">
        <v>31838.529600000002</v>
      </c>
      <c r="E1213" s="1">
        <f t="shared" si="54"/>
        <v>48627.236870000001</v>
      </c>
      <c r="F1213" s="1">
        <f t="shared" si="55"/>
        <v>-16788.707269999999</v>
      </c>
      <c r="G1213" s="1">
        <f t="shared" si="56"/>
        <v>281860691.79775083</v>
      </c>
    </row>
    <row r="1214" spans="1:7" x14ac:dyDescent="0.3">
      <c r="A1214" s="1">
        <v>8</v>
      </c>
      <c r="B1214" s="1">
        <v>68198.399999999994</v>
      </c>
      <c r="E1214" s="1">
        <f t="shared" si="54"/>
        <v>57827.414720000001</v>
      </c>
      <c r="F1214" s="1">
        <f t="shared" si="55"/>
        <v>10370.985279999994</v>
      </c>
      <c r="G1214" s="1">
        <f t="shared" si="56"/>
        <v>107557335.67797655</v>
      </c>
    </row>
    <row r="1215" spans="1:7" x14ac:dyDescent="0.3">
      <c r="A1215" s="1">
        <v>4</v>
      </c>
      <c r="B1215" s="1">
        <v>19276.704000000002</v>
      </c>
      <c r="E1215" s="1">
        <f t="shared" si="54"/>
        <v>39427.059020000001</v>
      </c>
      <c r="F1215" s="1">
        <f t="shared" si="55"/>
        <v>-20150.355019999999</v>
      </c>
      <c r="G1215" s="1">
        <f t="shared" si="56"/>
        <v>406036807.43203914</v>
      </c>
    </row>
    <row r="1216" spans="1:7" x14ac:dyDescent="0.3">
      <c r="A1216" s="1">
        <v>16</v>
      </c>
      <c r="B1216" s="1">
        <v>95850.72</v>
      </c>
      <c r="E1216" s="1">
        <f t="shared" si="54"/>
        <v>94628.126120000001</v>
      </c>
      <c r="F1216" s="1">
        <f t="shared" si="55"/>
        <v>1222.5938800000004</v>
      </c>
      <c r="G1216" s="1">
        <f t="shared" si="56"/>
        <v>1494735.7954134552</v>
      </c>
    </row>
    <row r="1217" spans="1:7" x14ac:dyDescent="0.3">
      <c r="A1217" s="1">
        <v>4</v>
      </c>
      <c r="B1217" s="1">
        <v>58607.467199999999</v>
      </c>
      <c r="E1217" s="1">
        <f t="shared" si="54"/>
        <v>39427.059020000001</v>
      </c>
      <c r="F1217" s="1">
        <f t="shared" si="55"/>
        <v>19180.408179999999</v>
      </c>
      <c r="G1217" s="1">
        <f t="shared" si="56"/>
        <v>367888057.95141083</v>
      </c>
    </row>
    <row r="1218" spans="1:7" x14ac:dyDescent="0.3">
      <c r="A1218" s="1">
        <v>4</v>
      </c>
      <c r="B1218" s="1">
        <v>46620</v>
      </c>
      <c r="E1218" s="1">
        <f t="shared" si="54"/>
        <v>39427.059020000001</v>
      </c>
      <c r="F1218" s="1">
        <f t="shared" si="55"/>
        <v>7192.9409799999994</v>
      </c>
      <c r="G1218" s="1">
        <f t="shared" si="56"/>
        <v>51738399.941763349</v>
      </c>
    </row>
    <row r="1219" spans="1:7" x14ac:dyDescent="0.3">
      <c r="A1219" s="1">
        <v>16</v>
      </c>
      <c r="B1219" s="1">
        <v>123876</v>
      </c>
      <c r="E1219" s="1">
        <f t="shared" ref="E1219:E1274" si="57">($C$2*A1219)+$D$2</f>
        <v>94628.126120000001</v>
      </c>
      <c r="F1219" s="1">
        <f t="shared" ref="F1219:F1274" si="58">B1219-E1219</f>
        <v>29247.873879999999</v>
      </c>
      <c r="G1219" s="1">
        <f t="shared" ref="G1219:G1274" si="59">F1219^2</f>
        <v>855438126.50038624</v>
      </c>
    </row>
    <row r="1220" spans="1:7" x14ac:dyDescent="0.3">
      <c r="A1220" s="1">
        <v>8</v>
      </c>
      <c r="B1220" s="1">
        <v>30529.439999999999</v>
      </c>
      <c r="E1220" s="1">
        <f t="shared" si="57"/>
        <v>57827.414720000001</v>
      </c>
      <c r="F1220" s="1">
        <f t="shared" si="58"/>
        <v>-27297.974720000002</v>
      </c>
      <c r="G1220" s="1">
        <f t="shared" si="59"/>
        <v>745179423.81375921</v>
      </c>
    </row>
    <row r="1221" spans="1:7" x14ac:dyDescent="0.3">
      <c r="A1221" s="1">
        <v>8</v>
      </c>
      <c r="B1221" s="1">
        <v>96596.64</v>
      </c>
      <c r="E1221" s="1">
        <f t="shared" si="57"/>
        <v>57827.414720000001</v>
      </c>
      <c r="F1221" s="1">
        <f t="shared" si="58"/>
        <v>38769.225279999999</v>
      </c>
      <c r="G1221" s="1">
        <f t="shared" si="59"/>
        <v>1503052828.8113909</v>
      </c>
    </row>
    <row r="1222" spans="1:7" x14ac:dyDescent="0.3">
      <c r="A1222" s="1">
        <v>4</v>
      </c>
      <c r="B1222" s="1">
        <v>17262.72</v>
      </c>
      <c r="E1222" s="1">
        <f t="shared" si="57"/>
        <v>39427.059020000001</v>
      </c>
      <c r="F1222" s="1">
        <f t="shared" si="58"/>
        <v>-22164.339019999999</v>
      </c>
      <c r="G1222" s="1">
        <f t="shared" si="59"/>
        <v>491257924.19349456</v>
      </c>
    </row>
    <row r="1223" spans="1:7" x14ac:dyDescent="0.3">
      <c r="A1223" s="1">
        <v>4</v>
      </c>
      <c r="B1223" s="1">
        <v>21258.720000000001</v>
      </c>
      <c r="E1223" s="1">
        <f t="shared" si="57"/>
        <v>39427.059020000001</v>
      </c>
      <c r="F1223" s="1">
        <f t="shared" si="58"/>
        <v>-18168.339019999999</v>
      </c>
      <c r="G1223" s="1">
        <f t="shared" si="59"/>
        <v>330088542.74565452</v>
      </c>
    </row>
    <row r="1224" spans="1:7" x14ac:dyDescent="0.3">
      <c r="A1224" s="1">
        <v>6</v>
      </c>
      <c r="B1224" s="1">
        <v>30316.32</v>
      </c>
      <c r="E1224" s="1">
        <f t="shared" si="57"/>
        <v>48627.236870000001</v>
      </c>
      <c r="F1224" s="1">
        <f t="shared" si="58"/>
        <v>-18310.916870000001</v>
      </c>
      <c r="G1224" s="1">
        <f t="shared" si="59"/>
        <v>335289676.62005061</v>
      </c>
    </row>
    <row r="1225" spans="1:7" x14ac:dyDescent="0.3">
      <c r="A1225" s="1">
        <v>8</v>
      </c>
      <c r="B1225" s="1">
        <v>57116.160000000003</v>
      </c>
      <c r="E1225" s="1">
        <f t="shared" si="57"/>
        <v>57827.414720000001</v>
      </c>
      <c r="F1225" s="1">
        <f t="shared" si="58"/>
        <v>-711.25471999999718</v>
      </c>
      <c r="G1225" s="1">
        <f t="shared" si="59"/>
        <v>505883.27672227437</v>
      </c>
    </row>
    <row r="1226" spans="1:7" x14ac:dyDescent="0.3">
      <c r="A1226" s="1">
        <v>4</v>
      </c>
      <c r="B1226" s="1">
        <v>23655.787199999999</v>
      </c>
      <c r="E1226" s="1">
        <f t="shared" si="57"/>
        <v>39427.059020000001</v>
      </c>
      <c r="F1226" s="1">
        <f t="shared" si="58"/>
        <v>-15771.271820000002</v>
      </c>
      <c r="G1226" s="1">
        <f t="shared" si="59"/>
        <v>248733014.82032618</v>
      </c>
    </row>
    <row r="1227" spans="1:7" x14ac:dyDescent="0.3">
      <c r="A1227" s="1">
        <v>4</v>
      </c>
      <c r="B1227" s="1">
        <v>18061.919999999998</v>
      </c>
      <c r="E1227" s="1">
        <f t="shared" si="57"/>
        <v>39427.059020000001</v>
      </c>
      <c r="F1227" s="1">
        <f t="shared" si="58"/>
        <v>-21365.139020000002</v>
      </c>
      <c r="G1227" s="1">
        <f t="shared" si="59"/>
        <v>456469165.34392667</v>
      </c>
    </row>
    <row r="1228" spans="1:7" x14ac:dyDescent="0.3">
      <c r="A1228" s="1">
        <v>16</v>
      </c>
      <c r="B1228" s="1">
        <v>101232</v>
      </c>
      <c r="E1228" s="1">
        <f t="shared" si="57"/>
        <v>94628.126120000001</v>
      </c>
      <c r="F1228" s="1">
        <f t="shared" si="58"/>
        <v>6603.8738799999992</v>
      </c>
      <c r="G1228" s="1">
        <f t="shared" si="59"/>
        <v>43611150.222946241</v>
      </c>
    </row>
    <row r="1229" spans="1:7" x14ac:dyDescent="0.3">
      <c r="A1229" s="1">
        <v>4</v>
      </c>
      <c r="B1229" s="1">
        <v>26107.200000000001</v>
      </c>
      <c r="E1229" s="1">
        <f t="shared" si="57"/>
        <v>39427.059020000001</v>
      </c>
      <c r="F1229" s="1">
        <f t="shared" si="58"/>
        <v>-13319.85902</v>
      </c>
      <c r="G1229" s="1">
        <f t="shared" si="59"/>
        <v>177418644.31267536</v>
      </c>
    </row>
    <row r="1230" spans="1:7" x14ac:dyDescent="0.3">
      <c r="A1230" s="1">
        <v>8</v>
      </c>
      <c r="B1230" s="1">
        <v>47685.599999999999</v>
      </c>
      <c r="E1230" s="1">
        <f t="shared" si="57"/>
        <v>57827.414720000001</v>
      </c>
      <c r="F1230" s="1">
        <f t="shared" si="58"/>
        <v>-10141.814720000002</v>
      </c>
      <c r="G1230" s="1">
        <f t="shared" si="59"/>
        <v>102856405.81480873</v>
      </c>
    </row>
    <row r="1231" spans="1:7" x14ac:dyDescent="0.3">
      <c r="A1231" s="1">
        <v>8</v>
      </c>
      <c r="B1231" s="1">
        <v>65481.120000000003</v>
      </c>
      <c r="E1231" s="1">
        <f t="shared" si="57"/>
        <v>57827.414720000001</v>
      </c>
      <c r="F1231" s="1">
        <f t="shared" si="58"/>
        <v>7653.7052800000019</v>
      </c>
      <c r="G1231" s="1">
        <f t="shared" si="59"/>
        <v>58579204.513099909</v>
      </c>
    </row>
    <row r="1232" spans="1:7" x14ac:dyDescent="0.3">
      <c r="A1232" s="1">
        <v>4</v>
      </c>
      <c r="B1232" s="1">
        <v>44382.772799999999</v>
      </c>
      <c r="E1232" s="1">
        <f t="shared" si="57"/>
        <v>39427.059020000001</v>
      </c>
      <c r="F1232" s="1">
        <f t="shared" si="58"/>
        <v>4955.7137799999982</v>
      </c>
      <c r="G1232" s="1">
        <f t="shared" si="59"/>
        <v>24559099.069281872</v>
      </c>
    </row>
    <row r="1233" spans="1:7" x14ac:dyDescent="0.3">
      <c r="A1233" s="1">
        <v>8</v>
      </c>
      <c r="B1233" s="1">
        <v>38841.120000000003</v>
      </c>
      <c r="E1233" s="1">
        <f t="shared" si="57"/>
        <v>57827.414720000001</v>
      </c>
      <c r="F1233" s="1">
        <f t="shared" si="58"/>
        <v>-18986.294719999998</v>
      </c>
      <c r="G1233" s="1">
        <f t="shared" si="59"/>
        <v>360479387.19469982</v>
      </c>
    </row>
    <row r="1234" spans="1:7" x14ac:dyDescent="0.3">
      <c r="A1234" s="1">
        <v>6</v>
      </c>
      <c r="B1234" s="1">
        <v>24455.52</v>
      </c>
      <c r="E1234" s="1">
        <f t="shared" si="57"/>
        <v>48627.236870000001</v>
      </c>
      <c r="F1234" s="1">
        <f t="shared" si="58"/>
        <v>-24171.71687</v>
      </c>
      <c r="G1234" s="1">
        <f t="shared" si="59"/>
        <v>584271896.44344258</v>
      </c>
    </row>
    <row r="1235" spans="1:7" x14ac:dyDescent="0.3">
      <c r="A1235" s="1">
        <v>4</v>
      </c>
      <c r="B1235" s="1">
        <v>15397.92</v>
      </c>
      <c r="E1235" s="1">
        <f t="shared" si="57"/>
        <v>39427.059020000001</v>
      </c>
      <c r="F1235" s="1">
        <f t="shared" si="58"/>
        <v>-24029.139020000002</v>
      </c>
      <c r="G1235" s="1">
        <f t="shared" si="59"/>
        <v>577399522.04248667</v>
      </c>
    </row>
    <row r="1236" spans="1:7" x14ac:dyDescent="0.3">
      <c r="A1236" s="1">
        <v>2</v>
      </c>
      <c r="B1236" s="1">
        <v>20193.12</v>
      </c>
      <c r="E1236" s="1">
        <f t="shared" si="57"/>
        <v>30226.881170000001</v>
      </c>
      <c r="F1236" s="1">
        <f t="shared" si="58"/>
        <v>-10033.761170000002</v>
      </c>
      <c r="G1236" s="1">
        <f t="shared" si="59"/>
        <v>100676363.21659981</v>
      </c>
    </row>
    <row r="1237" spans="1:7" x14ac:dyDescent="0.3">
      <c r="A1237" s="1">
        <v>8</v>
      </c>
      <c r="B1237" s="1">
        <v>47898.720000000001</v>
      </c>
      <c r="E1237" s="1">
        <f t="shared" si="57"/>
        <v>57827.414720000001</v>
      </c>
      <c r="F1237" s="1">
        <f t="shared" si="58"/>
        <v>-9928.6947199999995</v>
      </c>
      <c r="G1237" s="1">
        <f t="shared" si="59"/>
        <v>98578978.842955872</v>
      </c>
    </row>
    <row r="1238" spans="1:7" x14ac:dyDescent="0.3">
      <c r="A1238" s="1">
        <v>6</v>
      </c>
      <c r="B1238" s="1">
        <v>29303.467199999999</v>
      </c>
      <c r="E1238" s="1">
        <f t="shared" si="57"/>
        <v>48627.236870000001</v>
      </c>
      <c r="F1238" s="1">
        <f t="shared" si="58"/>
        <v>-19323.769670000001</v>
      </c>
      <c r="G1238" s="1">
        <f t="shared" si="59"/>
        <v>373408074.25921196</v>
      </c>
    </row>
    <row r="1239" spans="1:7" x14ac:dyDescent="0.3">
      <c r="A1239" s="1">
        <v>8</v>
      </c>
      <c r="B1239" s="1">
        <v>42943.147199999999</v>
      </c>
      <c r="E1239" s="1">
        <f t="shared" si="57"/>
        <v>57827.414720000001</v>
      </c>
      <c r="F1239" s="1">
        <f t="shared" si="58"/>
        <v>-14884.267520000001</v>
      </c>
      <c r="G1239" s="1">
        <f t="shared" si="59"/>
        <v>221541419.60692698</v>
      </c>
    </row>
    <row r="1240" spans="1:7" x14ac:dyDescent="0.3">
      <c r="A1240" s="1">
        <v>2</v>
      </c>
      <c r="B1240" s="1">
        <v>11135.52</v>
      </c>
      <c r="E1240" s="1">
        <f t="shared" si="57"/>
        <v>30226.881170000001</v>
      </c>
      <c r="F1240" s="1">
        <f t="shared" si="58"/>
        <v>-19091.36117</v>
      </c>
      <c r="G1240" s="1">
        <f t="shared" si="59"/>
        <v>364480071.32338375</v>
      </c>
    </row>
    <row r="1241" spans="1:7" x14ac:dyDescent="0.3">
      <c r="A1241" s="1">
        <v>4</v>
      </c>
      <c r="B1241" s="1">
        <v>38378.649599999997</v>
      </c>
      <c r="E1241" s="1">
        <f t="shared" si="57"/>
        <v>39427.059020000001</v>
      </c>
      <c r="F1241" s="1">
        <f t="shared" si="58"/>
        <v>-1048.4094200000036</v>
      </c>
      <c r="G1241" s="1">
        <f t="shared" si="59"/>
        <v>1099162.3119447439</v>
      </c>
    </row>
    <row r="1242" spans="1:7" x14ac:dyDescent="0.3">
      <c r="A1242" s="1">
        <v>4</v>
      </c>
      <c r="B1242" s="1">
        <v>33992.639999999999</v>
      </c>
      <c r="E1242" s="1">
        <f t="shared" si="57"/>
        <v>39427.059020000001</v>
      </c>
      <c r="F1242" s="1">
        <f t="shared" si="58"/>
        <v>-5434.4190200000012</v>
      </c>
      <c r="G1242" s="1">
        <f t="shared" si="59"/>
        <v>29532910.084937774</v>
      </c>
    </row>
    <row r="1243" spans="1:7" x14ac:dyDescent="0.3">
      <c r="A1243" s="1">
        <v>16</v>
      </c>
      <c r="B1243" s="1">
        <v>79866.720000000001</v>
      </c>
      <c r="E1243" s="1">
        <f t="shared" si="57"/>
        <v>94628.126120000001</v>
      </c>
      <c r="F1243" s="1">
        <f t="shared" si="58"/>
        <v>-14761.40612</v>
      </c>
      <c r="G1243" s="1">
        <f t="shared" si="59"/>
        <v>217899110.63957345</v>
      </c>
    </row>
    <row r="1244" spans="1:7" x14ac:dyDescent="0.3">
      <c r="A1244" s="1">
        <v>2</v>
      </c>
      <c r="B1244" s="1">
        <v>12201.12</v>
      </c>
      <c r="E1244" s="1">
        <f t="shared" si="57"/>
        <v>30226.881170000001</v>
      </c>
      <c r="F1244" s="1">
        <f t="shared" si="58"/>
        <v>-18025.761169999998</v>
      </c>
      <c r="G1244" s="1">
        <f t="shared" si="59"/>
        <v>324928065.75787967</v>
      </c>
    </row>
    <row r="1245" spans="1:7" x14ac:dyDescent="0.3">
      <c r="A1245" s="1">
        <v>6</v>
      </c>
      <c r="B1245" s="1">
        <v>40705.919999999998</v>
      </c>
      <c r="E1245" s="1">
        <f t="shared" si="57"/>
        <v>48627.236870000001</v>
      </c>
      <c r="F1245" s="1">
        <f t="shared" si="58"/>
        <v>-7921.3168700000024</v>
      </c>
      <c r="G1245" s="1">
        <f t="shared" si="59"/>
        <v>62747260.954946637</v>
      </c>
    </row>
    <row r="1246" spans="1:7" x14ac:dyDescent="0.3">
      <c r="A1246" s="1">
        <v>4</v>
      </c>
      <c r="B1246" s="1">
        <v>19660.32</v>
      </c>
      <c r="E1246" s="1">
        <f t="shared" si="57"/>
        <v>39427.059020000001</v>
      </c>
      <c r="F1246" s="1">
        <f t="shared" si="58"/>
        <v>-19766.739020000001</v>
      </c>
      <c r="G1246" s="1">
        <f t="shared" si="59"/>
        <v>390723971.48479062</v>
      </c>
    </row>
    <row r="1247" spans="1:7" x14ac:dyDescent="0.3">
      <c r="A1247" s="1">
        <v>8</v>
      </c>
      <c r="B1247" s="1">
        <v>38841.120000000003</v>
      </c>
      <c r="E1247" s="1">
        <f t="shared" si="57"/>
        <v>57827.414720000001</v>
      </c>
      <c r="F1247" s="1">
        <f t="shared" si="58"/>
        <v>-18986.294719999998</v>
      </c>
      <c r="G1247" s="1">
        <f t="shared" si="59"/>
        <v>360479387.19469982</v>
      </c>
    </row>
    <row r="1248" spans="1:7" x14ac:dyDescent="0.3">
      <c r="A1248" s="1">
        <v>6</v>
      </c>
      <c r="B1248" s="1">
        <v>24455.52</v>
      </c>
      <c r="E1248" s="1">
        <f t="shared" si="57"/>
        <v>48627.236870000001</v>
      </c>
      <c r="F1248" s="1">
        <f t="shared" si="58"/>
        <v>-24171.71687</v>
      </c>
      <c r="G1248" s="1">
        <f t="shared" si="59"/>
        <v>584271896.44344258</v>
      </c>
    </row>
    <row r="1249" spans="1:7" x14ac:dyDescent="0.3">
      <c r="A1249" s="1">
        <v>4</v>
      </c>
      <c r="B1249" s="1">
        <v>15397.92</v>
      </c>
      <c r="E1249" s="1">
        <f t="shared" si="57"/>
        <v>39427.059020000001</v>
      </c>
      <c r="F1249" s="1">
        <f t="shared" si="58"/>
        <v>-24029.139020000002</v>
      </c>
      <c r="G1249" s="1">
        <f t="shared" si="59"/>
        <v>577399522.04248667</v>
      </c>
    </row>
    <row r="1250" spans="1:7" x14ac:dyDescent="0.3">
      <c r="A1250" s="1">
        <v>2</v>
      </c>
      <c r="B1250" s="1">
        <v>20193.12</v>
      </c>
      <c r="E1250" s="1">
        <f t="shared" si="57"/>
        <v>30226.881170000001</v>
      </c>
      <c r="F1250" s="1">
        <f t="shared" si="58"/>
        <v>-10033.761170000002</v>
      </c>
      <c r="G1250" s="1">
        <f t="shared" si="59"/>
        <v>100676363.21659981</v>
      </c>
    </row>
    <row r="1251" spans="1:7" x14ac:dyDescent="0.3">
      <c r="A1251" s="1">
        <v>8</v>
      </c>
      <c r="B1251" s="1">
        <v>47898.720000000001</v>
      </c>
      <c r="E1251" s="1">
        <f t="shared" si="57"/>
        <v>57827.414720000001</v>
      </c>
      <c r="F1251" s="1">
        <f t="shared" si="58"/>
        <v>-9928.6947199999995</v>
      </c>
      <c r="G1251" s="1">
        <f t="shared" si="59"/>
        <v>98578978.842955872</v>
      </c>
    </row>
    <row r="1252" spans="1:7" x14ac:dyDescent="0.3">
      <c r="A1252" s="1">
        <v>6</v>
      </c>
      <c r="B1252" s="1">
        <v>29303.467199999999</v>
      </c>
      <c r="E1252" s="1">
        <f t="shared" si="57"/>
        <v>48627.236870000001</v>
      </c>
      <c r="F1252" s="1">
        <f t="shared" si="58"/>
        <v>-19323.769670000001</v>
      </c>
      <c r="G1252" s="1">
        <f t="shared" si="59"/>
        <v>373408074.25921196</v>
      </c>
    </row>
    <row r="1253" spans="1:7" x14ac:dyDescent="0.3">
      <c r="A1253" s="1">
        <v>8</v>
      </c>
      <c r="B1253" s="1">
        <v>42943.147199999999</v>
      </c>
      <c r="E1253" s="1">
        <f t="shared" si="57"/>
        <v>57827.414720000001</v>
      </c>
      <c r="F1253" s="1">
        <f t="shared" si="58"/>
        <v>-14884.267520000001</v>
      </c>
      <c r="G1253" s="1">
        <f t="shared" si="59"/>
        <v>221541419.60692698</v>
      </c>
    </row>
    <row r="1254" spans="1:7" x14ac:dyDescent="0.3">
      <c r="A1254" s="1">
        <v>2</v>
      </c>
      <c r="B1254" s="1">
        <v>11135.52</v>
      </c>
      <c r="E1254" s="1">
        <f t="shared" si="57"/>
        <v>30226.881170000001</v>
      </c>
      <c r="F1254" s="1">
        <f t="shared" si="58"/>
        <v>-19091.36117</v>
      </c>
      <c r="G1254" s="1">
        <f t="shared" si="59"/>
        <v>364480071.32338375</v>
      </c>
    </row>
    <row r="1255" spans="1:7" x14ac:dyDescent="0.3">
      <c r="A1255" s="1">
        <v>4</v>
      </c>
      <c r="B1255" s="1">
        <v>38378.649599999997</v>
      </c>
      <c r="E1255" s="1">
        <f t="shared" si="57"/>
        <v>39427.059020000001</v>
      </c>
      <c r="F1255" s="1">
        <f t="shared" si="58"/>
        <v>-1048.4094200000036</v>
      </c>
      <c r="G1255" s="1">
        <f t="shared" si="59"/>
        <v>1099162.3119447439</v>
      </c>
    </row>
    <row r="1256" spans="1:7" x14ac:dyDescent="0.3">
      <c r="A1256" s="1">
        <v>4</v>
      </c>
      <c r="B1256" s="1">
        <v>33992.639999999999</v>
      </c>
      <c r="E1256" s="1">
        <f t="shared" si="57"/>
        <v>39427.059020000001</v>
      </c>
      <c r="F1256" s="1">
        <f t="shared" si="58"/>
        <v>-5434.4190200000012</v>
      </c>
      <c r="G1256" s="1">
        <f t="shared" si="59"/>
        <v>29532910.084937774</v>
      </c>
    </row>
    <row r="1257" spans="1:7" x14ac:dyDescent="0.3">
      <c r="A1257" s="1">
        <v>16</v>
      </c>
      <c r="B1257" s="1">
        <v>79866.720000000001</v>
      </c>
      <c r="E1257" s="1">
        <f t="shared" si="57"/>
        <v>94628.126120000001</v>
      </c>
      <c r="F1257" s="1">
        <f t="shared" si="58"/>
        <v>-14761.40612</v>
      </c>
      <c r="G1257" s="1">
        <f t="shared" si="59"/>
        <v>217899110.63957345</v>
      </c>
    </row>
    <row r="1258" spans="1:7" x14ac:dyDescent="0.3">
      <c r="A1258" s="1">
        <v>2</v>
      </c>
      <c r="B1258" s="1">
        <v>12201.12</v>
      </c>
      <c r="E1258" s="1">
        <f t="shared" si="57"/>
        <v>30226.881170000001</v>
      </c>
      <c r="F1258" s="1">
        <f t="shared" si="58"/>
        <v>-18025.761169999998</v>
      </c>
      <c r="G1258" s="1">
        <f t="shared" si="59"/>
        <v>324928065.75787967</v>
      </c>
    </row>
    <row r="1259" spans="1:7" x14ac:dyDescent="0.3">
      <c r="A1259" s="1">
        <v>6</v>
      </c>
      <c r="B1259" s="1">
        <v>40705.919999999998</v>
      </c>
      <c r="E1259" s="1">
        <f t="shared" si="57"/>
        <v>48627.236870000001</v>
      </c>
      <c r="F1259" s="1">
        <f t="shared" si="58"/>
        <v>-7921.3168700000024</v>
      </c>
      <c r="G1259" s="1">
        <f t="shared" si="59"/>
        <v>62747260.954946637</v>
      </c>
    </row>
    <row r="1260" spans="1:7" x14ac:dyDescent="0.3">
      <c r="A1260" s="1">
        <v>4</v>
      </c>
      <c r="B1260" s="1">
        <v>19660.32</v>
      </c>
      <c r="E1260" s="1">
        <f t="shared" si="57"/>
        <v>39427.059020000001</v>
      </c>
      <c r="F1260" s="1">
        <f t="shared" si="58"/>
        <v>-19766.739020000001</v>
      </c>
      <c r="G1260" s="1">
        <f t="shared" si="59"/>
        <v>390723971.48479062</v>
      </c>
    </row>
    <row r="1261" spans="1:7" x14ac:dyDescent="0.3">
      <c r="A1261" s="1">
        <v>8</v>
      </c>
      <c r="B1261" s="1">
        <v>38841.120000000003</v>
      </c>
      <c r="E1261" s="1">
        <f t="shared" si="57"/>
        <v>57827.414720000001</v>
      </c>
      <c r="F1261" s="1">
        <f t="shared" si="58"/>
        <v>-18986.294719999998</v>
      </c>
      <c r="G1261" s="1">
        <f t="shared" si="59"/>
        <v>360479387.19469982</v>
      </c>
    </row>
    <row r="1262" spans="1:7" x14ac:dyDescent="0.3">
      <c r="A1262" s="1">
        <v>6</v>
      </c>
      <c r="B1262" s="1">
        <v>24455.52</v>
      </c>
      <c r="E1262" s="1">
        <f t="shared" si="57"/>
        <v>48627.236870000001</v>
      </c>
      <c r="F1262" s="1">
        <f t="shared" si="58"/>
        <v>-24171.71687</v>
      </c>
      <c r="G1262" s="1">
        <f t="shared" si="59"/>
        <v>584271896.44344258</v>
      </c>
    </row>
    <row r="1263" spans="1:7" x14ac:dyDescent="0.3">
      <c r="A1263" s="1">
        <v>4</v>
      </c>
      <c r="B1263" s="1">
        <v>15397.92</v>
      </c>
      <c r="E1263" s="1">
        <f t="shared" si="57"/>
        <v>39427.059020000001</v>
      </c>
      <c r="F1263" s="1">
        <f t="shared" si="58"/>
        <v>-24029.139020000002</v>
      </c>
      <c r="G1263" s="1">
        <f t="shared" si="59"/>
        <v>577399522.04248667</v>
      </c>
    </row>
    <row r="1264" spans="1:7" x14ac:dyDescent="0.3">
      <c r="A1264" s="1">
        <v>2</v>
      </c>
      <c r="B1264" s="1">
        <v>20193.12</v>
      </c>
      <c r="E1264" s="1">
        <f t="shared" si="57"/>
        <v>30226.881170000001</v>
      </c>
      <c r="F1264" s="1">
        <f t="shared" si="58"/>
        <v>-10033.761170000002</v>
      </c>
      <c r="G1264" s="1">
        <f t="shared" si="59"/>
        <v>100676363.21659981</v>
      </c>
    </row>
    <row r="1265" spans="1:7" x14ac:dyDescent="0.3">
      <c r="A1265" s="1">
        <v>8</v>
      </c>
      <c r="B1265" s="1">
        <v>47898.720000000001</v>
      </c>
      <c r="E1265" s="1">
        <f t="shared" si="57"/>
        <v>57827.414720000001</v>
      </c>
      <c r="F1265" s="1">
        <f t="shared" si="58"/>
        <v>-9928.6947199999995</v>
      </c>
      <c r="G1265" s="1">
        <f t="shared" si="59"/>
        <v>98578978.842955872</v>
      </c>
    </row>
    <row r="1266" spans="1:7" x14ac:dyDescent="0.3">
      <c r="A1266" s="1">
        <v>6</v>
      </c>
      <c r="B1266" s="1">
        <v>29303.467199999999</v>
      </c>
      <c r="E1266" s="1">
        <f t="shared" si="57"/>
        <v>48627.236870000001</v>
      </c>
      <c r="F1266" s="1">
        <f t="shared" si="58"/>
        <v>-19323.769670000001</v>
      </c>
      <c r="G1266" s="1">
        <f t="shared" si="59"/>
        <v>373408074.25921196</v>
      </c>
    </row>
    <row r="1267" spans="1:7" x14ac:dyDescent="0.3">
      <c r="A1267" s="1">
        <v>8</v>
      </c>
      <c r="B1267" s="1">
        <v>42943.147199999999</v>
      </c>
      <c r="E1267" s="1">
        <f t="shared" si="57"/>
        <v>57827.414720000001</v>
      </c>
      <c r="F1267" s="1">
        <f t="shared" si="58"/>
        <v>-14884.267520000001</v>
      </c>
      <c r="G1267" s="1">
        <f t="shared" si="59"/>
        <v>221541419.60692698</v>
      </c>
    </row>
    <row r="1268" spans="1:7" x14ac:dyDescent="0.3">
      <c r="A1268" s="1">
        <v>2</v>
      </c>
      <c r="B1268" s="1">
        <v>11135.52</v>
      </c>
      <c r="E1268" s="1">
        <f t="shared" si="57"/>
        <v>30226.881170000001</v>
      </c>
      <c r="F1268" s="1">
        <f t="shared" si="58"/>
        <v>-19091.36117</v>
      </c>
      <c r="G1268" s="1">
        <f t="shared" si="59"/>
        <v>364480071.32338375</v>
      </c>
    </row>
    <row r="1269" spans="1:7" x14ac:dyDescent="0.3">
      <c r="A1269" s="1">
        <v>4</v>
      </c>
      <c r="B1269" s="1">
        <v>38378.649599999997</v>
      </c>
      <c r="E1269" s="1">
        <f t="shared" si="57"/>
        <v>39427.059020000001</v>
      </c>
      <c r="F1269" s="1">
        <f t="shared" si="58"/>
        <v>-1048.4094200000036</v>
      </c>
      <c r="G1269" s="1">
        <f t="shared" si="59"/>
        <v>1099162.3119447439</v>
      </c>
    </row>
    <row r="1270" spans="1:7" x14ac:dyDescent="0.3">
      <c r="A1270" s="1">
        <v>4</v>
      </c>
      <c r="B1270" s="1">
        <v>33992.639999999999</v>
      </c>
      <c r="E1270" s="1">
        <f t="shared" si="57"/>
        <v>39427.059020000001</v>
      </c>
      <c r="F1270" s="1">
        <f t="shared" si="58"/>
        <v>-5434.4190200000012</v>
      </c>
      <c r="G1270" s="1">
        <f t="shared" si="59"/>
        <v>29532910.084937774</v>
      </c>
    </row>
    <row r="1271" spans="1:7" x14ac:dyDescent="0.3">
      <c r="A1271" s="1">
        <v>16</v>
      </c>
      <c r="B1271" s="1">
        <v>79866.720000000001</v>
      </c>
      <c r="E1271" s="1">
        <f t="shared" si="57"/>
        <v>94628.126120000001</v>
      </c>
      <c r="F1271" s="1">
        <f t="shared" si="58"/>
        <v>-14761.40612</v>
      </c>
      <c r="G1271" s="1">
        <f t="shared" si="59"/>
        <v>217899110.63957345</v>
      </c>
    </row>
    <row r="1272" spans="1:7" x14ac:dyDescent="0.3">
      <c r="A1272" s="1">
        <v>2</v>
      </c>
      <c r="B1272" s="1">
        <v>12201.12</v>
      </c>
      <c r="E1272" s="1">
        <f t="shared" si="57"/>
        <v>30226.881170000001</v>
      </c>
      <c r="F1272" s="1">
        <f t="shared" si="58"/>
        <v>-18025.761169999998</v>
      </c>
      <c r="G1272" s="1">
        <f t="shared" si="59"/>
        <v>324928065.75787967</v>
      </c>
    </row>
    <row r="1273" spans="1:7" x14ac:dyDescent="0.3">
      <c r="A1273" s="1">
        <v>6</v>
      </c>
      <c r="B1273" s="1">
        <v>40705.919999999998</v>
      </c>
      <c r="E1273" s="1">
        <f t="shared" si="57"/>
        <v>48627.236870000001</v>
      </c>
      <c r="F1273" s="1">
        <f t="shared" si="58"/>
        <v>-7921.3168700000024</v>
      </c>
      <c r="G1273" s="1">
        <f t="shared" si="59"/>
        <v>62747260.954946637</v>
      </c>
    </row>
    <row r="1274" spans="1:7" x14ac:dyDescent="0.3">
      <c r="A1274" s="1">
        <v>4</v>
      </c>
      <c r="B1274" s="1">
        <v>19660.32</v>
      </c>
      <c r="E1274" s="1">
        <f t="shared" si="57"/>
        <v>39427.059020000001</v>
      </c>
      <c r="F1274" s="1">
        <f t="shared" si="58"/>
        <v>-19766.739020000001</v>
      </c>
      <c r="G1274" s="1">
        <f t="shared" si="59"/>
        <v>390723971.48479062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Laptop_Clean</vt:lpstr>
      <vt:lpstr>Summary</vt:lpstr>
      <vt:lpstr>Slope_Intercept</vt:lpstr>
      <vt:lpstr>RMSE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2025-07-03T08:26:59Z</dcterms:created>
  <dcterms:modified xsi:type="dcterms:W3CDTF">2025-07-03T08:48:56Z</dcterms:modified>
</cp:coreProperties>
</file>