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Desktop\learning excel\Mo Chen Data analysis\The ONLY EXCEL PORTFOLIO PROJECT YOU NEED\my version\"/>
    </mc:Choice>
  </mc:AlternateContent>
  <xr:revisionPtr revIDLastSave="0" documentId="13_ncr:1_{6E77940C-9019-4606-A243-67615CFADE28}" xr6:coauthVersionLast="47" xr6:coauthVersionMax="47" xr10:uidLastSave="{00000000-0000-0000-0000-000000000000}"/>
  <bookViews>
    <workbookView xWindow="28680" yWindow="-4635" windowWidth="16440" windowHeight="28320" xr2:uid="{00000000-000D-0000-FFFF-FFFF00000000}"/>
  </bookViews>
  <sheets>
    <sheet name="orders" sheetId="17" r:id="rId1"/>
    <sheet name="customers" sheetId="13" r:id="rId2"/>
    <sheet name="products" sheetId="2" r:id="rId3"/>
    <sheet name="total_sales" sheetId="18" r:id="rId4"/>
    <sheet name="country_bar_chart" sheetId="20" r:id="rId5"/>
    <sheet name="top 10 customers" sheetId="21" r:id="rId6"/>
    <sheet name="beans" sheetId="26" r:id="rId7"/>
    <sheet name="pivot tables combined" sheetId="28" r:id="rId8"/>
    <sheet name="dashboard" sheetId="24" r:id="rId9"/>
  </sheets>
  <definedNames>
    <definedName name="_xlnm._FilterDatabase" localSheetId="0" hidden="1">orders!$A$1:$M$1001</definedName>
    <definedName name="_xlnm._FilterDatabase" localSheetId="2" hidden="1">products!$A$1:$G$49</definedName>
    <definedName name="NativeTimeline_Order_Date1">#N/A</definedName>
    <definedName name="Slicer_Coffee_Type_Full_Name">#N/A</definedName>
    <definedName name="Slicer_Loyalty_Card">#N/A</definedName>
    <definedName name="Slicer_Roast_Type_Full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9" i="17"/>
  <c r="O55" i="17"/>
  <c r="O66" i="17"/>
  <c r="O144" i="17"/>
  <c r="O280" i="17"/>
  <c r="O394" i="17"/>
  <c r="M29" i="17"/>
  <c r="M33" i="17"/>
  <c r="M37" i="17"/>
  <c r="M65" i="17"/>
  <c r="M71" i="17"/>
  <c r="M77" i="17"/>
  <c r="M103" i="17"/>
  <c r="M109" i="17"/>
  <c r="M113" i="17"/>
  <c r="M143" i="17"/>
  <c r="M145" i="17"/>
  <c r="M151" i="17"/>
  <c r="M177" i="17"/>
  <c r="M185" i="17"/>
  <c r="M189" i="17"/>
  <c r="M217" i="17"/>
  <c r="M221" i="17"/>
  <c r="M229" i="17"/>
  <c r="M261" i="17"/>
  <c r="M263" i="17"/>
  <c r="M301" i="17"/>
  <c r="M303" i="17"/>
  <c r="M320" i="17"/>
  <c r="M333" i="17"/>
  <c r="M334" i="17"/>
  <c r="M346" i="17"/>
  <c r="M359" i="17"/>
  <c r="M362" i="17"/>
  <c r="M376" i="17"/>
  <c r="M387" i="17"/>
  <c r="M389" i="17"/>
  <c r="M402" i="17"/>
  <c r="M423" i="17"/>
  <c r="M450" i="17"/>
  <c r="M451" i="17"/>
  <c r="M485" i="17"/>
  <c r="M498" i="17"/>
  <c r="M513" i="17"/>
  <c r="M545" i="17"/>
  <c r="M579" i="17"/>
  <c r="M608" i="17"/>
  <c r="M630" i="17"/>
  <c r="M648" i="17"/>
  <c r="M653" i="17"/>
  <c r="M666" i="17"/>
  <c r="M675" i="17"/>
  <c r="M701" i="17"/>
  <c r="M727" i="17"/>
  <c r="M753" i="17"/>
  <c r="M766" i="17"/>
  <c r="M773" i="17"/>
  <c r="M784" i="17"/>
  <c r="M799" i="17"/>
  <c r="M821" i="17"/>
  <c r="M847" i="17"/>
  <c r="M866" i="17"/>
  <c r="M873" i="17"/>
  <c r="M886" i="17"/>
  <c r="M893" i="17"/>
  <c r="M904" i="17"/>
  <c r="M913" i="17"/>
  <c r="M937" i="17"/>
  <c r="M959" i="17"/>
  <c r="M979" i="17"/>
  <c r="M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<sst xmlns="http://schemas.openxmlformats.org/spreadsheetml/2006/main" count="11223" uniqueCount="6230">
  <si>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</si>
  <si>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</si>
  <si>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</si>
  <si>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</si>
  <si>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</si>
  <si>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</si>
  <si>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</si>
  <si>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</si>
  <si>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</si>
  <si>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</si>
  <si>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</si>
  <si>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</si>
  <si>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</si>
  <si>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</si>
  <si>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</si>
  <si>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</si>
  <si>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</si>
  <si>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</si>
  <si>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</si>
  <si>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</si>
  <si>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</si>
  <si>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</si>
  <si>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</si>
  <si>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</si>
  <si>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</si>
  <si>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</si>
  <si>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</si>
  <si>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</si>
  <si>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</si>
  <si>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</si>
  <si>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</si>
  <si>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</si>
  <si>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</si>
  <si>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</si>
  <si>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</si>
  <si>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</si>
  <si>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</si>
  <si>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</si>
  <si>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</si>
  <si>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</si>
  <si>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</si>
  <si>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</si>
  <si>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</si>
  <si>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</si>
  <si>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</si>
  <si>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</si>
  <si>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</si>
  <si>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</si>
  <si>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</si>
  <si>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</si>
  <si>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</si>
  <si>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</si>
  <si>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</si>
  <si>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</si>
  <si>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</si>
  <si>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</si>
  <si>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</si>
  <si>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</si>
  <si>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</si>
  <si>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</si>
  <si>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</si>
  <si>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</si>
  <si>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</si>
  <si>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</si>
  <si>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</si>
  <si>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</si>
  <si>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</si>
  <si>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</si>
  <si>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</si>
  <si>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</si>
  <si>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</si>
  <si>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</si>
  <si>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</si>
  <si>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</si>
  <si>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</si>
  <si>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</si>
  <si>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</si>
  <si>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</si>
  <si>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</si>
  <si>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</si>
  <si>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</si>
  <si>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</si>
  <si>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</si>
  <si>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</si>
  <si>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</si>
  <si>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</si>
  <si>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</si>
  <si>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</si>
  <si>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</si>
  <si>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</si>
  <si>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</si>
  <si>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</si>
  <si>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</si>
  <si>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</si>
  <si>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</si>
  <si>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</si>
  <si>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</si>
  <si>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</si>
  <si>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</si>
  <si>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</si>
  <si>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</si>
  <si>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</si>
  <si>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</si>
  <si>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</si>
  <si>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</si>
  <si>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</si>
  <si>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</si>
  <si>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</si>
  <si>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</si>
  <si>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</si>
  <si>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</si>
  <si>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</si>
  <si>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</si>
  <si>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</si>
  <si>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</si>
  <si>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</si>
  <si>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</si>
  <si>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</si>
  <si>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</si>
  <si>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</si>
  <si>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</si>
  <si>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</si>
  <si>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</si>
  <si>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</si>
  <si>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</si>
  <si>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</si>
  <si>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</si>
  <si>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</si>
  <si>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</si>
  <si>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</si>
  <si>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</si>
  <si>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</si>
  <si>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</si>
  <si>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</si>
  <si>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</si>
  <si>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</si>
  <si>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</si>
  <si>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</si>
  <si>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</si>
  <si>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</si>
  <si>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</si>
  <si>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</si>
  <si>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</si>
  <si>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</si>
  <si>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</si>
  <si>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</si>
  <si>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</si>
  <si>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</si>
  <si>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</si>
  <si>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</si>
  <si>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</si>
  <si>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</si>
  <si>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</si>
  <si>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</si>
  <si>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</si>
  <si>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</si>
  <si>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</si>
  <si>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</si>
  <si>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</si>
  <si>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</si>
  <si>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</si>
  <si>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</si>
  <si>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</si>
  <si>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</si>
  <si>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</si>
  <si>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</si>
  <si>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</si>
  <si>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</si>
  <si>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</si>
  <si>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</si>
  <si>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</si>
  <si>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</si>
  <si>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</si>
  <si>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</si>
  <si>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</si>
  <si>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</si>
  <si>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</si>
  <si>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</si>
  <si>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</si>
  <si>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</si>
  <si>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</si>
  <si>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</si>
  <si>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</si>
  <si>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</si>
  <si>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</si>
  <si>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</si>
  <si>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</si>
  <si>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</si>
  <si>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</si>
  <si>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</si>
  <si>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</si>
  <si>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</si>
  <si>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</si>
  <si>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</si>
  <si>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</si>
  <si>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</si>
  <si>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</si>
  <si>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</si>
  <si>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</si>
  <si>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</si>
  <si>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</si>
  <si>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</si>
  <si>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</si>
  <si>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</si>
  <si>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</si>
  <si>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</si>
  <si>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</si>
  <si>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</si>
  <si>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</si>
  <si>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</si>
  <si>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</si>
  <si>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</si>
  <si>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</si>
  <si>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</si>
  <si>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</si>
  <si>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</si>
  <si>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</si>
  <si>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</si>
  <si>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</si>
  <si>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</si>
  <si>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</si>
  <si>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</si>
  <si>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</si>
  <si>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</si>
  <si>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</si>
  <si>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</si>
  <si>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</si>
  <si>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</si>
  <si>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</si>
  <si>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</si>
  <si>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</si>
  <si>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</si>
  <si>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</si>
  <si>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</si>
  <si>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</si>
  <si>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</si>
  <si>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</si>
  <si>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</si>
  <si>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</si>
  <si>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</si>
  <si>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</si>
  <si>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</si>
  <si>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</si>
  <si>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</si>
  <si>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</si>
  <si>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</si>
  <si>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</si>
  <si>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</si>
  <si>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</si>
  <si>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</si>
  <si>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</si>
  <si>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</si>
  <si>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</si>
  <si>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</si>
  <si>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</si>
  <si>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</si>
  <si>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</si>
  <si>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</si>
  <si>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</si>
  <si>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</si>
  <si>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</si>
  <si>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</si>
  <si>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</si>
  <si>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</si>
  <si>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</si>
  <si>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</si>
  <si>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</si>
  <si>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</si>
  <si>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</si>
  <si>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</si>
  <si>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</si>
  <si>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</si>
  <si>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</si>
  <si>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</si>
  <si>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</si>
  <si>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</si>
  <si>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</si>
  <si>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</si>
  <si>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</si>
  <si>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</si>
  <si>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</si>
  <si>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</si>
  <si>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</si>
  <si>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</si>
  <si>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</si>
  <si>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</si>
  <si>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</si>
  <si>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</si>
  <si>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</si>
  <si>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</si>
  <si>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</si>
  <si>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</si>
  <si>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</si>
  <si>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</si>
  <si>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</si>
  <si>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</si>
  <si>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</si>
  <si>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</si>
  <si>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</si>
  <si>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</si>
  <si>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</si>
  <si>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</si>
  <si>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</si>
  <si>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</si>
  <si>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</si>
  <si>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</si>
  <si>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</si>
  <si>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</si>
  <si>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</si>
  <si>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</si>
  <si>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</si>
  <si>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</si>
  <si>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</si>
  <si>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</si>
  <si>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</si>
  <si>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</si>
  <si>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</si>
  <si>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</si>
  <si>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</si>
  <si>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</si>
  <si>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</si>
  <si>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</si>
  <si>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</si>
  <si>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</si>
  <si>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</si>
  <si>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</si>
  <si>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</si>
  <si>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</si>
  <si>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</si>
  <si>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</si>
  <si>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</si>
  <si>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</si>
  <si>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</si>
  <si>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</si>
  <si>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</si>
  <si>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</si>
  <si>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</si>
  <si>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</si>
  <si>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</si>
  <si>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</si>
  <si>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</si>
  <si>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</si>
  <si>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</si>
  <si>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</si>
  <si>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</si>
  <si>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</si>
  <si>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</si>
  <si>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</si>
  <si>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</si>
  <si>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</si>
  <si>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</si>
  <si>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</si>
  <si>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</si>
  <si>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</si>
  <si>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</si>
  <si>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</si>
  <si>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</si>
  <si>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</si>
  <si>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</si>
  <si>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</si>
  <si>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</si>
  <si>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</si>
  <si>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</si>
  <si>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</si>
  <si>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</si>
  <si>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</si>
  <si>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</si>
  <si>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</si>
  <si>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</si>
  <si>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</si>
  <si>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</si>
  <si>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</si>
  <si>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</si>
  <si>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</si>
  <si>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</si>
  <si>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</si>
  <si>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</si>
  <si>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</si>
  <si>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</si>
  <si>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</si>
  <si>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</si>
  <si>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</si>
  <si>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</si>
  <si>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</si>
  <si>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</si>
  <si>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</si>
  <si>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</si>
  <si>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</si>
  <si>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</si>
  <si>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</si>
  <si>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</si>
  <si>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</si>
  <si>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</si>
  <si>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</si>
  <si>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</si>
  <si>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</si>
  <si>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</si>
  <si>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</si>
  <si>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</si>
  <si>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</si>
  <si>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</si>
  <si>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</si>
  <si>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</si>
  <si>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</si>
  <si>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</si>
  <si>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</si>
  <si>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</si>
  <si>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</si>
  <si>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</si>
  <si>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</si>
  <si>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</si>
  <si>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</si>
  <si>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</si>
  <si>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</si>
  <si>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</si>
  <si>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</si>
  <si>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</si>
  <si>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</si>
  <si>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</si>
  <si>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</si>
  <si>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</si>
  <si>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</si>
  <si>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</si>
  <si>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</si>
  <si>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</si>
  <si>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</si>
  <si>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</si>
  <si>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</si>
  <si>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</si>
  <si>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</si>
  <si>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</si>
  <si>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</si>
  <si>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</si>
  <si>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</si>
  <si>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</si>
  <si>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</si>
  <si>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</si>
  <si>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</si>
  <si>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</si>
  <si>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</si>
  <si>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</si>
  <si>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</si>
  <si>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</si>
  <si>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</si>
  <si>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</si>
  <si>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</si>
  <si>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</si>
  <si>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</si>
  <si>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</si>
  <si>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</si>
  <si>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</si>
  <si>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</si>
  <si>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</si>
  <si>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</si>
  <si>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</si>
  <si>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</si>
  <si>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</si>
  <si>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</si>
  <si>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</si>
  <si>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</si>
  <si>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</si>
  <si>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</si>
  <si>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</si>
  <si>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</si>
  <si>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</si>
  <si>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</si>
  <si>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</si>
  <si>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</si>
  <si>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</si>
  <si>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</si>
  <si>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</si>
  <si>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</si>
  <si>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</si>
  <si>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</si>
  <si>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</si>
  <si>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</si>
  <si>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</si>
  <si>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</si>
  <si>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</si>
  <si>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</si>
  <si>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</si>
  <si>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</si>
  <si>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</si>
  <si>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</si>
  <si>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</si>
  <si>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</si>
  <si>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</si>
  <si>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</si>
  <si>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</si>
  <si>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</si>
  <si>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</si>
  <si>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</si>
  <si>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</si>
  <si>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</si>
  <si>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</si>
  <si>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</si>
  <si>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</si>
  <si>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</si>
  <si>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</si>
  <si>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</si>
  <si>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</si>
  <si>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</si>
  <si>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</si>
  <si>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</si>
  <si>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</si>
  <si>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</si>
  <si>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</si>
  <si>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</si>
  <si>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</si>
  <si>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</si>
  <si>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</si>
  <si>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</si>
  <si>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</si>
  <si>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</si>
  <si>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</si>
  <si>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</si>
  <si>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</si>
  <si>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</si>
  <si>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</si>
  <si>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</si>
  <si>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</si>
  <si>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</si>
  <si>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</si>
  <si>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</si>
  <si>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</si>
  <si>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</si>
  <si>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</si>
  <si>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</si>
  <si>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</si>
  <si>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</si>
  <si>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</si>
  <si>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</si>
  <si>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</si>
  <si>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</si>
  <si>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</si>
  <si>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</si>
  <si>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</si>
  <si>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</si>
  <si>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</si>
  <si>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</si>
  <si>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</si>
  <si>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</si>
  <si>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</si>
  <si>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</si>
  <si>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</si>
  <si>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</si>
  <si>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</si>
  <si>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</si>
  <si>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</si>
  <si>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</si>
  <si>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</si>
  <si>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</si>
  <si>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</si>
  <si>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</si>
  <si>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</si>
  <si>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</si>
  <si>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</si>
  <si>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</si>
  <si>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</si>
  <si>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</si>
  <si>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</si>
  <si>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</si>
  <si>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</si>
  <si>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</si>
  <si>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</si>
  <si>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</si>
  <si>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</si>
  <si>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</si>
  <si>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</si>
  <si>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</si>
  <si>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</si>
  <si>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</si>
  <si>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</si>
  <si>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</si>
  <si>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</si>
  <si>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</si>
  <si>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</si>
  <si>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</si>
  <si>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</si>
  <si>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</si>
  <si>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</si>
  <si>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</si>
  <si>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</si>
  <si>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</si>
  <si>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</si>
  <si>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</si>
  <si>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</si>
  <si>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</si>
  <si>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</si>
  <si>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</si>
  <si>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</si>
  <si>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</si>
  <si>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</si>
  <si>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</si>
  <si>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</si>
  <si>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</si>
  <si>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</si>
  <si>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</si>
  <si>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</si>
  <si>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</si>
  <si>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</si>
  <si>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</si>
  <si>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</si>
  <si>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</si>
  <si>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</si>
  <si>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</si>
  <si>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</si>
  <si>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</si>
  <si>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</si>
  <si>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</si>
  <si>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</si>
  <si>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</si>
  <si>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</si>
  <si>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</si>
  <si>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</si>
  <si>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</si>
  <si>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</si>
  <si>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</si>
  <si>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</si>
  <si>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</si>
  <si>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</si>
  <si>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</si>
  <si>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</si>
  <si>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</si>
  <si>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</si>
  <si>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</si>
  <si>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</si>
  <si>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</si>
  <si>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</si>
  <si>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</si>
  <si>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</si>
  <si>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</si>
  <si>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</si>
  <si>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</si>
  <si>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</si>
  <si>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</si>
  <si>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</si>
  <si>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</si>
  <si>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</si>
  <si>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</si>
  <si>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</si>
  <si>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</si>
  <si>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</si>
  <si>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</si>
  <si>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</si>
  <si>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</si>
  <si>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</si>
  <si>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</si>
  <si>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</si>
  <si>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</si>
  <si>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</si>
  <si>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</si>
  <si>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</si>
  <si>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</si>
  <si>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</si>
  <si>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</si>
  <si>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</si>
  <si>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</si>
  <si>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</si>
  <si>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</si>
  <si>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</si>
  <si>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</si>
  <si>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</si>
  <si>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</si>
  <si>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</si>
  <si>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</si>
  <si>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</si>
  <si>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</si>
  <si>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</si>
  <si>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</si>
  <si>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</si>
  <si>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</si>
  <si>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</si>
  <si>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</si>
  <si>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</si>
  <si>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</si>
  <si>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</si>
  <si>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</si>
  <si>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</si>
  <si>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</si>
  <si>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</si>
  <si>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</si>
  <si>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</si>
  <si>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</si>
  <si>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</si>
  <si>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</si>
  <si>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</si>
  <si>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</si>
  <si>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</si>
  <si>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</si>
  <si>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</si>
  <si>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</si>
  <si>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</si>
  <si>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</si>
  <si>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</si>
  <si>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</si>
  <si>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</si>
  <si>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</si>
  <si>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</si>
  <si>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</si>
  <si>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</si>
  <si>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</si>
  <si>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</si>
  <si>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</si>
  <si>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</si>
  <si>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</si>
  <si>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</si>
  <si>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</si>
  <si>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</si>
  <si>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</si>
  <si>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</si>
  <si>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</si>
  <si>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</si>
  <si>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</si>
  <si>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</si>
  <si>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</si>
  <si>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</si>
  <si>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</si>
  <si>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</si>
  <si>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</si>
  <si>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</si>
  <si>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</si>
  <si>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</si>
  <si>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</si>
  <si>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</si>
  <si>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</si>
  <si>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</si>
  <si>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</si>
  <si>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</si>
  <si>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</si>
  <si>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</si>
  <si>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</si>
  <si>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</si>
  <si>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</si>
  <si>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</si>
  <si>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</si>
  <si>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</si>
  <si>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</si>
  <si>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</si>
  <si>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</si>
  <si>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</si>
  <si>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</si>
  <si>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</si>
  <si>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</si>
  <si>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</si>
  <si>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</si>
  <si>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</si>
  <si>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</si>
  <si>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</si>
  <si>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</si>
  <si>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</si>
  <si>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</si>
  <si>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</si>
  <si>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</si>
  <si>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</si>
  <si>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</si>
  <si>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</si>
  <si>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</si>
  <si>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</si>
  <si>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</si>
  <si>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</si>
  <si>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</si>
  <si>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</si>
  <si>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</si>
  <si>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</si>
  <si>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</si>
  <si>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</si>
  <si>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</si>
  <si>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</si>
  <si>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</si>
  <si>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</si>
  <si>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</si>
  <si>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</si>
  <si>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</si>
  <si>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</si>
  <si>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</si>
  <si>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</si>
  <si>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</si>
  <si>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</si>
  <si>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</si>
  <si>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</si>
  <si>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</si>
  <si>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</si>
  <si>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</si>
  <si>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</si>
  <si>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</si>
  <si>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</si>
  <si>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</si>
  <si>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</si>
  <si>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</si>
  <si>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</si>
  <si>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</si>
  <si>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</si>
  <si>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</si>
  <si>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</si>
  <si>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</si>
  <si>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</si>
  <si>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</si>
  <si>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</si>
  <si>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</si>
  <si>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</si>
  <si>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</si>
  <si>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</si>
  <si>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</si>
  <si>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</si>
  <si>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</si>
  <si>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</si>
  <si>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</si>
  <si>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</si>
  <si>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</si>
  <si>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</si>
  <si>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</si>
  <si>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</si>
  <si>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</si>
  <si>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</si>
  <si>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</si>
  <si>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</si>
  <si>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</si>
  <si>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</si>
  <si>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</si>
  <si>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</si>
  <si>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</si>
  <si>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</si>
  <si>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</si>
  <si>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</si>
  <si>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</si>
  <si>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</si>
  <si>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</si>
  <si>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</si>
  <si>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</si>
  <si>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</si>
  <si>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</si>
  <si>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</si>
  <si>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</si>
  <si>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</si>
  <si>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</si>
  <si>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</si>
  <si>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</si>
  <si>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</si>
  <si>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</si>
  <si>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</si>
  <si>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</si>
  <si>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</si>
  <si>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</si>
  <si>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</si>
  <si>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</si>
  <si>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</si>
  <si>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</si>
  <si>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</si>
  <si>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</si>
  <si>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</si>
  <si>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</si>
  <si>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</si>
  <si>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</si>
  <si>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</si>
  <si>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</si>
  <si>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</si>
  <si>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</si>
  <si>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</si>
  <si>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</si>
  <si>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</si>
  <si>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</si>
  <si>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</si>
  <si>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</si>
  <si>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</si>
  <si>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</si>
  <si>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</si>
  <si>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</si>
  <si>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</si>
  <si>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</si>
  <si>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</si>
  <si>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</si>
  <si>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</si>
  <si>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</si>
  <si>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</si>
  <si>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</si>
  <si>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</si>
  <si>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</si>
  <si>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</si>
  <si>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</si>
  <si>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</si>
  <si>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</si>
  <si>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</si>
  <si>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</si>
  <si>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</si>
  <si>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</si>
  <si>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</si>
  <si>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</si>
  <si>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</si>
  <si>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</si>
  <si>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</si>
  <si>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</si>
  <si>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</si>
  <si>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</si>
  <si>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</si>
  <si>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</si>
  <si>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</si>
  <si>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</si>
  <si>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</si>
  <si>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</si>
  <si>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</si>
  <si>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</si>
  <si>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</si>
  <si>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</si>
  <si>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</si>
  <si>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</si>
  <si>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</si>
  <si>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</si>
  <si>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</si>
  <si>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</si>
  <si>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</si>
  <si>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</si>
  <si>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</si>
  <si>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</si>
  <si>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</si>
  <si>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</si>
  <si>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</si>
  <si>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</si>
  <si>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</si>
  <si>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</si>
  <si>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</si>
  <si>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</si>
  <si>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</si>
  <si>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</si>
  <si>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</si>
  <si>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</si>
  <si>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</si>
  <si>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</si>
  <si>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</si>
  <si>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</si>
  <si>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</si>
  <si>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</si>
  <si>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</si>
  <si>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</si>
  <si>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</si>
  <si>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</si>
  <si>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</si>
  <si>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</si>
  <si>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</si>
  <si>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</si>
  <si>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</si>
  <si>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</si>
  <si>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</si>
  <si>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</si>
  <si>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</si>
  <si>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</si>
  <si>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</si>
  <si>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</si>
  <si>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</si>
  <si>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</si>
  <si>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</si>
  <si>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</si>
  <si>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</si>
  <si>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</si>
  <si>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</si>
  <si>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</si>
  <si>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</si>
  <si>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</si>
  <si>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</si>
  <si>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</si>
  <si>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</si>
  <si>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</si>
  <si>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</si>
  <si>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</si>
  <si>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</si>
  <si>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</si>
  <si>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</si>
  <si>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</si>
  <si>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</si>
  <si>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</si>
  <si>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</si>
  <si>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</si>
  <si>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</si>
  <si>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</si>
  <si>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</si>
  <si>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</si>
  <si>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</si>
  <si>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</si>
  <si>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</si>
  <si>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</si>
  <si>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</si>
  <si>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</si>
  <si>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</si>
  <si>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</si>
  <si>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</si>
  <si>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</si>
  <si>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</si>
  <si>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</si>
  <si>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</si>
  <si>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</si>
  <si>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</si>
  <si>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</si>
  <si>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</si>
  <si>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</si>
  <si>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</si>
  <si>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</si>
  <si>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</si>
  <si>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</si>
  <si>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</si>
  <si>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</si>
  <si>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</si>
  <si>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</si>
  <si>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</si>
  <si>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</si>
  <si>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</si>
  <si>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</si>
  <si>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</si>
  <si>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</si>
  <si>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</si>
  <si>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</si>
  <si>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</si>
  <si>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</si>
  <si>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</si>
  <si>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</si>
  <si>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</si>
  <si>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</si>
  <si>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</si>
  <si>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</si>
  <si>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</si>
  <si>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</si>
  <si>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</si>
  <si>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</si>
  <si>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</si>
  <si>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</si>
  <si>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</si>
  <si>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</si>
  <si>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</si>
  <si>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</si>
  <si>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</si>
  <si>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</si>
  <si>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</si>
  <si>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</si>
  <si>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</si>
  <si>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</si>
  <si>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</si>
  <si>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</si>
  <si>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</si>
  <si>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</si>
  <si>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</si>
  <si>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</si>
  <si>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</si>
  <si>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</si>
  <si>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</si>
  <si>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</si>
  <si>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</si>
  <si>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</si>
  <si>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</si>
  <si>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</si>
  <si>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</si>
  <si>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</si>
  <si>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</si>
  <si>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</si>
  <si>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</si>
  <si>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</si>
  <si>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</si>
  <si>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</si>
  <si>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</si>
  <si>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</si>
  <si>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</si>
  <si>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</si>
  <si>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</si>
  <si>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</si>
  <si>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</si>
  <si>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</si>
  <si>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</si>
  <si>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</si>
  <si>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</si>
  <si>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</si>
  <si>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</si>
  <si>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</si>
  <si>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</si>
  <si>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</si>
  <si>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</si>
  <si>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</si>
  <si>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</si>
  <si>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</si>
  <si>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</si>
  <si>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</si>
  <si>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</si>
  <si>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</si>
  <si>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</si>
  <si>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</si>
  <si>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</si>
  <si>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</si>
  <si>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</si>
  <si>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</si>
  <si>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</si>
  <si>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</si>
  <si>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</si>
  <si>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</si>
  <si>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</si>
  <si>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</si>
  <si>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</si>
  <si>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</si>
  <si>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</si>
  <si>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</si>
  <si>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</si>
  <si>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</si>
  <si>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</si>
  <si>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</si>
  <si>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</si>
  <si>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</si>
  <si>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</si>
  <si>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</si>
  <si>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</si>
  <si>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</si>
  <si>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</si>
  <si>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</si>
  <si>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</si>
  <si>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</si>
  <si>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</si>
  <si>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</si>
  <si>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</si>
  <si>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</si>
  <si>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</si>
  <si>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</si>
  <si>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</si>
  <si>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</si>
  <si>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</si>
  <si>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</si>
  <si>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</si>
  <si>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</si>
  <si>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</si>
  <si>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</si>
  <si>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</si>
  <si>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</si>
  <si>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</si>
  <si>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</si>
  <si>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</si>
  <si>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</si>
  <si>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</si>
  <si>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</si>
  <si>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</si>
  <si>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</si>
  <si>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</si>
  <si>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</si>
  <si>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</si>
  <si>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</si>
  <si>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</si>
  <si>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</si>
  <si>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</si>
  <si>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</si>
  <si>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</si>
  <si>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</si>
  <si>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</si>
  <si>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</si>
  <si>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</si>
  <si>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</si>
  <si>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</si>
  <si>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</si>
  <si>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</si>
  <si>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</si>
  <si>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</si>
  <si>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</si>
  <si>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</si>
  <si>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</si>
  <si>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</si>
  <si>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</si>
  <si>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</si>
  <si>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</si>
  <si>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</si>
  <si>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</si>
  <si>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</si>
  <si>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</si>
  <si>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</si>
  <si>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</si>
  <si>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</si>
  <si>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</si>
  <si>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</si>
  <si>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</si>
  <si>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</si>
  <si>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</si>
  <si>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</si>
  <si>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</si>
  <si>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</si>
  <si>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</si>
  <si>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</si>
  <si>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</si>
  <si>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</si>
  <si>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</si>
  <si>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</si>
  <si>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</si>
  <si>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</si>
  <si>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</si>
  <si>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</si>
  <si>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</si>
  <si>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</si>
  <si>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</si>
  <si>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</si>
  <si>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</si>
  <si>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</si>
  <si>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</si>
  <si>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</si>
  <si>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</si>
  <si>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</si>
  <si>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</si>
  <si>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</si>
  <si>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</si>
  <si>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</si>
  <si>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</si>
  <si>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</si>
  <si>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</si>
  <si>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</si>
  <si>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</si>
  <si>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</si>
  <si>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</si>
  <si>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</si>
  <si>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</si>
  <si>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</si>
  <si>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</si>
  <si>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</si>
  <si>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</si>
  <si>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</si>
  <si>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</si>
  <si>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</si>
  <si>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</si>
  <si>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</si>
  <si>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</si>
  <si>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</si>
  <si>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</si>
  <si>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</si>
  <si>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</si>
  <si>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</si>
  <si>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</si>
  <si>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</si>
  <si>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</si>
  <si>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</si>
  <si>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</si>
  <si>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</si>
  <si>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</si>
  <si>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</si>
  <si>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</si>
  <si>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</si>
  <si>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</si>
  <si>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</si>
  <si>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</si>
  <si>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</si>
  <si>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</si>
  <si>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</si>
  <si>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</si>
  <si>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</si>
  <si>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</si>
  <si>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</si>
  <si>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</si>
  <si>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</si>
  <si>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</si>
  <si>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</si>
  <si>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</si>
  <si>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</si>
  <si>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</si>
  <si>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</si>
  <si>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</si>
  <si>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</si>
  <si>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</si>
  <si>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</si>
  <si>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</si>
  <si>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</si>
  <si>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</si>
  <si>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</si>
  <si>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</si>
  <si>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</si>
  <si>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</si>
  <si>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</si>
  <si>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</si>
  <si>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</si>
  <si>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</si>
  <si>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</si>
  <si>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</si>
  <si>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</si>
  <si>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</si>
  <si>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</si>
  <si>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</si>
  <si>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</si>
  <si>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</si>
  <si>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</si>
  <si>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</si>
  <si>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</si>
  <si>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</si>
  <si>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</si>
  <si>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</si>
  <si>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</si>
  <si>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</si>
  <si>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</si>
  <si>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</si>
  <si>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</si>
  <si>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</si>
  <si>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</si>
  <si>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</si>
  <si>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</si>
  <si>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</si>
  <si>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</si>
  <si>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</si>
  <si>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</si>
  <si>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</si>
  <si>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</si>
  <si>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</si>
  <si>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</si>
  <si>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</si>
  <si>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</si>
  <si>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</si>
  <si>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</si>
  <si>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</si>
  <si>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</si>
  <si>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</si>
  <si>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</si>
  <si>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</si>
  <si>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</si>
  <si>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</si>
  <si>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</si>
  <si>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</si>
  <si>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</si>
  <si>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</si>
  <si>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</si>
  <si>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</si>
  <si>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</si>
  <si>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</si>
  <si>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</si>
  <si>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</si>
  <si>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</si>
  <si>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</si>
  <si>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</si>
  <si>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</si>
  <si>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</si>
  <si>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</si>
  <si>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</si>
  <si>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</si>
  <si>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</si>
  <si>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</si>
  <si>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</si>
  <si>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</si>
  <si>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</si>
  <si>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</si>
  <si>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</si>
  <si>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</si>
  <si>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</si>
  <si>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</si>
  <si>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</si>
  <si>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</si>
  <si>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</si>
  <si>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</si>
  <si>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</si>
  <si>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</si>
  <si>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</si>
  <si>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</si>
  <si>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</si>
  <si>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</si>
  <si>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</si>
  <si>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</si>
  <si>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</si>
  <si>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</si>
  <si>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</si>
  <si>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</si>
  <si>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</si>
  <si>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</si>
  <si>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</si>
  <si>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</si>
  <si>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</si>
  <si>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</si>
  <si>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</si>
  <si>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</si>
  <si>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</si>
  <si>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</si>
  <si>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</si>
  <si>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</si>
  <si>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</si>
  <si>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</si>
  <si>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</si>
  <si>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</si>
  <si>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</si>
  <si>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</si>
  <si>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</si>
  <si>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</si>
  <si>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</si>
  <si>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</si>
  <si>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</si>
  <si>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</si>
  <si>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</si>
  <si>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</si>
  <si>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</si>
  <si>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</si>
  <si>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</si>
  <si>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</si>
  <si>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</si>
  <si>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</si>
  <si>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</si>
  <si>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</si>
  <si>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</si>
  <si>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</si>
  <si>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</si>
  <si>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</si>
  <si>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</si>
  <si>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</si>
  <si>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</si>
  <si>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</si>
  <si>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</si>
  <si>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</si>
  <si>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</si>
  <si>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</si>
  <si>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</si>
  <si>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</si>
  <si>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</si>
  <si>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</si>
  <si>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</si>
  <si>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</si>
  <si>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</si>
  <si>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</si>
  <si>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</si>
  <si>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</si>
  <si>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</si>
  <si>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</si>
  <si>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</si>
  <si>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</si>
  <si>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</si>
  <si>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</si>
  <si>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</si>
  <si>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</si>
  <si>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</si>
  <si>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</si>
  <si>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</si>
  <si>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</si>
  <si>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</si>
  <si>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</si>
  <si>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</si>
  <si>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</si>
  <si>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</si>
  <si>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</si>
  <si>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</si>
  <si>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</si>
  <si>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</si>
  <si>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</si>
  <si>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</si>
  <si>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</si>
  <si>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</si>
  <si>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</si>
  <si>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</si>
  <si>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</si>
  <si>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</si>
  <si>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</si>
  <si>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</si>
  <si>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</si>
  <si>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</si>
  <si>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</si>
  <si>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</si>
  <si>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</si>
  <si>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</si>
  <si>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</si>
  <si>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</si>
  <si>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</si>
  <si>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</si>
  <si>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</si>
  <si>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</si>
  <si>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</si>
  <si>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</si>
  <si>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</si>
  <si>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</si>
  <si>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</si>
  <si>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</si>
  <si>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</si>
  <si>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</si>
  <si>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</si>
  <si>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</si>
  <si>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</si>
  <si>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</si>
  <si>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</si>
  <si>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</si>
  <si>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</si>
  <si>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</si>
  <si>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</si>
  <si>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</si>
  <si>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</si>
  <si>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</si>
  <si>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</si>
  <si>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</si>
  <si>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</si>
  <si>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</si>
  <si>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</si>
  <si>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</si>
  <si>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</si>
  <si>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</si>
  <si>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</si>
  <si>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</si>
  <si>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</si>
  <si>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</si>
  <si>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</si>
  <si>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</si>
  <si>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</si>
  <si>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</si>
  <si>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</si>
  <si>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</si>
  <si>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</si>
  <si>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</si>
  <si>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</si>
  <si>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</si>
  <si>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</si>
  <si>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</si>
  <si>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</si>
  <si>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</si>
  <si>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</si>
  <si>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</si>
  <si>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</si>
  <si>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</si>
  <si>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</si>
  <si>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</si>
  <si>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</si>
  <si>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</si>
  <si>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</si>
  <si>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</si>
  <si>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</si>
  <si>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</si>
  <si>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</si>
  <si>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</si>
  <si>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</si>
  <si>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</si>
  <si>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</si>
  <si>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</si>
  <si>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</si>
  <si>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</si>
  <si>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</si>
  <si>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</si>
  <si>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</si>
  <si>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</si>
  <si>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</si>
  <si>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</si>
  <si>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</si>
  <si>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</si>
  <si>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</si>
  <si>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</si>
  <si>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</si>
  <si>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</si>
  <si>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</si>
  <si>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</si>
  <si>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</si>
  <si>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</si>
  <si>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</si>
  <si>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</si>
  <si>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</si>
  <si>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</si>
  <si>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</si>
  <si>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</si>
  <si>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</si>
  <si>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</si>
  <si>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</si>
  <si>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</si>
  <si>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</si>
  <si>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</si>
  <si>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</si>
  <si>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</si>
  <si>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</si>
  <si>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</si>
  <si>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</si>
  <si>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</si>
  <si>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</si>
  <si>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</si>
  <si>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</si>
  <si>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</si>
  <si>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</si>
  <si>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</si>
  <si>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</si>
  <si>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</si>
  <si>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</si>
  <si>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</si>
  <si>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</si>
  <si>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</si>
  <si>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</si>
  <si>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</si>
  <si>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</si>
  <si>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</si>
  <si>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</si>
  <si>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</si>
  <si>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</si>
  <si>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</si>
  <si>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</si>
  <si>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</si>
  <si>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</si>
  <si>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</si>
  <si>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</si>
  <si>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</si>
  <si>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</si>
  <si>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</si>
  <si>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</si>
  <si>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</si>
  <si>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</si>
  <si>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</si>
  <si>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</si>
  <si>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</si>
  <si>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</si>
  <si>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</si>
  <si>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</si>
  <si>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</si>
  <si>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</si>
  <si>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</si>
  <si>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</si>
  <si>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</si>
  <si>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</si>
  <si>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</si>
  <si>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</si>
  <si>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</si>
  <si>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</si>
  <si>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</si>
  <si>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</si>
  <si>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</si>
  <si>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</si>
  <si>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</si>
  <si>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</si>
  <si>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</si>
  <si>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</si>
  <si>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</si>
  <si>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</si>
  <si>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</si>
  <si>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</si>
  <si>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</si>
  <si>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</si>
  <si>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</si>
  <si>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</si>
  <si>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</si>
  <si>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</si>
  <si>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</si>
  <si>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</si>
  <si>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</si>
  <si>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</si>
  <si>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</si>
  <si>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</si>
  <si>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</si>
  <si>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</si>
  <si>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</si>
  <si>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</si>
  <si>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</si>
  <si>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</si>
  <si>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</si>
  <si>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</si>
  <si>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</si>
  <si>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</si>
  <si>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</si>
  <si>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</si>
  <si>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</si>
  <si>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</si>
  <si>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</si>
  <si>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</si>
  <si>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</si>
  <si>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</si>
  <si>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</si>
  <si>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</si>
  <si>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</si>
  <si>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</si>
  <si>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</si>
  <si>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</si>
  <si>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</si>
  <si>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</si>
  <si>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</si>
  <si>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</si>
  <si>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</si>
  <si>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</si>
  <si>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</si>
  <si>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</si>
  <si>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</si>
  <si>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</si>
  <si>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</si>
  <si>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</si>
  <si>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</si>
  <si>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</si>
  <si>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</si>
  <si>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</si>
  <si>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</si>
  <si>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</si>
  <si>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</si>
  <si>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</si>
  <si>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</si>
  <si>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</si>
  <si>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</si>
  <si>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</si>
  <si>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</si>
  <si>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</si>
  <si>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</si>
  <si>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</si>
  <si>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</si>
  <si>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</si>
  <si>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</si>
  <si>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</si>
  <si>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</si>
  <si>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</si>
  <si>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</si>
  <si>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</si>
  <si>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</si>
  <si>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</si>
  <si>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</si>
  <si>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</si>
  <si>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</si>
  <si>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</si>
  <si>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</si>
  <si>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</si>
  <si>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</si>
  <si>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</si>
  <si>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</si>
  <si>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</si>
  <si>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</si>
  <si>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</si>
  <si>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</si>
  <si>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</si>
  <si>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</si>
  <si>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</si>
  <si>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</si>
  <si>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</si>
  <si>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</si>
  <si>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</si>
  <si>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</si>
  <si>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</si>
  <si>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</si>
  <si>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</si>
  <si>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</si>
  <si>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</si>
  <si>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</si>
  <si>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</si>
  <si>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</si>
  <si>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</si>
  <si>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</si>
  <si>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</si>
  <si>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</si>
  <si>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</si>
  <si>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</si>
  <si>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</si>
  <si>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</si>
  <si>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</si>
  <si>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</si>
  <si>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</si>
  <si>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</si>
  <si>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</si>
  <si>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</si>
  <si>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</si>
  <si>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</si>
  <si>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</si>
  <si>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</si>
  <si>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</si>
  <si>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</si>
  <si>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</si>
  <si>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</si>
  <si>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</si>
  <si>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</si>
  <si>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</si>
  <si>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</si>
  <si>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</si>
  <si>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</si>
  <si>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</si>
  <si>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</si>
  <si>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</si>
  <si>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</si>
  <si>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</si>
  <si>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</si>
  <si>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</si>
  <si>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</si>
  <si>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</si>
  <si>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</si>
  <si>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</si>
  <si>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</si>
  <si>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</si>
  <si>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</si>
  <si>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</si>
  <si>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</si>
  <si>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</si>
  <si>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</si>
  <si>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</si>
  <si>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</si>
  <si>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</si>
  <si>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</si>
  <si>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</si>
  <si>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</si>
  <si>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</si>
  <si>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</si>
  <si>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</si>
  <si>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</si>
  <si>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</si>
  <si>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</si>
  <si>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</si>
  <si>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</si>
  <si>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</si>
  <si>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</si>
  <si>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</si>
  <si>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</si>
  <si>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</si>
  <si>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</si>
  <si>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</si>
  <si>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</si>
  <si>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</si>
  <si>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</si>
  <si>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</si>
  <si>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</si>
  <si>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</si>
  <si>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</si>
  <si>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</si>
  <si>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</si>
  <si>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</si>
  <si>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</si>
  <si>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</si>
  <si>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</si>
  <si>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</si>
  <si>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</si>
  <si>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</si>
  <si>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</si>
  <si>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</si>
  <si>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</si>
  <si>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</si>
  <si>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</si>
  <si>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</si>
  <si>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</si>
  <si>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</si>
  <si>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</si>
  <si>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</si>
  <si>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</si>
  <si>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</si>
  <si>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</si>
  <si>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</si>
  <si>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</si>
  <si>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</si>
  <si>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</si>
  <si>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</si>
  <si>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</si>
  <si>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</si>
  <si>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</si>
  <si>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</si>
  <si>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</si>
  <si>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</si>
  <si>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</si>
  <si>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</si>
  <si>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</si>
  <si>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</si>
  <si>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</si>
  <si>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</si>
  <si>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</si>
  <si>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</si>
  <si>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</si>
  <si>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</si>
  <si>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</si>
  <si>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</si>
  <si>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</si>
  <si>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</si>
  <si>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</si>
  <si>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</si>
  <si>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</si>
  <si>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</si>
  <si>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</si>
  <si>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</si>
  <si>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</si>
  <si>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</si>
  <si>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</si>
  <si>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</si>
  <si>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</si>
  <si>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</si>
  <si>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</si>
  <si>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</si>
  <si>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</si>
  <si>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</si>
  <si>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</si>
  <si>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</si>
  <si>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</si>
  <si>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</si>
  <si>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</si>
  <si>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</si>
  <si>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</si>
  <si>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</si>
  <si>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</si>
  <si>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</si>
  <si>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</si>
  <si>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</si>
  <si>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</si>
  <si>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</si>
  <si>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</si>
  <si>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</si>
  <si>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</si>
  <si>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</si>
  <si>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</si>
  <si>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</si>
  <si>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</si>
  <si>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</si>
  <si>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</si>
  <si>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</si>
  <si>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</si>
  <si>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</si>
  <si>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</si>
  <si>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</si>
  <si>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</si>
  <si>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</si>
  <si>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</si>
  <si>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</si>
  <si>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</si>
  <si>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</si>
  <si>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</si>
  <si>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</si>
  <si>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</si>
  <si>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</si>
  <si>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</si>
  <si>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</si>
  <si>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</si>
  <si>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</si>
  <si>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</si>
  <si>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</si>
  <si>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</si>
  <si>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</si>
  <si>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</si>
  <si>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</si>
  <si>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</si>
  <si>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</si>
  <si>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</si>
  <si>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</si>
  <si>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</si>
  <si>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</si>
  <si>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</si>
  <si>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</si>
  <si>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</si>
  <si>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</si>
  <si>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</si>
  <si>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</si>
  <si>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</si>
  <si>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</si>
  <si>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</si>
  <si>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</si>
  <si>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</si>
  <si>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</si>
  <si>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</si>
  <si>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</si>
  <si>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</si>
  <si>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</si>
  <si>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</si>
  <si>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</si>
  <si>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</si>
  <si>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</si>
  <si>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</si>
  <si>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</si>
  <si>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</si>
  <si>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</si>
  <si>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</si>
  <si>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</si>
  <si>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</si>
  <si>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</si>
  <si>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</si>
  <si>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</si>
  <si>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</si>
  <si>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</si>
  <si>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</si>
  <si>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</si>
  <si>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</si>
  <si>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</si>
  <si>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</si>
  <si>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</si>
  <si>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</si>
  <si>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</si>
  <si>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</si>
  <si>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</si>
  <si>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</si>
  <si>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</si>
  <si>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</si>
  <si>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</si>
  <si>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</si>
  <si>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</si>
  <si>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</si>
  <si>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</si>
  <si>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</si>
  <si>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</si>
  <si>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</si>
  <si>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</si>
  <si>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</si>
  <si>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</si>
  <si>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</si>
  <si>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</si>
  <si>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</si>
  <si>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</si>
  <si>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</si>
  <si>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</si>
  <si>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</si>
  <si>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</si>
  <si>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</si>
  <si>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</si>
  <si>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</si>
  <si>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</si>
  <si>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</si>
  <si>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</si>
  <si>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</si>
  <si>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</si>
  <si>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</si>
  <si>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</si>
  <si>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</si>
  <si>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</si>
  <si>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</si>
  <si>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</si>
  <si>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</si>
  <si>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</si>
  <si>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</si>
  <si>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</si>
  <si>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</si>
  <si>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</si>
  <si>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</si>
  <si>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</si>
  <si>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</si>
  <si>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</si>
  <si>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</si>
  <si>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</si>
  <si>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</si>
  <si>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</si>
  <si>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</si>
  <si>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</si>
  <si>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</si>
  <si>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</si>
  <si>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</si>
  <si>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</si>
  <si>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</si>
  <si>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</si>
  <si>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</si>
  <si>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</si>
  <si>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</si>
  <si>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</si>
  <si>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</si>
  <si>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</si>
  <si>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</si>
  <si>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</si>
  <si>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</si>
  <si>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</si>
  <si>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</si>
  <si>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</si>
  <si>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</si>
  <si>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</si>
  <si>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</si>
  <si>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</si>
  <si>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</si>
  <si>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</si>
  <si>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</si>
  <si>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</si>
  <si>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</si>
  <si>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</si>
  <si>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</si>
  <si>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</si>
  <si>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</si>
  <si>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</si>
  <si>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</si>
  <si>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</si>
  <si>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</si>
  <si>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</si>
  <si>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</si>
  <si>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</si>
  <si>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</si>
  <si>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</si>
  <si>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</si>
  <si>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</si>
  <si>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</si>
  <si>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</si>
  <si>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</si>
  <si>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</si>
  <si>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</si>
  <si>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</si>
  <si>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</si>
  <si>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</si>
  <si>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</si>
  <si>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</si>
  <si>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</si>
  <si>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</si>
  <si>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</si>
  <si>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</si>
  <si>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</si>
  <si>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</si>
  <si>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</si>
  <si>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</si>
  <si>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</si>
  <si>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</si>
  <si>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</si>
  <si>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</si>
  <si>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</si>
  <si>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</si>
  <si>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</si>
  <si>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</si>
  <si>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</si>
  <si>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</si>
  <si>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</si>
  <si>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</si>
  <si>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</si>
  <si>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</si>
  <si>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</si>
  <si>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</si>
  <si>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</si>
  <si>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</si>
  <si>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</si>
  <si>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</si>
  <si>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</si>
  <si>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</si>
  <si>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</si>
  <si>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</si>
  <si>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</si>
  <si>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</si>
  <si>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</si>
  <si>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</si>
  <si>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</si>
  <si>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</si>
  <si>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</si>
  <si>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</si>
  <si>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</si>
  <si>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</si>
  <si>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</si>
  <si>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</si>
  <si>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</si>
  <si>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</si>
  <si>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</si>
  <si>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</si>
  <si>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</si>
  <si>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</si>
  <si>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</si>
  <si>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</si>
  <si>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</si>
  <si>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</si>
  <si>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</si>
  <si>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</si>
  <si>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</si>
  <si>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</si>
  <si>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</si>
  <si>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</si>
  <si>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</si>
  <si>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</si>
  <si>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</si>
  <si>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</si>
  <si>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</si>
  <si>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</si>
  <si>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</si>
  <si>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</si>
  <si>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</si>
  <si>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</si>
  <si>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</si>
  <si>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</si>
  <si>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</si>
  <si>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</si>
  <si>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</si>
  <si>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</si>
  <si>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</si>
  <si>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</si>
  <si>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</si>
  <si>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</si>
  <si>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</si>
  <si>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</si>
  <si>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</si>
  <si>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</si>
  <si>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</si>
  <si>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</si>
  <si>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</si>
  <si>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</si>
  <si>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</si>
  <si>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</si>
  <si>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</si>
  <si>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</si>
  <si>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</si>
  <si>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</si>
  <si>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</si>
  <si>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</si>
  <si>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</si>
  <si>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</si>
  <si>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</si>
  <si>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</si>
  <si>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</si>
  <si>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</si>
  <si>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</si>
  <si>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</si>
  <si>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</si>
  <si>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</si>
  <si>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</si>
  <si>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</si>
  <si>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</si>
  <si>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</si>
  <si>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</si>
  <si>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</si>
  <si>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</si>
  <si>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</si>
  <si>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</si>
  <si>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</si>
  <si>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</si>
  <si>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</si>
  <si>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</si>
  <si>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</si>
  <si>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</si>
  <si>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</si>
  <si>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</si>
  <si>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</si>
  <si>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</si>
  <si>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</si>
  <si>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</si>
  <si>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</si>
  <si>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</si>
  <si>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</si>
  <si>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</si>
  <si>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</si>
  <si>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</si>
  <si>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</si>
  <si>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</si>
  <si>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</si>
  <si>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</si>
  <si>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</si>
  <si>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</si>
  <si>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</si>
  <si>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</si>
  <si>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</si>
  <si>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</si>
  <si>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</si>
  <si>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</si>
  <si>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</si>
  <si>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</si>
  <si>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</si>
  <si>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</si>
  <si>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</si>
  <si>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</si>
  <si>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</si>
  <si>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</si>
  <si>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</si>
  <si>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</si>
  <si>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</si>
  <si>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</si>
  <si>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</si>
  <si>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</si>
  <si>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</si>
  <si>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</si>
  <si>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</si>
  <si>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</si>
  <si>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</si>
  <si>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</si>
  <si>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</si>
  <si>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</si>
  <si>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</si>
  <si>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</si>
  <si>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</si>
  <si>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</si>
  <si>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</si>
  <si>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</si>
  <si>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</si>
  <si>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</si>
  <si>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</si>
  <si>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</si>
  <si>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</si>
  <si>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</si>
  <si>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</si>
  <si>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</si>
  <si>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</si>
  <si>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</si>
  <si>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</si>
  <si>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</si>
  <si>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</si>
  <si>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</si>
  <si>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</si>
  <si>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</si>
  <si>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</si>
  <si>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</si>
  <si>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</si>
  <si>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</si>
  <si>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</si>
  <si>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</si>
  <si>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</si>
  <si>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</si>
  <si>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</si>
  <si>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</si>
  <si>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</si>
  <si>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</si>
  <si>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</si>
  <si>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</si>
  <si>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</si>
  <si>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</si>
  <si>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</si>
  <si>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</si>
  <si>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</si>
  <si>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</si>
  <si>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</si>
  <si>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</si>
  <si>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</si>
  <si>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</si>
  <si>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</si>
  <si>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</si>
  <si>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</si>
  <si>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</si>
  <si>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</si>
  <si>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</si>
  <si>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</si>
  <si>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</si>
  <si>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</si>
  <si>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</si>
  <si>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</si>
  <si>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</si>
  <si>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</si>
  <si>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</si>
  <si>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</si>
  <si>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</si>
  <si>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</si>
  <si>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</si>
  <si>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</si>
  <si>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</si>
  <si>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</si>
  <si>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</si>
  <si>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</si>
  <si>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</si>
  <si>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</si>
  <si>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</si>
  <si>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</si>
  <si>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</si>
  <si>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</si>
  <si>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</si>
  <si>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</si>
  <si>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</si>
  <si>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</si>
  <si>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</si>
  <si>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</si>
  <si>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</si>
  <si>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</si>
  <si>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</si>
  <si>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</si>
  <si>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</si>
  <si>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</si>
  <si>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</si>
  <si>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</si>
  <si>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</si>
  <si>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</si>
  <si>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</si>
  <si>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</si>
  <si>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</si>
  <si>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</si>
  <si>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</si>
  <si>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</si>
  <si>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</si>
  <si>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</si>
  <si>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</si>
  <si>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</si>
  <si>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</si>
  <si>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</si>
  <si>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</si>
  <si>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</si>
  <si>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</si>
  <si>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</si>
  <si>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</si>
  <si>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</si>
  <si>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</si>
  <si>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</si>
  <si>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</si>
  <si>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</si>
  <si>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</si>
  <si>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</si>
  <si>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</si>
  <si>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</si>
  <si>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</si>
  <si>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</si>
  <si>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</si>
  <si>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</si>
  <si>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</si>
  <si>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</si>
  <si>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</si>
  <si>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</si>
  <si>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</si>
  <si>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</si>
  <si>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</si>
  <si>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</si>
  <si>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</si>
  <si>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</si>
  <si>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</si>
  <si>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</si>
  <si>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</si>
  <si>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</si>
  <si>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</si>
  <si>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</si>
  <si>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</si>
  <si>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</si>
  <si>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</si>
  <si>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</si>
  <si>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</si>
  <si>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</si>
  <si>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</si>
  <si>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</si>
  <si>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</si>
  <si>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</si>
  <si>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</si>
  <si>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</si>
  <si>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</si>
  <si>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</si>
  <si>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</si>
  <si>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</si>
  <si>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</si>
  <si>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</si>
  <si>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</si>
  <si>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</si>
  <si>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</si>
  <si>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</si>
  <si>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</si>
  <si>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</si>
  <si>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</si>
  <si>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</si>
  <si>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</si>
  <si>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</si>
  <si>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</si>
  <si>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</si>
  <si>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</si>
  <si>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</si>
  <si>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</si>
  <si>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</si>
  <si>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</si>
  <si>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</si>
  <si>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</si>
  <si>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</si>
  <si>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</si>
  <si>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</si>
  <si>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</si>
  <si>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</si>
  <si>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</si>
  <si>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</si>
  <si>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</si>
  <si>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</si>
  <si>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</si>
  <si>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</si>
  <si>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</si>
  <si>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</si>
  <si>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</si>
  <si>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</si>
  <si>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</si>
  <si>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</si>
  <si>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</si>
  <si>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</si>
  <si>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</si>
  <si>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</si>
  <si>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</si>
  <si>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</si>
  <si>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</si>
  <si>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</si>
  <si>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</si>
  <si>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</si>
  <si>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</si>
  <si>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</si>
  <si>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</si>
  <si>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</si>
  <si>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</si>
  <si>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</si>
  <si>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</si>
  <si>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</si>
  <si>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</si>
  <si>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</si>
  <si>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</si>
  <si>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</si>
  <si>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</si>
  <si>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</si>
  <si>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</si>
  <si>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</si>
  <si>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</si>
  <si>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</si>
  <si>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</si>
  <si>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</si>
  <si>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</si>
  <si>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</si>
  <si>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</si>
  <si>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</si>
  <si>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</si>
  <si>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</si>
  <si>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</si>
  <si>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</si>
  <si>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</si>
  <si>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</si>
  <si>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</si>
  <si>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</si>
  <si>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</si>
  <si>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</si>
  <si>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</si>
  <si>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</si>
  <si>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</si>
  <si>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</si>
  <si>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</si>
  <si>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</si>
  <si>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</si>
  <si>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</si>
  <si>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</si>
  <si>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</si>
  <si>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</si>
  <si>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</si>
  <si>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</si>
  <si>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</si>
  <si>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</si>
  <si>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</si>
  <si>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</si>
  <si>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</si>
  <si>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</si>
  <si>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</si>
  <si>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</si>
  <si>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</si>
  <si>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</si>
  <si>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</si>
  <si>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</si>
  <si>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</si>
  <si>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</si>
  <si>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</si>
  <si>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</si>
  <si>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</si>
  <si>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</si>
  <si>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</si>
  <si>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</si>
  <si>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</si>
  <si>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</si>
  <si>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</si>
  <si>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</si>
  <si>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</si>
  <si>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</si>
  <si>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</si>
  <si>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</si>
  <si>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</si>
  <si>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</si>
  <si>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</si>
  <si>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</si>
  <si>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</si>
  <si>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</si>
  <si>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</si>
  <si>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</si>
  <si>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</si>
  <si>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</si>
  <si>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</si>
  <si>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</si>
  <si>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</si>
  <si>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</si>
  <si>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</si>
  <si>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</si>
  <si>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</si>
  <si>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</si>
  <si>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</si>
  <si>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</si>
  <si>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</si>
  <si>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</si>
  <si>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</si>
  <si>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</si>
  <si>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</si>
  <si>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</si>
  <si>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</si>
  <si>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</si>
  <si>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</si>
  <si>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</si>
  <si>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</si>
  <si>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</si>
  <si>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</si>
  <si>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</si>
  <si>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</si>
  <si>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</si>
  <si>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</si>
  <si>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</si>
  <si>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</si>
  <si>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</si>
  <si>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</si>
  <si>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</si>
  <si>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</si>
  <si>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</si>
  <si>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</si>
  <si>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</si>
  <si>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</si>
  <si>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</si>
  <si>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</si>
  <si>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</si>
  <si>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</si>
  <si>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</si>
  <si>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</si>
  <si>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</si>
  <si>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</si>
  <si>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</si>
  <si>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</si>
  <si>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</si>
  <si>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</si>
  <si>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</si>
  <si>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</si>
  <si>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</si>
  <si>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</si>
  <si>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</si>
  <si>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</si>
  <si>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</si>
  <si>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</si>
  <si>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</si>
  <si>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</si>
  <si>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</si>
  <si>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</si>
  <si>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</si>
  <si>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</si>
  <si>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</si>
  <si>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</si>
  <si>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</si>
  <si>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</si>
  <si>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</si>
  <si>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</si>
  <si>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</si>
  <si>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</si>
  <si>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</si>
  <si>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</si>
  <si>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</si>
  <si>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</si>
  <si>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</si>
  <si>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</si>
  <si>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</si>
  <si>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</si>
  <si>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</si>
  <si>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</si>
  <si>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</si>
  <si>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</si>
  <si>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</si>
  <si>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</si>
  <si>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</si>
  <si>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</si>
  <si>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</si>
  <si>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</si>
  <si>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</si>
  <si>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</si>
  <si>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</si>
  <si>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</si>
  <si>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</si>
  <si>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</si>
  <si>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</si>
  <si>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</si>
  <si>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</si>
  <si>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</si>
  <si>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</si>
  <si>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</si>
  <si>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</si>
  <si>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</si>
  <si>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</si>
  <si>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</si>
  <si>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</si>
  <si>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</si>
  <si>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</si>
  <si>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</si>
  <si>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</si>
  <si>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</si>
  <si>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</si>
  <si>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</si>
  <si>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</si>
  <si>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</si>
  <si>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</si>
  <si>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</si>
  <si>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</si>
  <si>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</si>
  <si>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</si>
  <si>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</si>
  <si>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</si>
  <si>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</si>
  <si>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</si>
  <si>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</si>
  <si>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</si>
  <si>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</si>
  <si>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</si>
  <si>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</si>
  <si>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</si>
  <si>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</si>
  <si>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</si>
  <si>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</si>
  <si>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</si>
  <si>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</si>
  <si>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</si>
  <si>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</si>
  <si>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</si>
  <si>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</si>
  <si>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</si>
  <si>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</si>
  <si>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</si>
  <si>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</si>
  <si>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</si>
  <si>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</si>
  <si>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</si>
  <si>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</si>
  <si>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</si>
  <si>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</si>
  <si>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</si>
  <si>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</si>
  <si>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</si>
  <si>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</si>
  <si>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</si>
  <si>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</si>
  <si>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</si>
  <si>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</si>
  <si>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</si>
  <si>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</si>
  <si>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</si>
  <si>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</si>
  <si>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</si>
  <si>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</si>
  <si>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</si>
  <si>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</si>
  <si>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</si>
  <si>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</si>
  <si>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</si>
  <si>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</si>
  <si>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</si>
  <si>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</si>
  <si>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</si>
  <si>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</si>
  <si>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</si>
  <si>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</si>
  <si>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</si>
  <si>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</si>
  <si>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</si>
  <si>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</si>
  <si>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</si>
  <si>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</si>
  <si>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</si>
  <si>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</si>
  <si>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</si>
  <si>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</si>
  <si>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</si>
  <si>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</si>
  <si>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</si>
  <si>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</si>
  <si>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</si>
  <si>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</si>
  <si>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</si>
  <si>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</si>
  <si>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</si>
  <si>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</si>
  <si>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</si>
  <si>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</si>
  <si>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</si>
  <si>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</si>
  <si>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</si>
  <si>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</si>
  <si>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</si>
  <si>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</si>
  <si>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</si>
  <si>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</si>
  <si>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</si>
  <si>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</si>
  <si>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</si>
  <si>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</si>
  <si>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</si>
  <si>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</si>
  <si>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</si>
  <si>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</si>
  <si>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</si>
  <si>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</si>
  <si>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</si>
  <si>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</si>
  <si>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</si>
  <si>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</si>
  <si>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</si>
  <si>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</si>
  <si>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</si>
  <si>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</si>
  <si>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</si>
  <si>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</si>
  <si>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</si>
  <si>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</si>
  <si>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</si>
  <si>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</si>
  <si>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</si>
  <si>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</si>
  <si>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</si>
  <si>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</si>
  <si>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</si>
  <si>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</si>
  <si>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</si>
  <si>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</si>
  <si>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</si>
  <si>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</si>
  <si>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</si>
  <si>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</si>
  <si>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</si>
  <si>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</si>
  <si>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</si>
  <si>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</si>
  <si>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</si>
  <si>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</si>
  <si>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</si>
  <si>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</si>
  <si>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</si>
  <si>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</si>
  <si>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</si>
  <si>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</si>
  <si>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</si>
  <si>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</si>
  <si>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</si>
  <si>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</si>
  <si>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</si>
  <si>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</si>
  <si>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</si>
  <si>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</si>
  <si>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</si>
  <si>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</si>
  <si>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</si>
  <si>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</si>
  <si>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</si>
  <si>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</si>
  <si>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</si>
  <si>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</si>
  <si>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</si>
  <si>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</si>
  <si>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</si>
  <si>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</si>
  <si>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</si>
  <si>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</si>
  <si>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</si>
  <si>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</si>
  <si>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</si>
  <si>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</si>
  <si>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</si>
  <si>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</si>
  <si>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</si>
  <si>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</si>
  <si>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</si>
  <si>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</si>
  <si>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</si>
  <si>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</si>
  <si>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</si>
  <si>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</si>
  <si>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</si>
  <si>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</si>
  <si>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</si>
  <si>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</si>
  <si>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</si>
  <si>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</si>
  <si>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</si>
  <si>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</si>
  <si>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</si>
  <si>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</si>
  <si>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</si>
  <si>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</si>
  <si>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</si>
  <si>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</si>
  <si>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</si>
  <si>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</si>
  <si>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</si>
  <si>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</si>
  <si>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</si>
  <si>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</si>
  <si>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</si>
  <si>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</si>
  <si>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</si>
  <si>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</si>
  <si>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</si>
  <si>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</si>
  <si>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</si>
  <si>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</si>
  <si>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</si>
  <si>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</si>
  <si>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</si>
  <si>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</si>
  <si>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</si>
  <si>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</si>
  <si>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</si>
  <si>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</si>
  <si>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</si>
  <si>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</si>
  <si>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</si>
  <si>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</si>
  <si>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</si>
  <si>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</si>
  <si>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</si>
  <si>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</si>
  <si>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</si>
  <si>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</si>
  <si>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</si>
  <si>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</si>
  <si>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</si>
  <si>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</si>
  <si>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</si>
  <si>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</si>
  <si>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</si>
  <si>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</si>
  <si>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</si>
  <si>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</si>
  <si>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</si>
  <si>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</si>
  <si>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</si>
  <si>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</si>
  <si>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</si>
  <si>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</si>
  <si>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</si>
  <si>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</si>
  <si>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</si>
  <si>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</si>
  <si>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</si>
  <si>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</si>
  <si>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</si>
  <si>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</si>
  <si>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</si>
  <si>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</si>
  <si>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</si>
  <si>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</si>
  <si>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</si>
  <si>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</si>
  <si>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</si>
  <si>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</si>
  <si>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</si>
  <si>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</si>
  <si>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</si>
  <si>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</si>
  <si>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</si>
  <si>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</si>
  <si>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</si>
  <si>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</si>
  <si>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</si>
  <si>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</si>
  <si>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</si>
  <si>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</si>
  <si>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</si>
  <si>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</si>
  <si>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</si>
  <si>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</si>
  <si>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</si>
  <si>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</si>
  <si>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</si>
  <si>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</si>
  <si>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</si>
  <si>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</si>
  <si>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</si>
  <si>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</si>
  <si>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</si>
  <si>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</si>
  <si>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</si>
  <si>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</si>
  <si>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</si>
  <si>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</si>
  <si>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</si>
  <si>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</si>
  <si>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</si>
  <si>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</si>
  <si>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</si>
  <si>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</si>
  <si>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</si>
  <si>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</si>
  <si>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</si>
  <si>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</si>
  <si>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</si>
  <si>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</si>
  <si>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</si>
  <si>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</si>
  <si>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</si>
  <si>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</si>
  <si>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</si>
  <si>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</si>
  <si>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</si>
  <si>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</si>
  <si>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</si>
  <si>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</si>
  <si>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</si>
  <si>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</si>
  <si>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</si>
  <si>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</si>
  <si>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</si>
  <si>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</si>
  <si>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</si>
  <si>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</si>
  <si>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</si>
  <si>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</si>
  <si>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</si>
  <si>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</si>
  <si>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</si>
  <si>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</si>
  <si>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</si>
  <si>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</si>
  <si>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</si>
  <si>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</si>
  <si>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</si>
  <si>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</si>
  <si>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</si>
  <si>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</si>
  <si>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</si>
  <si>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</si>
  <si>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</si>
  <si>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</si>
  <si>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</si>
  <si>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</si>
  <si>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</si>
  <si>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</si>
  <si>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</si>
  <si>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</si>
  <si>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</si>
  <si>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</si>
  <si>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</si>
  <si>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</si>
  <si>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</si>
  <si>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</si>
  <si>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</si>
  <si>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</si>
  <si>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</si>
  <si>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</si>
  <si>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</si>
  <si>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</si>
  <si>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</si>
  <si>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</si>
  <si>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</si>
  <si>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</si>
  <si>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</si>
  <si>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</si>
  <si>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</si>
  <si>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</si>
  <si>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</si>
  <si>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</si>
  <si>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</si>
  <si>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</si>
  <si>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</si>
  <si>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</si>
  <si>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</si>
  <si>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</si>
  <si>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</si>
  <si>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</si>
  <si>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</si>
  <si>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</si>
  <si>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</si>
  <si>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</si>
  <si>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</si>
  <si>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</si>
  <si>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</si>
  <si>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</si>
  <si>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</si>
  <si>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</si>
  <si>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</si>
  <si>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</si>
  <si>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</si>
  <si>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</si>
  <si>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</si>
  <si>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</si>
  <si>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</si>
  <si>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</si>
  <si>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</si>
  <si>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</si>
  <si>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</si>
  <si>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</si>
  <si>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</si>
  <si>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</si>
  <si>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</si>
  <si>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</si>
  <si>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</si>
  <si>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</si>
  <si>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</si>
  <si>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</si>
  <si>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</si>
  <si>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</si>
  <si>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</si>
  <si>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</si>
  <si>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</si>
  <si>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</si>
  <si>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</si>
  <si>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</si>
  <si>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</si>
  <si>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</si>
  <si>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</si>
  <si>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</si>
  <si>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</si>
  <si>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</si>
  <si>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</si>
  <si>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</si>
  <si>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</si>
  <si>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</si>
  <si>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</si>
  <si>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</si>
  <si>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</si>
  <si>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</si>
  <si>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</si>
  <si>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</si>
  <si>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</si>
  <si>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</si>
  <si>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</si>
  <si>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</si>
  <si>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</si>
  <si>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</si>
  <si>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</si>
  <si>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</si>
  <si>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</si>
  <si>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</si>
  <si>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</si>
  <si>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</si>
  <si>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</si>
  <si>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</si>
  <si>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</si>
  <si>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</si>
  <si>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</si>
  <si>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</si>
  <si>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</si>
  <si>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</si>
  <si>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</si>
  <si>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</si>
  <si>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</si>
  <si>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</si>
  <si>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</si>
  <si>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</si>
  <si>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</si>
  <si>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</si>
  <si>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</si>
  <si>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</si>
  <si>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</si>
  <si>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</si>
  <si>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</si>
  <si>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</si>
  <si>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</si>
  <si>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</si>
  <si>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</si>
  <si>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</si>
  <si>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</si>
  <si>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</si>
  <si>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</si>
  <si>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</si>
  <si>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</si>
  <si>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</si>
  <si>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</si>
  <si>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</si>
  <si>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</si>
  <si>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</si>
  <si>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</si>
  <si>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</si>
  <si>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</si>
  <si>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</si>
  <si>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</si>
  <si>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</si>
  <si>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</si>
  <si>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</si>
  <si>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</si>
  <si>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</si>
  <si>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</si>
  <si>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</si>
  <si>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</si>
  <si>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</si>
  <si>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</si>
  <si>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</si>
  <si>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</si>
  <si>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</si>
  <si>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</si>
  <si>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</si>
  <si>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</si>
  <si>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</si>
  <si>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</si>
  <si>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</si>
  <si>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</si>
  <si>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</si>
  <si>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</si>
  <si>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</si>
  <si>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</si>
  <si>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</si>
  <si>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</si>
  <si>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</si>
  <si>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</si>
  <si>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</si>
  <si>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</si>
  <si>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</si>
  <si>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</si>
  <si>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</si>
  <si>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</si>
  <si>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</si>
  <si>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</si>
  <si>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</si>
  <si>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</si>
  <si>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</si>
  <si>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</si>
  <si>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</si>
  <si>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</si>
  <si>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</si>
  <si>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</si>
  <si>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</si>
  <si>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</si>
  <si>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</si>
  <si>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</si>
  <si>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</si>
  <si>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</si>
  <si>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</si>
  <si>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</si>
  <si>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</si>
  <si>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</si>
  <si>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</si>
  <si>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</si>
  <si>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</si>
  <si>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</si>
  <si>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</si>
  <si>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</si>
  <si>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</si>
  <si>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</si>
  <si>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</si>
  <si>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</si>
  <si>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</si>
  <si>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</si>
  <si>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</si>
  <si>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</si>
  <si>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</si>
  <si>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</si>
  <si>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</si>
  <si>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</si>
  <si>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</si>
  <si>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</si>
  <si>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</si>
  <si>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</si>
  <si>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</si>
  <si>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</si>
  <si>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</si>
  <si>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</si>
  <si>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</si>
  <si>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</si>
  <si>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</si>
  <si>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</si>
  <si>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</si>
  <si>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</si>
  <si>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</si>
  <si>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</si>
  <si>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</si>
  <si>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</si>
  <si>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</si>
  <si>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</si>
  <si>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</si>
  <si>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</si>
  <si>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</si>
  <si>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</si>
  <si>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</si>
  <si>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</si>
  <si>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</si>
  <si>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</si>
  <si>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</si>
  <si>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</si>
  <si>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</si>
  <si>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</si>
  <si>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</si>
  <si>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</si>
  <si>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</si>
  <si>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</si>
  <si>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</si>
  <si>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</si>
  <si>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</si>
  <si>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</si>
  <si>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</si>
  <si>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</si>
  <si>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</si>
  <si>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</si>
  <si>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</si>
  <si>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</si>
  <si>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</si>
  <si>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</si>
  <si>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</si>
  <si>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</si>
  <si>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</si>
  <si>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</si>
  <si>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</si>
  <si>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</si>
  <si>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</si>
  <si>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</si>
  <si>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</si>
  <si>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</si>
  <si>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</si>
  <si>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</si>
  <si>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</si>
  <si>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</si>
  <si>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</si>
  <si>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</si>
  <si>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</si>
  <si>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</si>
  <si>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</si>
  <si>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</si>
  <si>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</si>
  <si>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</si>
  <si>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</si>
  <si>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</si>
  <si>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</si>
  <si>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</si>
  <si>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</si>
  <si>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</si>
  <si>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</si>
  <si>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</si>
  <si>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</si>
  <si>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</si>
  <si>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</si>
  <si>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</si>
  <si>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</si>
  <si>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</si>
  <si>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</si>
  <si>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</si>
  <si>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</si>
  <si>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</si>
  <si>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</si>
  <si>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</si>
  <si>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</si>
  <si>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</si>
  <si>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</si>
  <si>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</si>
  <si>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</si>
  <si>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</si>
  <si>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</si>
  <si>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</si>
  <si>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</si>
  <si>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</si>
  <si>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</si>
  <si>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</si>
  <si>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</si>
  <si>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</si>
  <si>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</si>
  <si>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</si>
  <si>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</si>
  <si>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</si>
  <si>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</si>
  <si>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</si>
  <si>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</si>
  <si>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</si>
  <si>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</si>
  <si>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</si>
  <si>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</si>
  <si>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</si>
  <si>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</si>
  <si>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</si>
  <si>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</si>
  <si>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</si>
  <si>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</si>
  <si>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</si>
  <si>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</si>
  <si>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</si>
  <si>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</si>
  <si>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</si>
  <si>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</si>
  <si>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</si>
  <si>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</si>
  <si>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</si>
  <si>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</si>
  <si>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</si>
  <si>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</si>
  <si>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</si>
  <si>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</si>
  <si>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</si>
  <si>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</si>
  <si>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</si>
  <si>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</si>
  <si>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</si>
  <si>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</si>
  <si>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</si>
  <si>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</si>
  <si>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</si>
  <si>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</si>
  <si>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</si>
  <si>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</si>
  <si>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</si>
  <si>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</si>
  <si>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</si>
  <si>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</si>
  <si>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</si>
  <si>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</si>
  <si>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</si>
  <si>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</si>
  <si>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</si>
  <si>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</si>
  <si>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</si>
  <si>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</si>
  <si>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</si>
  <si>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</si>
  <si>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</si>
  <si>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</si>
  <si>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</si>
  <si>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</si>
  <si>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</si>
  <si>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</si>
  <si>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</si>
  <si>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</si>
  <si>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</si>
  <si>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</si>
  <si>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</si>
  <si>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</si>
  <si>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</si>
  <si>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</si>
  <si>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</si>
  <si>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</si>
  <si>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</si>
  <si>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</si>
  <si>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</si>
  <si>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</si>
  <si>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</si>
  <si>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</si>
  <si>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</si>
  <si>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</si>
  <si>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</si>
  <si>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</si>
  <si>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</si>
  <si>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</si>
  <si>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</si>
  <si>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</si>
  <si>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</si>
  <si>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</si>
  <si>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</si>
  <si>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</si>
  <si>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</si>
  <si>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</si>
  <si>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</si>
  <si>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</si>
  <si>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</si>
  <si>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</si>
  <si>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</si>
  <si>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</si>
  <si>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</si>
  <si>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</si>
  <si>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</si>
  <si>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</si>
  <si>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</si>
  <si>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</si>
  <si>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</si>
  <si>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</si>
  <si>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</si>
  <si>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</si>
  <si>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</si>
  <si>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</si>
  <si>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</si>
  <si>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</si>
  <si>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</si>
  <si>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</si>
  <si>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</si>
  <si>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</si>
  <si>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</si>
  <si>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</si>
  <si>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</si>
  <si>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</si>
  <si>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</si>
  <si>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</si>
  <si>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</si>
  <si>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</si>
  <si>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</si>
  <si>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</si>
  <si>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</si>
  <si>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</si>
  <si>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</si>
  <si>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</si>
  <si>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</si>
  <si>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</si>
  <si>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</si>
  <si>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</si>
  <si>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</si>
  <si>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</si>
  <si>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</si>
  <si>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</si>
  <si>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</si>
  <si>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</si>
  <si>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</si>
  <si>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</si>
  <si>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</si>
  <si>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</si>
  <si>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</si>
  <si>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</si>
  <si>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</si>
  <si>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</si>
  <si>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</si>
  <si>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</si>
  <si>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</si>
  <si>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</si>
  <si>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</si>
  <si>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</si>
  <si>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</si>
  <si>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</si>
  <si>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</si>
  <si>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</si>
  <si>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</si>
  <si>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</si>
  <si>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</si>
  <si>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</si>
  <si>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</si>
  <si>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</si>
  <si>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</si>
  <si>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</si>
  <si>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</si>
  <si>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</si>
  <si>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</si>
  <si>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</si>
  <si>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</si>
  <si>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</si>
  <si>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</si>
  <si>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</si>
  <si>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</si>
  <si>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</si>
  <si>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</si>
  <si>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</si>
  <si>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</si>
  <si>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</si>
  <si>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</si>
  <si>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</si>
  <si>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</si>
  <si>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</si>
  <si>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</si>
  <si>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</si>
  <si>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</si>
  <si>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</si>
  <si>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</si>
  <si>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</si>
  <si>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</si>
  <si>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</si>
  <si>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</si>
  <si>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</si>
  <si>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</si>
  <si>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</si>
  <si>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</si>
  <si>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</si>
  <si>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</si>
  <si>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</si>
  <si>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</si>
  <si>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</si>
  <si>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</si>
  <si>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</si>
  <si>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</si>
  <si>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</si>
  <si>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</si>
  <si>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</si>
  <si>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</si>
  <si>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</si>
  <si>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</si>
  <si>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</si>
  <si>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</si>
  <si>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</si>
  <si>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</si>
  <si>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</si>
  <si>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</si>
  <si>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</si>
  <si>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</si>
  <si>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</si>
  <si>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</si>
  <si>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</si>
  <si>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</si>
  <si>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</si>
  <si>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</si>
  <si>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</si>
  <si>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</si>
  <si>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</si>
  <si>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</si>
  <si>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</si>
  <si>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</si>
  <si>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</si>
  <si>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</si>
  <si>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</si>
  <si>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</si>
  <si>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</si>
  <si>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</si>
  <si>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</si>
  <si>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</si>
  <si>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</si>
  <si>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</si>
  <si>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</si>
  <si>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</si>
  <si>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</si>
  <si>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</si>
  <si>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</si>
  <si>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</si>
  <si>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</si>
  <si>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</si>
  <si>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</si>
  <si>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</si>
  <si>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</si>
  <si>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</si>
  <si>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</si>
  <si>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</si>
  <si>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</si>
  <si>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</si>
  <si>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</si>
  <si>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</si>
  <si>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</si>
  <si>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</si>
  <si>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</si>
  <si>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</si>
  <si>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</si>
  <si>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</si>
  <si>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</si>
  <si>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</si>
  <si>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</si>
  <si>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</si>
  <si>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</si>
  <si>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</si>
  <si>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</si>
  <si>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</si>
  <si>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</si>
  <si>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</si>
  <si>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</si>
  <si>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</si>
  <si>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</si>
  <si>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</si>
  <si>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</si>
  <si>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</si>
  <si>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</si>
  <si>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</si>
  <si>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</si>
  <si>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</si>
  <si>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</si>
  <si>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</si>
  <si>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</si>
  <si>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</si>
  <si>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</si>
  <si>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</si>
  <si>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</si>
  <si>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</si>
  <si>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</si>
  <si>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</si>
  <si>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</si>
  <si>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</si>
  <si>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</si>
  <si>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</si>
  <si>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</si>
  <si>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</si>
  <si>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</si>
  <si>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</si>
  <si>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</si>
  <si>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</si>
  <si>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</si>
  <si>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</si>
  <si>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</si>
  <si>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</si>
  <si>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</si>
  <si>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</si>
  <si>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</si>
  <si>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</si>
  <si>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</si>
  <si>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</si>
  <si>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</si>
  <si>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</si>
  <si>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</si>
  <si>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</si>
  <si>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</si>
  <si>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</si>
  <si>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</si>
  <si>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</si>
  <si>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</si>
  <si>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</si>
  <si>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</si>
  <si>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</si>
  <si>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</si>
  <si>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</si>
  <si>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</si>
  <si>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</si>
  <si>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</si>
  <si>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</si>
  <si>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</si>
  <si>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</si>
  <si>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</si>
  <si>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</si>
  <si>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</si>
  <si>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</si>
  <si>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</si>
  <si>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</si>
  <si>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</si>
  <si>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</si>
  <si>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</si>
  <si>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</si>
  <si>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</si>
  <si>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</si>
  <si>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</si>
  <si>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</si>
  <si>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</si>
  <si>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</si>
  <si>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</si>
  <si>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</si>
  <si>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</si>
  <si>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</si>
  <si>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</si>
  <si>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</si>
  <si>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</si>
  <si>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</si>
  <si>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</si>
  <si>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</si>
  <si>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</si>
  <si>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</si>
  <si>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</si>
  <si>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</si>
  <si>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</si>
  <si>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</si>
  <si>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</si>
  <si>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</si>
  <si>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</si>
  <si>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</si>
  <si>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</si>
  <si>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</si>
  <si>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</si>
  <si>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</si>
  <si>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</si>
  <si>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</si>
  <si>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</si>
  <si>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</si>
  <si>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</si>
  <si>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</si>
  <si>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</si>
  <si>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</si>
  <si>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</si>
  <si>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</si>
  <si>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</si>
  <si>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</si>
  <si>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</si>
  <si>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</si>
  <si>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</si>
  <si>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</si>
  <si>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</si>
  <si>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</si>
  <si>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</si>
  <si>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</si>
  <si>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</si>
  <si>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</si>
  <si>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</si>
  <si>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</si>
  <si>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</si>
  <si>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</si>
  <si>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</si>
  <si>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</si>
  <si>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</si>
  <si>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</si>
  <si>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</si>
  <si>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</si>
  <si>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</si>
  <si>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</si>
  <si>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</si>
  <si>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</si>
  <si>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</si>
  <si>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</si>
  <si>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</si>
  <si>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</si>
  <si>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</si>
  <si>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</si>
  <si>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</si>
  <si>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</si>
  <si>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</si>
  <si>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</si>
  <si>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</si>
  <si>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</si>
  <si>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</si>
  <si>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</si>
  <si>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</si>
  <si>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</si>
  <si>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</si>
  <si>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</si>
  <si>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</si>
  <si>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</si>
  <si>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</si>
  <si>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</si>
  <si>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</si>
  <si>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</si>
  <si>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</si>
  <si>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</si>
  <si>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</si>
  <si>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</si>
  <si>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</si>
  <si>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</si>
  <si>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</si>
  <si>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</si>
  <si>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</si>
  <si>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</si>
  <si>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</si>
  <si>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</si>
  <si>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</si>
  <si>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</si>
  <si>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</si>
  <si>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</si>
  <si>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</si>
  <si>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</si>
  <si>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</si>
  <si>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</si>
  <si>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</si>
  <si>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</si>
  <si>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</si>
  <si>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</si>
  <si>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</si>
  <si>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</si>
  <si>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</si>
  <si>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</si>
  <si>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</si>
  <si>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</si>
  <si>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</si>
  <si>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</si>
  <si>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</si>
  <si>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</si>
  <si>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</si>
  <si>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</si>
  <si>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</si>
  <si>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</si>
  <si>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</si>
  <si>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</si>
  <si>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</si>
  <si>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</si>
  <si>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</si>
  <si>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</si>
  <si>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</si>
  <si>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</si>
  <si>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</si>
  <si>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</si>
  <si>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</si>
  <si>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</si>
  <si>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</si>
  <si>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</si>
  <si>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</si>
  <si>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</si>
  <si>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</si>
  <si>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</si>
  <si>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</si>
  <si>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</si>
  <si>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</si>
  <si>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</si>
  <si>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</si>
  <si>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</si>
  <si>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</si>
  <si>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</si>
  <si>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</si>
  <si>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</si>
  <si>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</si>
  <si>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</si>
  <si>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</si>
  <si>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</si>
  <si>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</si>
  <si>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</si>
  <si>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</si>
  <si>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</si>
  <si>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</si>
  <si>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</si>
  <si>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</si>
  <si>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</si>
  <si>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</si>
  <si>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</si>
  <si>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</si>
  <si>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</si>
  <si>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</si>
  <si>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</si>
  <si>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</si>
  <si>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</si>
  <si>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</si>
  <si>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</si>
  <si>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</si>
  <si>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</si>
  <si>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</si>
  <si>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</si>
  <si>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</si>
  <si>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</si>
  <si>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</si>
  <si>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</si>
  <si>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</si>
  <si>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</si>
  <si>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</si>
  <si>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</si>
  <si>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</si>
  <si>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</si>
  <si>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</si>
  <si>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</si>
  <si>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</si>
  <si>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</si>
  <si>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</si>
  <si>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</si>
  <si>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</si>
  <si>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</si>
  <si>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</si>
  <si>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</si>
  <si>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</si>
  <si>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</si>
  <si>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</si>
  <si>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</si>
  <si>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</si>
  <si>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</si>
  <si>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</si>
  <si>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</si>
  <si>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</si>
  <si>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</si>
  <si>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</si>
  <si>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</si>
  <si>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</si>
  <si>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</si>
  <si>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</si>
  <si>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</si>
  <si>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</si>
  <si>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</si>
  <si>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</si>
  <si>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</si>
  <si>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</si>
  <si>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</si>
  <si>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</si>
  <si>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</si>
  <si>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</si>
  <si>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</si>
  <si>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</si>
  <si>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</si>
  <si>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</si>
  <si>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</si>
  <si>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</si>
  <si>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</si>
  <si>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</si>
  <si>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</si>
  <si>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</si>
  <si>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</si>
  <si>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</si>
  <si>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</si>
  <si>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</si>
  <si>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</si>
  <si>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</si>
  <si>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</si>
  <si>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</si>
  <si>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</si>
  <si>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</si>
  <si>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</si>
  <si>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</si>
  <si>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</si>
  <si>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</si>
  <si>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</si>
  <si>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</si>
  <si>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</si>
  <si>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</si>
  <si>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</si>
  <si>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</si>
  <si>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</si>
  <si>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</si>
  <si>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</si>
  <si>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</si>
  <si>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</si>
  <si>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</si>
  <si>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</si>
  <si>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</si>
  <si>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</si>
  <si>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</si>
  <si>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</si>
  <si>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</si>
  <si>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</si>
  <si>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</si>
  <si>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</si>
  <si>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</si>
  <si>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</si>
  <si>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</si>
  <si>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</si>
  <si>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</si>
  <si>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</si>
  <si>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</si>
  <si>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</si>
  <si>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</si>
  <si>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</si>
  <si>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</si>
  <si>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</si>
  <si>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</si>
  <si>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</si>
  <si>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</si>
  <si>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</si>
  <si>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</si>
  <si>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</si>
  <si>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</si>
  <si>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</si>
  <si>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</si>
  <si>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</si>
  <si>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</si>
  <si>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</si>
  <si>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</si>
  <si>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</si>
  <si>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</si>
  <si>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</si>
  <si>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</si>
  <si>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</si>
  <si>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</si>
  <si>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</si>
  <si>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</si>
  <si>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</si>
  <si>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</si>
  <si>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</si>
  <si>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</si>
  <si>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</si>
  <si>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</si>
  <si>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</si>
  <si>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</si>
  <si>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</si>
  <si>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</si>
  <si>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</si>
  <si>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</si>
  <si>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</si>
  <si>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</si>
  <si>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</si>
  <si>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</si>
  <si>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</si>
  <si>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</si>
  <si>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</si>
  <si>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</si>
  <si>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</si>
  <si>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</si>
  <si>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</si>
  <si>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</si>
  <si>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</si>
  <si>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</si>
  <si>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</si>
  <si>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</si>
  <si>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</si>
  <si>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</si>
  <si>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</si>
  <si>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</si>
  <si>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</si>
  <si>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</si>
  <si>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</si>
  <si>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</si>
  <si>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</si>
  <si>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</si>
  <si>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</si>
  <si>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</si>
  <si>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</si>
  <si>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</si>
  <si>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</si>
  <si>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</si>
  <si>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</si>
  <si>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</si>
  <si>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</si>
  <si>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</si>
  <si>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</si>
  <si>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</si>
  <si>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</si>
  <si>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</si>
  <si>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</si>
  <si>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</si>
  <si>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</si>
  <si>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</si>
  <si>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</si>
  <si>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</si>
  <si>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</si>
  <si>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</si>
  <si>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</si>
  <si>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</si>
  <si>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</si>
  <si>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</si>
  <si>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</si>
  <si>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</si>
  <si>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</si>
  <si>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</si>
  <si>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</si>
  <si>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</si>
  <si>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</si>
  <si>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</si>
  <si>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</si>
  <si>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</si>
  <si>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</si>
  <si>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</si>
  <si>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</si>
  <si>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</si>
  <si>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</si>
  <si>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</si>
  <si>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</si>
  <si>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</si>
  <si>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</si>
  <si>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</si>
  <si>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</si>
  <si>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</si>
  <si>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</si>
  <si>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</si>
  <si>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</si>
  <si>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</si>
  <si>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</si>
  <si>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</si>
  <si>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</si>
  <si>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</si>
  <si>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</si>
  <si>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</si>
  <si>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</si>
  <si>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</si>
  <si>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</si>
  <si>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</si>
  <si>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</si>
  <si>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</si>
  <si>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</si>
  <si>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</si>
  <si>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</si>
  <si>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</si>
  <si>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</si>
  <si>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</si>
  <si>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</si>
  <si>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</si>
  <si>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</si>
  <si>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</si>
  <si>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</si>
  <si>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</si>
  <si>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</si>
  <si>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</si>
  <si>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</si>
  <si>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</si>
  <si>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</si>
  <si>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</si>
  <si>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</si>
  <si>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</si>
  <si>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</si>
  <si>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</si>
  <si>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</si>
  <si>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</si>
  <si>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</si>
  <si>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</si>
  <si>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</si>
  <si>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</si>
  <si>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</si>
  <si>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</si>
  <si>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</si>
  <si>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</si>
  <si>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</si>
  <si>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</si>
  <si>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</si>
  <si>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</si>
  <si>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</si>
  <si>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</si>
  <si>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</si>
  <si>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</si>
  <si>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</si>
  <si>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</si>
  <si>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</si>
  <si>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</si>
  <si>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</si>
  <si>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</si>
  <si>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</si>
  <si>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</si>
  <si>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</si>
  <si>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</si>
  <si>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</si>
  <si>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</si>
  <si>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</si>
  <si>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</si>
  <si>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</si>
  <si>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</si>
  <si>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</si>
  <si>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</si>
  <si>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</si>
  <si>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</si>
  <si>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</si>
  <si>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</si>
  <si>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</si>
  <si>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</si>
  <si>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</si>
  <si>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</si>
  <si>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</si>
  <si>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</si>
  <si>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</si>
  <si>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</si>
  <si>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</si>
  <si>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</si>
  <si>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</si>
  <si>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</si>
  <si>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</si>
  <si>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</si>
  <si>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</si>
  <si>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</si>
  <si>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</si>
  <si>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</si>
  <si>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</si>
  <si>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</si>
  <si>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</si>
  <si>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</si>
  <si>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</si>
  <si>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</si>
  <si>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</si>
  <si>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</si>
  <si>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</si>
  <si>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</si>
  <si>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</si>
  <si>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</si>
  <si>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</si>
  <si>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</si>
  <si>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</si>
  <si>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</si>
  <si>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</si>
  <si>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</si>
  <si>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</si>
  <si>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</si>
  <si>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</si>
  <si>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</si>
  <si>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</si>
  <si>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</si>
  <si>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</si>
  <si>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</si>
  <si>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</si>
  <si>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</si>
  <si>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</si>
  <si>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</si>
  <si>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</si>
  <si>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</si>
  <si>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</si>
  <si>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</si>
  <si>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</si>
  <si>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</si>
  <si>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</si>
  <si>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</si>
  <si>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</si>
  <si>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</si>
  <si>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</si>
  <si>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</si>
  <si>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</si>
  <si>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</si>
  <si>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</si>
  <si>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</si>
  <si>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</si>
  <si>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</si>
  <si>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</si>
  <si>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</si>
  <si>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</si>
  <si>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</si>
  <si>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</si>
  <si>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</si>
  <si>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</si>
  <si>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</si>
  <si>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</si>
  <si>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</si>
  <si>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</si>
  <si>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</si>
  <si>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</si>
  <si>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</si>
  <si>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</si>
  <si>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</si>
  <si>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</si>
  <si>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</si>
  <si>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</si>
  <si>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</si>
  <si>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</si>
  <si>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</si>
  <si>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</si>
  <si>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</si>
  <si>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</si>
  <si>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</si>
  <si>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</si>
  <si>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</si>
  <si>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</si>
  <si>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</si>
  <si>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</si>
  <si>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</si>
  <si>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</si>
  <si>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</si>
  <si>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</si>
  <si>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</si>
  <si>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</si>
  <si>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</si>
  <si>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</si>
  <si>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</si>
  <si>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</si>
  <si>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</si>
  <si>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</si>
  <si>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</si>
  <si>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</si>
  <si>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</si>
  <si>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</si>
  <si>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</si>
  <si>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</si>
  <si>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</si>
  <si>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</si>
  <si>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</si>
  <si>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</si>
  <si>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</si>
  <si>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</si>
  <si>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</si>
  <si>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</si>
  <si>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</si>
  <si>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</si>
  <si>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</si>
  <si>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</si>
  <si>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</si>
  <si>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</si>
  <si>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</si>
  <si>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</si>
  <si>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</si>
  <si>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</si>
  <si>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</si>
  <si>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</si>
  <si>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</si>
  <si>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</si>
  <si>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</si>
  <si>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</si>
  <si>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</si>
  <si>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</si>
  <si>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</si>
  <si>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</si>
  <si>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</si>
  <si>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</si>
  <si>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</si>
  <si>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</si>
  <si>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</si>
  <si>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</si>
  <si>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</si>
  <si>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</si>
  <si>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</si>
  <si>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</si>
  <si>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</si>
  <si>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</si>
  <si>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</si>
  <si>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</si>
  <si>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</si>
  <si>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</si>
  <si>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</si>
  <si>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</si>
  <si>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</si>
  <si>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</si>
  <si>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</si>
  <si>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</si>
  <si>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</si>
  <si>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</si>
  <si>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</si>
  <si>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</si>
  <si>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</si>
  <si>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</si>
  <si>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</si>
  <si>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</si>
  <si>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</si>
  <si>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</si>
  <si>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</si>
  <si>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</si>
  <si>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</si>
  <si>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</si>
  <si>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</si>
  <si>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</si>
  <si>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</si>
  <si>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</si>
  <si>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</si>
  <si>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</si>
  <si>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</si>
  <si>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</si>
  <si>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</si>
  <si>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</si>
  <si>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</si>
  <si>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</si>
  <si>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</si>
  <si>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</si>
  <si>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</si>
  <si>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</si>
  <si>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</si>
  <si>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</si>
  <si>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</si>
  <si>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</si>
  <si>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</si>
  <si>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</si>
  <si>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</si>
  <si>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</si>
  <si>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</si>
  <si>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</si>
  <si>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</si>
  <si>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</si>
  <si>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</si>
  <si>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</si>
  <si>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</si>
  <si>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</si>
  <si>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</si>
  <si>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</si>
  <si>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</si>
  <si>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</si>
  <si>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</si>
  <si>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</si>
  <si>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</si>
  <si>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</si>
  <si>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</si>
  <si>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</si>
  <si>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</si>
  <si>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</si>
  <si>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</si>
  <si>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</si>
  <si>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</si>
  <si>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</si>
  <si>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</si>
  <si>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</si>
  <si>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</si>
  <si>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</si>
  <si>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</si>
  <si>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</si>
  <si>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</si>
  <si>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</si>
  <si>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</si>
  <si>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</si>
  <si>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</si>
  <si>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</si>
  <si>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</si>
  <si>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</si>
  <si>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</si>
  <si>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</si>
  <si>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</si>
  <si>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</si>
  <si>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</si>
  <si>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</si>
  <si>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</si>
  <si>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</si>
  <si>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</si>
  <si>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</si>
  <si>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</si>
  <si>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</si>
  <si>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</si>
  <si>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</si>
  <si>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</si>
  <si>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</si>
  <si>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</si>
  <si>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</si>
  <si>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</si>
  <si>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</si>
  <si>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</si>
  <si>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</si>
  <si>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</si>
  <si>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</si>
  <si>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</si>
  <si>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</si>
  <si>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</si>
  <si>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</si>
  <si>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</si>
  <si>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</si>
  <si>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</si>
  <si>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</si>
  <si>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</si>
  <si>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</si>
  <si>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</si>
  <si>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</si>
  <si>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</si>
  <si>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</si>
  <si>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</si>
  <si>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</si>
  <si>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</si>
  <si>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</si>
  <si>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</si>
  <si>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</si>
  <si>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</si>
  <si>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</si>
  <si>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</si>
  <si>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</si>
  <si>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</si>
  <si>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</si>
  <si>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</si>
  <si>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</si>
  <si>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</si>
  <si>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</si>
  <si>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</si>
  <si>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</si>
  <si>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</si>
  <si>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</si>
  <si>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</si>
  <si>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</si>
  <si>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</si>
  <si>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</si>
  <si>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</si>
  <si>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</si>
  <si>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</si>
  <si>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</si>
  <si>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</si>
  <si>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</si>
  <si>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</si>
  <si>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</si>
  <si>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</si>
  <si>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</si>
  <si>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</si>
  <si>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</si>
  <si>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</si>
  <si>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</si>
  <si>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</si>
  <si>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</si>
  <si>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</si>
  <si>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</si>
  <si>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</si>
  <si>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</si>
  <si>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</si>
  <si>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</si>
  <si>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</si>
  <si>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</si>
  <si>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</si>
  <si>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</si>
  <si>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</si>
  <si>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</si>
  <si>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</si>
  <si>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</si>
  <si>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</si>
  <si>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</si>
  <si>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</si>
  <si>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</si>
  <si>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</si>
  <si>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</si>
  <si>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</si>
  <si>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</si>
  <si>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</si>
  <si>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</si>
  <si>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</si>
  <si>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</si>
  <si>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</si>
  <si>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</si>
  <si>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</si>
  <si>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</si>
  <si>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</si>
  <si>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</si>
  <si>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</si>
  <si>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</si>
  <si>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</si>
  <si>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</si>
  <si>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</si>
  <si>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</si>
  <si>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</si>
  <si>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</si>
  <si>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</si>
  <si>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</si>
  <si>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</si>
  <si>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</si>
  <si>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</si>
  <si>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</si>
  <si>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</si>
  <si>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</si>
  <si>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</si>
  <si>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</si>
  <si>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</si>
  <si>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</si>
  <si>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</si>
  <si>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</si>
  <si>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</si>
  <si>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</si>
  <si>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</si>
  <si>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</si>
  <si>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</si>
  <si>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</si>
  <si>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</si>
  <si>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</si>
  <si>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</si>
  <si>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</si>
  <si>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</si>
  <si>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</si>
  <si>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</si>
  <si>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</si>
  <si>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</si>
  <si>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</si>
  <si>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</si>
  <si>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</si>
  <si>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</si>
  <si>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</si>
  <si>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</si>
  <si>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</si>
  <si>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</si>
  <si>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</si>
  <si>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</si>
  <si>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</si>
  <si>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</si>
  <si>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</si>
  <si>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</si>
  <si>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</si>
  <si>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</si>
  <si>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</si>
  <si>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</si>
  <si>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</si>
  <si>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</si>
  <si>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</si>
  <si>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</si>
  <si>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</si>
  <si>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</si>
  <si>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</si>
  <si>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</si>
  <si>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</si>
  <si>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</si>
  <si>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</si>
  <si>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</si>
  <si>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</si>
  <si>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</si>
  <si>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</si>
  <si>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</si>
  <si>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</si>
  <si>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</si>
  <si>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</si>
  <si>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</si>
  <si>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</si>
  <si>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</si>
  <si>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</si>
  <si>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</si>
  <si>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</si>
  <si>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</si>
  <si>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</si>
  <si>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</si>
  <si>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</si>
  <si>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</si>
  <si>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</si>
  <si>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</si>
  <si>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</si>
  <si>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</si>
  <si>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</si>
  <si>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</si>
  <si>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</si>
  <si>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</si>
  <si>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</si>
  <si>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</si>
  <si>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</si>
  <si>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</si>
  <si>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</si>
  <si>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</si>
  <si>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</si>
  <si>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</si>
  <si>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</si>
  <si>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</si>
  <si>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</si>
  <si>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</si>
  <si>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</si>
  <si>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</si>
  <si>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</si>
  <si>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</si>
  <si>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</si>
  <si>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</si>
  <si>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</si>
  <si>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</si>
  <si>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</si>
  <si>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</si>
  <si>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</si>
  <si>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</si>
  <si>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</si>
  <si>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</si>
  <si>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</si>
  <si>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</si>
  <si>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</si>
  <si>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</si>
  <si>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</si>
  <si>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</si>
  <si>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</si>
  <si>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</si>
  <si>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</si>
  <si>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</si>
  <si>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</si>
  <si>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</si>
  <si>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</si>
  <si>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</si>
  <si>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</si>
  <si>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</si>
  <si>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</si>
  <si>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</si>
  <si>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</si>
  <si>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</si>
  <si>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</si>
  <si>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</si>
  <si>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</si>
  <si>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</si>
  <si>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</si>
  <si>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</si>
  <si>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</si>
  <si>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</si>
  <si>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</si>
  <si>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</si>
  <si>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</si>
  <si>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</si>
  <si>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</si>
  <si>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</si>
  <si>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</si>
  <si>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</si>
  <si>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</si>
  <si>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</si>
  <si>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</si>
  <si>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</si>
  <si>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</si>
  <si>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</si>
  <si>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</si>
  <si>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</si>
  <si>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</si>
  <si>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</si>
  <si>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</si>
  <si>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</si>
  <si>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</si>
  <si>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</si>
  <si>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</si>
  <si>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</si>
  <si>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</si>
  <si>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</si>
  <si>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</si>
  <si>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</si>
  <si>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</si>
  <si>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</si>
  <si>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</si>
  <si>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</si>
  <si>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</si>
  <si>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</si>
  <si>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</si>
  <si>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</si>
  <si>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</si>
  <si>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</si>
  <si>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</si>
  <si>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</si>
  <si>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</si>
  <si>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</si>
  <si>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</si>
  <si>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</si>
  <si>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</si>
  <si>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</si>
  <si>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</si>
  <si>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</si>
  <si>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</si>
  <si>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</si>
  <si>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</si>
  <si>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</si>
  <si>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</si>
  <si>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</si>
  <si>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</si>
  <si>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</si>
  <si>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</si>
  <si>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</si>
  <si>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</si>
  <si>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</si>
  <si>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</si>
  <si>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</si>
  <si>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</si>
  <si>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</si>
  <si>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</si>
  <si>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</si>
  <si>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</si>
  <si>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</si>
  <si>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</si>
  <si>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</si>
  <si>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</si>
  <si>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</si>
  <si>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</si>
  <si>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</si>
  <si>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</si>
  <si>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</si>
  <si>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</si>
  <si>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</si>
  <si>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</si>
  <si>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</si>
  <si>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</si>
  <si>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</si>
  <si>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</si>
  <si>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</si>
  <si>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</si>
  <si>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</si>
  <si>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</si>
  <si>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</si>
  <si>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</si>
  <si>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</si>
  <si>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</si>
  <si>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</si>
  <si>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</si>
  <si>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</si>
  <si>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</si>
  <si>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</si>
  <si>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</si>
  <si>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</si>
  <si>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</si>
  <si>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</si>
  <si>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</si>
  <si>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</si>
  <si>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</si>
  <si>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</si>
  <si>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</si>
  <si>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</si>
  <si>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</si>
  <si>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</si>
  <si>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</si>
  <si>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</si>
  <si>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</si>
  <si>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</si>
  <si>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</si>
  <si>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</si>
  <si>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</si>
  <si>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</si>
  <si>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</si>
  <si>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</si>
  <si>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</si>
  <si>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</si>
  <si>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</si>
  <si>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</si>
  <si>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</si>
  <si>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</si>
  <si>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</si>
  <si>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</si>
  <si>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</si>
  <si>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</si>
  <si>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</si>
  <si>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</si>
  <si>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</si>
  <si>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</si>
  <si>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</si>
  <si>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</si>
  <si>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</si>
  <si>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</si>
  <si>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</si>
  <si>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</si>
  <si>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</si>
  <si>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</si>
  <si>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</si>
  <si>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</si>
  <si>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</si>
  <si>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</si>
  <si>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</si>
  <si>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</si>
  <si>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</si>
  <si>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</si>
  <si>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</si>
  <si>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</si>
  <si>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</si>
  <si>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</si>
  <si>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</si>
  <si>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</si>
  <si>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</si>
  <si>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</si>
  <si>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</si>
  <si>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</si>
  <si>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</si>
  <si>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</si>
  <si>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</si>
  <si>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</si>
  <si>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</si>
  <si>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</si>
  <si>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</si>
  <si>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</si>
  <si>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</si>
  <si>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</si>
  <si>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</si>
  <si>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</si>
  <si>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</si>
  <si>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</si>
  <si>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</si>
  <si>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</si>
  <si>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</si>
  <si>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</si>
  <si>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</si>
  <si>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</si>
  <si>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</si>
  <si>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</si>
  <si>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</si>
  <si>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</si>
  <si>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</si>
  <si>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</si>
  <si>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</si>
  <si>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</si>
  <si>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</si>
  <si>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</si>
  <si>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</si>
  <si>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</si>
  <si>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</si>
  <si>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</si>
  <si>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</si>
  <si>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</si>
  <si>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</si>
  <si>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</si>
  <si>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</si>
  <si>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</si>
  <si>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</si>
  <si>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</si>
  <si>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</si>
  <si>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</si>
  <si>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</si>
  <si>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</si>
  <si>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</si>
  <si>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</si>
  <si>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</si>
  <si>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</si>
  <si>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</si>
  <si>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</si>
  <si>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</si>
  <si>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</si>
  <si>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</si>
  <si>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</si>
  <si>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</si>
  <si>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</si>
  <si>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</si>
  <si>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</si>
  <si>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</si>
  <si>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</si>
  <si>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</si>
  <si>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</si>
  <si>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</si>
  <si>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</si>
  <si>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</si>
  <si>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</si>
  <si>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</si>
  <si>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</si>
  <si>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</si>
  <si>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</si>
  <si>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</si>
  <si>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</si>
  <si>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</si>
  <si>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</si>
  <si>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</si>
  <si>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</si>
  <si>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</si>
  <si>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</si>
  <si>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</si>
  <si>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</si>
  <si>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</si>
  <si>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</si>
  <si>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</si>
  <si>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</si>
  <si>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</si>
  <si>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</si>
  <si>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</si>
  <si>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</si>
  <si>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</si>
  <si>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</si>
  <si>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</si>
  <si>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</si>
  <si>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</si>
  <si>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</si>
  <si>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</si>
  <si>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</si>
  <si>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</si>
  <si>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</si>
  <si>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</si>
  <si>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</si>
  <si>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</si>
  <si>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</si>
  <si>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</si>
  <si>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</si>
  <si>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</si>
  <si>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</si>
  <si>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</si>
  <si>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</si>
  <si>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</si>
  <si>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</si>
  <si>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</si>
  <si>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</si>
  <si>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</si>
  <si>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</si>
  <si>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</si>
  <si>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</si>
  <si>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</si>
  <si>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</si>
  <si>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</si>
  <si>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</si>
  <si>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</si>
  <si>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</si>
  <si>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</si>
  <si>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</si>
  <si>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</si>
  <si>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</si>
  <si>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</si>
  <si>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</si>
  <si>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</si>
  <si>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</si>
  <si>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</si>
  <si>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</si>
  <si>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</si>
  <si>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</si>
  <si>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</si>
  <si>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</si>
  <si>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</si>
  <si>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</si>
  <si>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</si>
  <si>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</si>
  <si>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</si>
  <si>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</si>
  <si>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</si>
  <si>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</si>
  <si>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</si>
  <si>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</si>
  <si>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</si>
  <si>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</si>
  <si>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</si>
  <si>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</si>
  <si>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</si>
  <si>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</si>
  <si>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</si>
  <si>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</si>
  <si>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</si>
  <si>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</si>
  <si>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</si>
  <si>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</si>
  <si>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</si>
  <si>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</si>
  <si>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</si>
  <si>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</si>
  <si>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</si>
  <si>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</si>
  <si>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</si>
  <si>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</si>
  <si>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</si>
  <si>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</si>
  <si>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</si>
  <si>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</si>
  <si>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</si>
  <si>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</si>
  <si>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</si>
  <si>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</si>
  <si>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</si>
  <si>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</si>
  <si>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</si>
  <si>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</si>
  <si>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</si>
  <si>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</si>
  <si>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</si>
  <si>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</si>
  <si>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</si>
  <si>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</si>
  <si>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</si>
  <si>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</si>
  <si>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</si>
  <si>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</si>
  <si>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</si>
  <si>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</si>
  <si>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</si>
  <si>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</si>
  <si>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</si>
  <si>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</si>
  <si>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</si>
  <si>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</si>
  <si>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</si>
  <si>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</si>
  <si>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</si>
  <si>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</si>
  <si>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</si>
  <si>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</si>
  <si>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</si>
  <si>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</si>
  <si>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</si>
  <si>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</si>
  <si>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</si>
  <si>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</si>
  <si>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</si>
  <si>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</si>
  <si>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</si>
  <si>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</si>
  <si>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</si>
  <si>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</si>
  <si>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</si>
  <si>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</si>
  <si>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</si>
  <si>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</si>
  <si>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</si>
  <si>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</si>
  <si>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</si>
  <si>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</si>
  <si>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</si>
  <si>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</si>
  <si>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</si>
  <si>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</si>
  <si>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</si>
  <si>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</si>
  <si>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</si>
  <si>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</si>
  <si>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</si>
  <si>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</si>
  <si>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</si>
  <si>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</si>
  <si>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</si>
  <si>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</si>
  <si>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</si>
  <si>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</si>
  <si>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</si>
  <si>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</si>
  <si>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</si>
  <si>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</si>
  <si>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</si>
  <si>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</si>
  <si>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</si>
  <si>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</si>
  <si>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</si>
  <si>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</si>
  <si>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</si>
  <si>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</si>
  <si>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</si>
  <si>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</si>
  <si>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</si>
  <si>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</si>
  <si>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</si>
  <si>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</si>
  <si>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</si>
  <si>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</si>
  <si>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</si>
  <si>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</si>
  <si>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</si>
  <si>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</si>
  <si>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</si>
  <si>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</si>
  <si>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</si>
  <si>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</si>
  <si>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</si>
  <si>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</si>
  <si>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</si>
  <si>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</si>
  <si>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</si>
  <si>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</si>
  <si>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</si>
  <si>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</si>
  <si>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</si>
  <si>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</si>
  <si>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</si>
  <si>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</si>
  <si>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</si>
  <si>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</si>
  <si>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</si>
  <si>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</si>
  <si>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</si>
  <si>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</si>
  <si>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</si>
  <si>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</si>
  <si>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</si>
  <si>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</si>
  <si>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</si>
  <si>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</si>
  <si>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</si>
  <si>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</si>
  <si>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</si>
  <si>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</si>
  <si>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</si>
  <si>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</si>
  <si>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</si>
  <si>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</si>
  <si>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</si>
  <si>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</si>
  <si>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</si>
  <si>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</si>
  <si>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</si>
  <si>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</si>
  <si>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</si>
  <si>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</si>
  <si>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</si>
  <si>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</si>
  <si>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</si>
  <si>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</si>
  <si>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</si>
  <si>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</si>
  <si>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</si>
  <si>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</si>
  <si>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</si>
  <si>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</si>
  <si>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</si>
  <si>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</si>
  <si>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</si>
  <si>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</si>
  <si>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</si>
  <si>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</si>
  <si>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</si>
  <si>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</si>
  <si>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</si>
  <si>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</si>
  <si>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</si>
  <si>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</si>
  <si>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</si>
  <si>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</si>
  <si>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</si>
  <si>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</si>
  <si>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</si>
  <si>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</si>
  <si>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</si>
  <si>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</si>
  <si>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</si>
  <si>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</si>
  <si>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</si>
  <si>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</si>
  <si>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</si>
  <si>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</si>
  <si>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</si>
  <si>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</si>
  <si>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</si>
  <si>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</si>
  <si>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</si>
  <si>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</si>
  <si>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</si>
  <si>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</si>
  <si>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</si>
  <si>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</si>
  <si>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</si>
  <si>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</si>
  <si>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</si>
  <si>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</si>
  <si>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</si>
  <si>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</si>
  <si>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</si>
  <si>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</si>
  <si>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</si>
  <si>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</si>
  <si>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</si>
  <si>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</si>
  <si>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</si>
  <si>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</si>
  <si>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</si>
  <si>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</si>
  <si>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</si>
  <si>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</si>
  <si>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</si>
  <si>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</si>
  <si>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</si>
  <si>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</si>
  <si>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</si>
  <si>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</si>
  <si>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</si>
  <si>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</si>
  <si>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</si>
  <si>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</si>
  <si>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</si>
  <si>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</si>
  <si>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</si>
  <si>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</si>
  <si>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</si>
  <si>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</si>
  <si>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</si>
  <si>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</si>
  <si>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</si>
  <si>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</si>
  <si>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</si>
  <si>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</si>
  <si>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</si>
  <si>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</si>
  <si>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</si>
  <si>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</si>
  <si>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</si>
  <si>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</si>
  <si>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</si>
  <si>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</si>
  <si>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</si>
  <si>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</si>
  <si>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</si>
  <si>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</si>
  <si>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</si>
  <si>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</si>
  <si>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</si>
  <si>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</si>
  <si>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</si>
  <si>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</si>
  <si>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</si>
  <si>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</si>
  <si>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</si>
  <si>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</si>
  <si>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</si>
  <si>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</si>
  <si>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</si>
  <si>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</si>
  <si>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</si>
  <si>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</si>
  <si>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</si>
  <si>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</si>
  <si>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</si>
  <si>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</si>
  <si>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</si>
  <si>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</si>
  <si>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</si>
  <si>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</si>
  <si>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</si>
  <si>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</si>
  <si>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</si>
  <si>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</si>
  <si>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</si>
  <si>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</si>
  <si>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</si>
  <si>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</si>
  <si>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</si>
  <si>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</si>
  <si>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</si>
  <si>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</si>
  <si>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</si>
  <si>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</si>
  <si>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</si>
  <si>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</si>
  <si>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</si>
  <si>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</si>
  <si>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</si>
  <si>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</si>
  <si>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</si>
  <si>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</si>
  <si>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</si>
  <si>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</si>
  <si>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</si>
  <si>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</si>
  <si>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</si>
  <si>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</si>
  <si>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</si>
  <si>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</si>
  <si>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</si>
  <si>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</si>
  <si>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</si>
  <si>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</si>
  <si>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</si>
  <si>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</si>
  <si>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</si>
  <si>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</si>
  <si>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</si>
  <si>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</si>
  <si>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</si>
  <si>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</si>
  <si>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</si>
  <si>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</si>
  <si>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</si>
  <si>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</si>
  <si>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</si>
  <si>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</si>
  <si>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</si>
  <si>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</si>
  <si>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</si>
  <si>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</si>
  <si>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</si>
  <si>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</si>
  <si>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</si>
  <si>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</si>
  <si>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</si>
  <si>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</si>
  <si>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</si>
  <si>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</si>
  <si>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</si>
  <si>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</si>
  <si>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</si>
  <si>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</si>
  <si>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</si>
  <si>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</si>
  <si>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</si>
  <si>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</si>
  <si>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</si>
  <si>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</si>
  <si>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</si>
  <si>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</si>
  <si>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</si>
  <si>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</si>
  <si>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</si>
  <si>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</si>
  <si>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</si>
  <si>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</si>
  <si>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</si>
  <si>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</si>
  <si>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</si>
  <si>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</si>
  <si>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</si>
  <si>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</si>
  <si>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</si>
  <si>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</si>
  <si>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</si>
  <si>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</si>
  <si>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</si>
  <si>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</si>
  <si>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</si>
  <si>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</si>
  <si>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</si>
  <si>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</si>
  <si>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</si>
  <si>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</si>
  <si>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</si>
  <si>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</si>
  <si>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</si>
  <si>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</si>
  <si>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</si>
  <si>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</si>
  <si>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</si>
  <si>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</si>
  <si>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</si>
  <si>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</si>
  <si>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</si>
  <si>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</si>
  <si>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</si>
  <si>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</si>
  <si>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</si>
  <si>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</si>
  <si>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</si>
  <si>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</si>
  <si>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</si>
  <si>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</si>
  <si>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</si>
  <si>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</si>
  <si>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</si>
  <si>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</si>
  <si>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</si>
  <si>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</si>
  <si>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</si>
  <si>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</si>
  <si>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</si>
  <si>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</si>
  <si>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</si>
  <si>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</si>
  <si>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</si>
  <si>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</si>
  <si>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</si>
  <si>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</si>
  <si>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</si>
  <si>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</si>
  <si>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</si>
  <si>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</si>
  <si>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</si>
  <si>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</si>
  <si>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</si>
  <si>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</si>
  <si>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</si>
  <si>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</si>
  <si>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</si>
  <si>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</si>
  <si>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</si>
  <si>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</si>
  <si>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</si>
  <si>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</si>
  <si>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</si>
  <si>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</si>
  <si>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</si>
  <si>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</si>
  <si>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</si>
  <si>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</si>
  <si>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</si>
  <si>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</si>
  <si>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</si>
  <si>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</si>
  <si>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</si>
  <si>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</si>
  <si>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</si>
  <si>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</si>
  <si>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</si>
  <si>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</si>
  <si>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</si>
  <si>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</si>
  <si>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</si>
  <si>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</si>
  <si>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</si>
  <si>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</si>
  <si>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</si>
  <si>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</si>
  <si>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</si>
  <si>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</si>
  <si>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</si>
  <si>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</si>
  <si>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</si>
  <si>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</si>
  <si>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</si>
  <si>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</si>
  <si>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</si>
  <si>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</si>
  <si>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</si>
  <si>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</si>
  <si>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</si>
  <si>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</si>
  <si>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</si>
  <si>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</si>
  <si>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</si>
  <si>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</si>
  <si>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</si>
  <si>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</si>
  <si>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</si>
  <si>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</si>
  <si>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</si>
  <si>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</si>
  <si>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</si>
  <si>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</si>
  <si>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</si>
  <si>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</si>
  <si>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</si>
  <si>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</si>
  <si>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</si>
  <si>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</si>
  <si>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</si>
  <si>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</si>
  <si>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</si>
  <si>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</si>
  <si>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</si>
  <si>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</si>
  <si>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</si>
  <si>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</si>
  <si>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</si>
  <si>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</si>
  <si>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</si>
  <si>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</si>
  <si>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</si>
  <si>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</si>
  <si>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</si>
  <si>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</si>
  <si>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</si>
  <si>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</si>
  <si>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</si>
  <si>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</si>
  <si>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</si>
  <si>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</si>
  <si>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</si>
  <si>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</si>
  <si>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</si>
  <si>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</si>
  <si>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</si>
  <si>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</si>
  <si>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</si>
  <si>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</si>
  <si>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</si>
  <si>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</si>
  <si>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</si>
  <si>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</si>
  <si>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</si>
  <si>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</si>
  <si>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</si>
  <si>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</si>
  <si>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</si>
  <si>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</si>
  <si>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</si>
  <si>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</si>
  <si>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</si>
  <si>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</si>
  <si>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</si>
  <si>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</si>
  <si>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</si>
  <si>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</si>
  <si>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</si>
  <si>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</si>
  <si>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</si>
  <si>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</si>
  <si>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</si>
  <si>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</si>
  <si>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</si>
  <si>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</si>
  <si>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</si>
  <si>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</si>
  <si>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</si>
  <si>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</si>
  <si>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</si>
  <si>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</si>
  <si>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</si>
  <si>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</si>
  <si>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</si>
  <si>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</si>
  <si>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</si>
  <si>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</si>
  <si>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</si>
  <si>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</si>
  <si>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</si>
  <si>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</si>
  <si>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</si>
  <si>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</si>
  <si>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</si>
  <si>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</si>
  <si>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</si>
  <si>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</si>
  <si>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</si>
  <si>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</si>
  <si>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</si>
  <si>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</si>
  <si>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</si>
  <si>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</si>
  <si>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</si>
  <si>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</si>
  <si>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</si>
  <si>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</si>
  <si>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</si>
  <si>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</si>
  <si>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</si>
  <si>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</si>
  <si>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</si>
  <si>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</si>
  <si>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</si>
  <si>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</si>
  <si>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</si>
  <si>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</si>
  <si>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</si>
  <si>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</si>
  <si>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</si>
  <si>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</si>
  <si>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</si>
  <si>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</si>
  <si>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</si>
  <si>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</si>
  <si>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</si>
  <si>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</si>
  <si>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</si>
  <si>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</si>
  <si>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</si>
  <si>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</si>
  <si>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</si>
  <si>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</si>
  <si>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</si>
  <si>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</si>
  <si>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</si>
  <si>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</si>
  <si>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</si>
  <si>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</si>
  <si>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</si>
  <si>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</si>
  <si>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</si>
  <si>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</si>
  <si>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</si>
  <si>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</si>
  <si>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</si>
  <si>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</si>
  <si>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</si>
  <si>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</si>
  <si>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</si>
  <si>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</si>
  <si>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</si>
  <si>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</si>
  <si>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</si>
  <si>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</si>
  <si>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</si>
  <si>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</si>
  <si>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</si>
  <si>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</si>
  <si>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</si>
  <si>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</si>
  <si>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</si>
  <si>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</si>
  <si>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</si>
  <si>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</si>
  <si>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</si>
  <si>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</si>
  <si>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</si>
  <si>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</si>
  <si>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</si>
  <si>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</si>
  <si>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</si>
  <si>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</si>
  <si>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</si>
  <si>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</si>
  <si>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</si>
  <si>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</si>
  <si>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</si>
  <si>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</si>
  <si>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</si>
  <si>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</si>
  <si>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</si>
  <si>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</si>
  <si>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</si>
  <si>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</si>
  <si>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</si>
  <si>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</si>
  <si>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</si>
  <si>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</si>
  <si>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</si>
  <si>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</si>
  <si>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</si>
  <si>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</si>
  <si>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</si>
  <si>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</si>
  <si>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</si>
  <si>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</si>
  <si>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</si>
  <si>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</si>
  <si>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</si>
  <si>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</si>
  <si>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</si>
  <si>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</si>
  <si>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</si>
  <si>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</si>
  <si>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</si>
  <si>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</si>
  <si>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</si>
  <si>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</si>
  <si>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</si>
  <si>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</si>
  <si>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</si>
  <si>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</si>
  <si>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</si>
  <si>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</si>
  <si>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</si>
  <si>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</si>
  <si>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</si>
  <si>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</si>
  <si>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</si>
  <si>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</si>
  <si>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</si>
  <si>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</si>
  <si>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</si>
  <si>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</si>
  <si>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</si>
  <si>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</si>
  <si>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</si>
  <si>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</si>
  <si>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</si>
  <si>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</si>
  <si>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</si>
  <si>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</si>
  <si>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</si>
  <si>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</si>
  <si>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</si>
  <si>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</si>
  <si>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</si>
  <si>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</si>
  <si>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</si>
  <si>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</si>
  <si>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</si>
  <si>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</si>
  <si>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</si>
  <si>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</si>
  <si>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</si>
  <si>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</si>
  <si>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</si>
  <si>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</si>
  <si>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</si>
  <si>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</si>
  <si>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</si>
  <si>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</si>
  <si>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</si>
  <si>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</si>
  <si>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</si>
  <si>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</si>
  <si>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</si>
  <si>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</si>
  <si>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</si>
  <si>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</si>
  <si>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</si>
  <si>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</si>
  <si>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</si>
  <si>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</si>
  <si>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</si>
  <si>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</si>
  <si>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</si>
  <si>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</si>
  <si>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</si>
  <si>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</si>
  <si>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</si>
  <si>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</si>
  <si>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</si>
  <si>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</si>
  <si>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</si>
  <si>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</si>
  <si>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</si>
  <si>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</si>
  <si>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</si>
  <si>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</si>
  <si>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</si>
  <si>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</si>
  <si>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</si>
  <si>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</si>
  <si>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</si>
  <si>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</si>
  <si>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</si>
  <si>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</si>
  <si>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</si>
  <si>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</si>
  <si>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</si>
  <si>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</si>
  <si>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</si>
  <si>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</si>
  <si>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</si>
  <si>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</si>
  <si>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</si>
  <si>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</si>
  <si>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</si>
  <si>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</si>
  <si>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</si>
  <si>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</si>
  <si>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</si>
  <si>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</si>
  <si>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</si>
  <si>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</si>
  <si>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</si>
  <si>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</si>
  <si>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</si>
  <si>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</si>
  <si>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</si>
  <si>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</si>
  <si>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</si>
  <si>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</si>
  <si>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</si>
  <si>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</si>
  <si>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</si>
  <si>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</si>
  <si>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</si>
  <si>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</si>
  <si>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</si>
  <si>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</si>
  <si>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</si>
  <si>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</si>
  <si>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</si>
  <si>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</si>
  <si>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</si>
  <si>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</si>
  <si>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</si>
  <si>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</si>
  <si>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</si>
  <si>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</si>
  <si>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</si>
  <si>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</si>
  <si>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</si>
  <si>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</si>
  <si>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</si>
  <si>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</si>
  <si>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</si>
  <si>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</si>
  <si>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</si>
  <si>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</si>
  <si>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</si>
  <si>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</si>
  <si>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</si>
  <si>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</si>
  <si>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</si>
  <si>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</si>
  <si>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</si>
  <si>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</si>
  <si>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</si>
  <si>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</si>
  <si>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</si>
  <si>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</si>
  <si>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</si>
  <si>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</si>
  <si>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</si>
  <si>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</si>
  <si>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</si>
  <si>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</si>
  <si>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</si>
  <si>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</si>
  <si>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</si>
  <si>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</si>
  <si>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</si>
  <si>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</si>
  <si>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</si>
  <si>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</si>
  <si>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</si>
  <si>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</si>
  <si>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</si>
  <si>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</si>
  <si>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</si>
  <si>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</si>
  <si>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</si>
  <si>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</si>
  <si>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</si>
  <si>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</si>
  <si>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</si>
  <si>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</si>
  <si>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</si>
  <si>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</si>
  <si>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</si>
  <si>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</si>
  <si>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</si>
  <si>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</si>
  <si>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</si>
  <si>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</si>
  <si>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</si>
  <si>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</si>
  <si>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</si>
  <si>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</si>
  <si>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</si>
  <si>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</si>
  <si>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</si>
  <si>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</si>
  <si>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</si>
  <si>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</si>
  <si>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</si>
  <si>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</si>
  <si>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</si>
  <si>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</si>
  <si>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</si>
  <si>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</si>
  <si>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</si>
  <si>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</si>
  <si>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</si>
  <si>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</si>
  <si>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</si>
  <si>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</si>
  <si>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</si>
  <si>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</si>
  <si>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</si>
  <si>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</si>
  <si>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</si>
  <si>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</si>
  <si>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</si>
  <si>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</si>
  <si>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</si>
  <si>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</si>
  <si>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</si>
  <si>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</si>
  <si>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</si>
  <si>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</si>
  <si>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</si>
  <si>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</si>
  <si>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</si>
  <si>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</si>
  <si>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</si>
  <si>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</si>
  <si>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</si>
  <si>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</si>
  <si>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</si>
  <si>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</si>
  <si>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</si>
  <si>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</si>
  <si>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</si>
  <si>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</si>
  <si>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</si>
  <si>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</si>
  <si>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</si>
  <si>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</si>
  <si>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</si>
  <si>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</si>
  <si>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</si>
  <si>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</si>
  <si>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</si>
  <si>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</si>
  <si>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</si>
  <si>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</si>
  <si>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</si>
  <si>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</si>
  <si>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</si>
  <si>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</si>
  <si>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</si>
  <si>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</si>
  <si>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</si>
  <si>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</si>
  <si>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</si>
  <si>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</si>
  <si>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</si>
  <si>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</si>
  <si>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</si>
  <si>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</si>
  <si>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</si>
  <si>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</si>
  <si>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</si>
  <si>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</si>
  <si>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</si>
  <si>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</si>
  <si>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</si>
  <si>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</si>
  <si>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</si>
  <si>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</si>
  <si>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</si>
  <si>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</si>
  <si>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</si>
  <si>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</si>
  <si>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</si>
  <si>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</si>
  <si>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</si>
  <si>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</si>
  <si>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</si>
  <si>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</si>
  <si>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</si>
  <si>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</si>
  <si>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</si>
  <si>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</si>
  <si>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</si>
  <si>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</si>
  <si>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</si>
  <si>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</si>
  <si>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</si>
  <si>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</si>
  <si>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</si>
  <si>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</si>
  <si>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</si>
  <si>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</si>
  <si>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</si>
  <si>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</si>
  <si>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</si>
  <si>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</si>
  <si>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</si>
  <si>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</si>
  <si>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</si>
  <si>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</si>
  <si>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</si>
  <si>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</si>
  <si>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</si>
  <si>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</si>
  <si>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</si>
  <si>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</si>
  <si>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</si>
  <si>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</si>
  <si>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</si>
  <si>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</si>
  <si>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</si>
  <si>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</si>
  <si>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</si>
  <si>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</si>
  <si>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</si>
  <si>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</si>
  <si>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</si>
  <si>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</si>
  <si>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</si>
  <si>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</si>
  <si>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</si>
  <si>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</si>
  <si>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</si>
  <si>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</si>
  <si>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</si>
  <si>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</si>
  <si>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</si>
  <si>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</si>
  <si>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</si>
  <si>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</si>
  <si>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</si>
  <si>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</si>
  <si>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</si>
  <si>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</si>
  <si>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</si>
  <si>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</si>
  <si>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</si>
  <si>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</si>
  <si>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</si>
  <si>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</si>
  <si>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</si>
  <si>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</si>
  <si>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</si>
  <si>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</si>
  <si>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</si>
  <si>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</si>
  <si>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</si>
  <si>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</si>
  <si>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</si>
  <si>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</si>
  <si>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</si>
  <si>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</si>
  <si>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</si>
  <si>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</si>
  <si>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</si>
  <si>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</si>
  <si>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</si>
  <si>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</si>
  <si>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</si>
  <si>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</si>
  <si>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</si>
  <si>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</si>
  <si>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</si>
  <si>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</si>
  <si>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</si>
  <si>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</si>
  <si>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</si>
  <si>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</si>
  <si>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</si>
  <si>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</si>
  <si>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</si>
  <si>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</si>
  <si>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</si>
  <si>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</si>
  <si>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</si>
  <si>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</si>
  <si>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</si>
  <si>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</si>
  <si>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</si>
  <si>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</si>
  <si>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</si>
  <si>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</si>
  <si>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</si>
  <si>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</si>
  <si>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</si>
  <si>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</si>
  <si>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</si>
  <si>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</si>
  <si>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</si>
  <si>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</si>
  <si>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</si>
  <si>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</si>
  <si>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</si>
  <si>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</si>
  <si>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</si>
  <si>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</si>
  <si>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</si>
  <si>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</si>
  <si>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</si>
  <si>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</si>
  <si>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</si>
  <si>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</si>
  <si>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</si>
  <si>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</si>
  <si>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</si>
  <si>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</si>
  <si>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</si>
  <si>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</si>
  <si>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</si>
  <si>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</si>
  <si>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</si>
  <si>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</si>
  <si>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</si>
  <si>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</si>
  <si>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</si>
  <si>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</si>
  <si>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</si>
  <si>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</si>
  <si>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</si>
  <si>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</si>
  <si>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</si>
  <si>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</si>
  <si>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</si>
  <si>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</si>
  <si>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</si>
  <si>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</si>
  <si>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</si>
  <si>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</si>
  <si>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</si>
  <si>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</si>
  <si>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</si>
  <si>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</si>
  <si>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</si>
  <si>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</si>
  <si>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</si>
  <si>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</si>
  <si>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</si>
  <si>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</si>
  <si>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</si>
  <si>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</si>
  <si>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</si>
  <si>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</si>
  <si>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</si>
  <si>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</si>
  <si>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</si>
  <si>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</si>
  <si>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</si>
  <si>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</si>
  <si>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</si>
  <si>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</si>
  <si>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</si>
  <si>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</si>
  <si>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</si>
  <si>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</si>
  <si>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</si>
  <si>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</si>
  <si>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</si>
  <si>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</si>
  <si>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</si>
  <si>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</si>
  <si>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</si>
  <si>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</si>
  <si>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</si>
  <si>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</si>
  <si>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</si>
  <si>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</si>
  <si>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</si>
  <si>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</si>
  <si>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</si>
  <si>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</si>
  <si>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</si>
  <si>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</si>
  <si>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</si>
  <si>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</si>
  <si>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</si>
  <si>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</si>
  <si>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</si>
  <si>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</si>
  <si>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</si>
  <si>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</si>
  <si>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</si>
  <si>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</si>
  <si>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</si>
  <si>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</si>
  <si>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</si>
  <si>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</si>
  <si>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</si>
  <si>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</si>
  <si>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</si>
  <si>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</si>
  <si>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</si>
  <si>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</si>
  <si>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</si>
  <si>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</si>
  <si>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</si>
  <si>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</si>
  <si>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</si>
  <si>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</si>
  <si>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</si>
  <si>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</si>
  <si>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</si>
  <si>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</si>
  <si>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</si>
  <si>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</si>
  <si>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</si>
  <si>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</si>
  <si>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</si>
  <si>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</si>
  <si>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</si>
  <si>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</si>
  <si>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</si>
  <si>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</si>
  <si>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</si>
  <si>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</si>
  <si>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</si>
  <si>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</si>
  <si>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</si>
  <si>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</si>
  <si>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</si>
  <si>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</si>
  <si>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</si>
  <si>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</si>
  <si>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</si>
  <si>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</si>
  <si>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</si>
  <si>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</si>
  <si>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</si>
  <si>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</si>
  <si>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</si>
  <si>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</si>
  <si>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</si>
  <si>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</si>
  <si>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</si>
  <si>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</si>
  <si>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</si>
  <si>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</si>
  <si>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</si>
  <si>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</si>
  <si>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</si>
  <si>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</si>
  <si>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</si>
  <si>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</si>
  <si>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</si>
  <si>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</si>
  <si>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</si>
  <si>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</si>
  <si>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</si>
  <si>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</si>
  <si>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</si>
  <si>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</si>
  <si>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</si>
  <si>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</si>
  <si>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</si>
  <si>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</si>
  <si>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</si>
  <si>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</si>
  <si>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</si>
  <si>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</si>
  <si>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</si>
  <si>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</si>
  <si>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</si>
  <si>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</si>
  <si>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</si>
  <si>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</si>
  <si>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</si>
  <si>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</si>
  <si>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</si>
  <si>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</si>
  <si>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</si>
  <si>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</si>
  <si>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</si>
  <si>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</si>
  <si>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</si>
  <si>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</si>
  <si>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</si>
  <si>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</si>
  <si>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</si>
  <si>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</si>
  <si>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</si>
  <si>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</si>
  <si>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</si>
  <si>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</si>
  <si>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</si>
  <si>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</si>
  <si>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</si>
  <si>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</si>
  <si>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</si>
  <si>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</si>
  <si>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</si>
  <si>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</si>
  <si>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</si>
  <si>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</si>
  <si>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</si>
  <si>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</si>
  <si>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</si>
  <si>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</si>
  <si>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</si>
  <si>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</si>
  <si>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</si>
  <si>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</si>
  <si>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</si>
  <si>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</si>
  <si>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</si>
  <si>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</si>
  <si>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</si>
  <si>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</si>
  <si>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</si>
  <si>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</si>
  <si>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</si>
  <si>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</si>
  <si>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</si>
  <si>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</si>
  <si>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</si>
  <si>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</si>
  <si>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</si>
  <si>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</si>
  <si>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</si>
  <si>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</si>
  <si>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</si>
  <si>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</si>
  <si>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</si>
  <si>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</si>
  <si>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</si>
  <si>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</si>
  <si>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</si>
  <si>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</si>
  <si>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</si>
  <si>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</si>
  <si>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</si>
  <si>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</si>
  <si>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</si>
  <si>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</si>
  <si>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</si>
  <si>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</si>
  <si>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</si>
  <si>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</si>
  <si>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</si>
  <si>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</si>
  <si>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</si>
  <si>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</si>
  <si>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</si>
  <si>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</si>
  <si>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</si>
  <si>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</si>
  <si>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</si>
  <si>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</si>
  <si>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</si>
  <si>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</si>
  <si>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</si>
  <si>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</si>
  <si>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</si>
  <si>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</si>
  <si>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</si>
  <si>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</si>
  <si>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</si>
  <si>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</si>
  <si>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</si>
  <si>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</si>
  <si>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Sum of Sales</t>
  </si>
  <si>
    <t>Light</t>
  </si>
  <si>
    <t>Medium</t>
  </si>
  <si>
    <t>(All)</t>
  </si>
  <si>
    <t>Liberica</t>
  </si>
  <si>
    <t>Robusta</t>
  </si>
  <si>
    <t>Dark</t>
  </si>
  <si>
    <t>Top 10 Customer Names</t>
  </si>
  <si>
    <t>Total Sales by Country</t>
  </si>
  <si>
    <t>Total Sales by Month/Year</t>
  </si>
  <si>
    <t>Sales by Coffee Type and Roast Type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</si>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</sst>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44" formatCode="_-&quot;$&quot;* #,##0.00_-;\-&quot;$&quot;* #,##0.00_-;_-&quot;$&quot;* &quot;-&quot;??_-;_-@_-"/>
    <numFmt numFmtId="164" formatCode="0.0"/>
    <numFmt numFmtId="165" formatCode="dd\-mmm\-yyyy"/>
    <numFmt numFmtId="166" formatCode="0.0\ &quot;kg&quot;"/>
  </numFmts>
  <fonts count="5"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medium">
        <color theme="4" tint="-0.249977111117893"/>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5" fontId="0" fillId="0" borderId="0" xfId="0" applyNumberFormat="1"/>
    <xf numFmtId="0" fontId="3" fillId="2" borderId="1" xfId="0" applyFont="1" applyFill="1" applyBorder="1"/>
    <xf numFmtId="0" fontId="4" fillId="3" borderId="0" xfId="0" applyFont="1" applyFill="1"/>
  </cellXfs>
  <cellStyles count="2">
    <cellStyle name="Currency" xfId="1" builtinId="4"/>
    <cellStyle name="Normal" xfId="0" builtinId="0"/>
  </cellStyles>
  <dxfs count="22">
    <dxf>
      <numFmt numFmtId="9" formatCode="&quot;$&quot;#,##0;\-&quot;$&quot;#,##0"/>
    </dxf>
    <dxf>
      <numFmt numFmtId="9" formatCode="&quot;$&quot;#,##0;\-&quot;$&quot;#,##0"/>
    </dxf>
    <dxf>
      <numFmt numFmtId="9" formatCode="&quot;$&quot;#,##0;\-&quot;$&quot;#,##0"/>
    </dxf>
    <dxf>
      <numFmt numFmtId="9" formatCode="&quot;$&quot;#,##0;\-&quot;$&quot;#,##0"/>
    </dxf>
    <dxf>
      <numFmt numFmtId="9" formatCode="&quot;$&quot;#,##0;\-&quot;$&quot;#,##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Abadi"/>
        <family val="2"/>
        <scheme val="none"/>
      </font>
      <fill>
        <patternFill>
          <bgColor rgb="FF967D44"/>
        </patternFill>
      </fill>
    </dxf>
    <dxf>
      <font>
        <name val="Abadi"/>
        <family val="2"/>
        <scheme val="none"/>
      </font>
      <fill>
        <patternFill patternType="solid">
          <fgColor theme="0"/>
          <bgColor rgb="FFE5DBC5"/>
        </patternFill>
      </fill>
      <border diagonalUp="0" diagonalDown="0">
        <left/>
        <right/>
        <top/>
        <bottom/>
        <vertical/>
        <horizontal/>
      </border>
    </dxf>
    <dxf>
      <font>
        <b/>
        <i val="0"/>
        <name val="Abadi"/>
        <family val="2"/>
        <scheme val="none"/>
      </font>
    </dxf>
    <dxf>
      <font>
        <name val="Abadi"/>
        <family val="2"/>
        <scheme val="none"/>
      </font>
      <fill>
        <patternFill>
          <bgColor rgb="FFF7F4ED"/>
        </patternFill>
      </fill>
    </dxf>
  </dxfs>
  <tableStyles count="2" defaultTableStyle="TableStyleMedium2" defaultPivotStyle="PivotStyleMedium9">
    <tableStyle name="Slicer Style 1" pivot="0" table="0" count="5" xr9:uid="{F35162FD-18F6-4432-B370-3EE6B400CEB0}">
      <tableStyleElement type="wholeTable" dxfId="21"/>
      <tableStyleElement type="headerRow" dxfId="20"/>
    </tableStyle>
    <tableStyle name="Timeline Style 1" pivot="0" table="0" count="8" xr9:uid="{96359A28-32A8-4801-A598-930244047AFA}">
      <tableStyleElement type="wholeTable" dxfId="19"/>
      <tableStyleElement type="headerRow" dxfId="18"/>
    </tableStyle>
  </tableStyles>
  <colors>
    <mruColors>
      <color rgb="FF967D44"/>
      <color rgb="FFE5DBC5"/>
      <color rgb="FFFFFFFF"/>
      <color rgb="FF45391F"/>
      <color rgb="FFF7F4ED"/>
      <color rgb="FF9D917B"/>
      <color rgb="FFC7B283"/>
      <color rgb="FF878279"/>
      <color rgb="FFD49A76"/>
      <color rgb="FF5C4D2A"/>
    </mruColors>
  </colors>
  <extLst>
    <ext xmlns:x14="http://schemas.microsoft.com/office/spreadsheetml/2009/9/main" uri="{46F421CA-312F-682f-3DD2-61675219B42D}">
      <x14:dxfs count="3">
        <dxf>
          <font>
            <color theme="0"/>
          </font>
          <fill>
            <patternFill>
              <bgColor rgb="FF5C4D2A"/>
            </patternFill>
          </fill>
          <border>
            <left style="thin">
              <color rgb="FF45391F"/>
            </left>
            <right style="thin">
              <color rgb="FF45391F"/>
            </right>
            <top style="thin">
              <color rgb="FF45391F"/>
            </top>
            <bottom style="thin">
              <color rgb="FF45391F"/>
            </bottom>
          </border>
        </dxf>
        <dxf>
          <fill>
            <patternFill>
              <bgColor theme="2"/>
            </patternFill>
          </fill>
        </dxf>
        <dxf>
          <font>
            <color theme="0"/>
          </font>
          <fill>
            <patternFill>
              <bgColor rgb="FF967D4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7D44"/>
            </patternFill>
          </fill>
        </dxf>
        <dxf>
          <font>
            <b/>
            <i val="0"/>
            <sz val="9"/>
            <color theme="1"/>
            <name val="Abadi"/>
            <family val="2"/>
            <scheme val="none"/>
          </font>
        </dxf>
        <dxf>
          <font>
            <sz val="9"/>
            <color theme="1"/>
            <name val="Abadi"/>
            <family val="2"/>
            <scheme val="none"/>
          </font>
        </dxf>
        <dxf>
          <font>
            <sz val="9"/>
            <color theme="1"/>
            <name val="Abadi"/>
            <family val="2"/>
            <scheme val="none"/>
          </font>
        </dxf>
        <dxf>
          <font>
            <sz val="10"/>
            <color theme="1" tint="0.499984740745262"/>
            <name val="Abadi"/>
            <family val="2"/>
            <scheme val="none"/>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data.xlsx]total_sales!PivotTable1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r>
              <a:rPr lang="en-NZ" sz="1200" b="1">
                <a:latin typeface="Abadi" panose="020B0604020104020204" pitchFamily="34" charset="0"/>
              </a:rPr>
              <a:t>Total Sales</a:t>
            </a:r>
            <a:r>
              <a:rPr lang="en-NZ" sz="1200" b="1" baseline="0">
                <a:latin typeface="Abadi" panose="020B0604020104020204" pitchFamily="34" charset="0"/>
              </a:rPr>
              <a:t> Over Time</a:t>
            </a:r>
            <a:endParaRPr lang="en-NZ" sz="1200" b="1">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endParaRPr lang="en-NZ"/>
        </a:p>
      </c:txPr>
    </c:title>
    <c:autoTitleDeleted val="0"/>
    <c:pivotFmts>
      <c:pivotFmt>
        <c:idx val="0"/>
        <c:spPr>
          <a:ln w="28575" cap="rnd">
            <a:solidFill>
              <a:srgbClr val="D49A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CA8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67D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539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49A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D49A7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29-4045-4944-A2AB-54F91D790F44}"/>
            </c:ext>
          </c:extLst>
        </c:ser>
        <c:ser>
          <c:idx val="1"/>
          <c:order val="1"/>
          <c:tx>
            <c:strRef>
              <c:f>total_sales!$D$3:$D$4</c:f>
              <c:strCache>
                <c:ptCount val="1"/>
                <c:pt idx="0">
                  <c:v>Excelsa</c:v>
                </c:pt>
              </c:strCache>
            </c:strRef>
          </c:tx>
          <c:spPr>
            <a:ln w="28575" cap="rnd">
              <a:solidFill>
                <a:srgbClr val="ACA89E"/>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ED8E-4F2A-8CD0-92A3789AD223}"/>
            </c:ext>
          </c:extLst>
        </c:ser>
        <c:ser>
          <c:idx val="2"/>
          <c:order val="2"/>
          <c:tx>
            <c:strRef>
              <c:f>total_sales!$E$3:$E$4</c:f>
              <c:strCache>
                <c:ptCount val="1"/>
                <c:pt idx="0">
                  <c:v>Liberica</c:v>
                </c:pt>
              </c:strCache>
            </c:strRef>
          </c:tx>
          <c:spPr>
            <a:ln w="28575" cap="rnd">
              <a:solidFill>
                <a:srgbClr val="967D44"/>
              </a:solidFill>
              <a:round/>
            </a:ln>
            <a:effectLst/>
          </c:spPr>
          <c:marker>
            <c:symbol val="none"/>
          </c:marker>
          <c:dPt>
            <c:idx val="36"/>
            <c:marker>
              <c:symbol val="none"/>
            </c:marker>
            <c:bubble3D val="0"/>
            <c:spPr>
              <a:ln w="28575" cap="rnd">
                <a:solidFill>
                  <a:schemeClr val="accent3"/>
                </a:solidFill>
                <a:round/>
              </a:ln>
              <a:effectLst/>
            </c:spPr>
            <c:extLst>
              <c:ext xmlns:c16="http://schemas.microsoft.com/office/drawing/2014/chart" uri="{C3380CC4-5D6E-409C-BE32-E72D297353CC}">
                <c16:uniqueId val="{00000001-273C-4A94-A6BB-D2B47DD08BF8}"/>
              </c:ext>
            </c:extLst>
          </c:dPt>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ED8E-4F2A-8CD0-92A3789AD223}"/>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ED8E-4F2A-8CD0-92A3789AD223}"/>
            </c:ext>
          </c:extLst>
        </c:ser>
        <c:dLbls>
          <c:showLegendKey val="0"/>
          <c:showVal val="0"/>
          <c:showCatName val="0"/>
          <c:showSerName val="0"/>
          <c:showPercent val="0"/>
          <c:showBubbleSize val="0"/>
        </c:dLbls>
        <c:smooth val="0"/>
        <c:axId val="669842008"/>
        <c:axId val="669843064"/>
      </c:lineChart>
      <c:catAx>
        <c:axId val="669842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69843064"/>
        <c:crosses val="autoZero"/>
        <c:auto val="1"/>
        <c:lblAlgn val="ctr"/>
        <c:lblOffset val="100"/>
        <c:noMultiLvlLbl val="0"/>
      </c:catAx>
      <c:valAx>
        <c:axId val="669843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b="1">
                    <a:latin typeface="Abadi" panose="020B0604020104020204" pitchFamily="34" charset="0"/>
                  </a:rPr>
                  <a:t>Amount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6984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4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data.xlsx]country_bar_chart!PivotTable1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badi" panose="020B0604020104020204" pitchFamily="34" charset="0"/>
              </a:rPr>
              <a:t>Sales by Country</a:t>
            </a:r>
          </a:p>
        </c:rich>
      </c:tx>
      <c:layout>
        <c:manualLayout>
          <c:xMode val="edge"/>
          <c:yMode val="edge"/>
          <c:x val="0.3635727021886922"/>
          <c:y val="4.2693380845127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539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latin typeface="Abadi" panose="020B0604020104020204" pitchFamily="34" charset="0"/>
                  </a:rPr>
                  <a:t>, </a:t>
                </a:r>
                <a:fld id="{058F50E1-4B25-4724-B7B2-39C8AEDD78F7}" type="VALUE">
                  <a:rPr lang="en-US" b="0" baseline="0">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900">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sz="900" baseline="0">
                    <a:latin typeface="Abadi" panose="020B0604020104020204" pitchFamily="34" charset="0"/>
                  </a:rPr>
                  <a:t>, </a:t>
                </a:r>
                <a:fld id="{5A2D9125-E75F-4A6D-97EF-F6D373B9160A}" type="VALUE">
                  <a:rPr lang="en-US" sz="900" baseline="0">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sz="900" baseline="0">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latin typeface="Abadi" panose="020B0604020104020204" pitchFamily="34" charset="0"/>
                  </a:rPr>
                  <a:t>, </a:t>
                </a:r>
                <a:fld id="{10255D1E-028A-404E-AD21-3D33AD3117F9}" type="VALUE">
                  <a:rPr lang="en-US" baseline="0">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4539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latin typeface="Abadi" panose="020B0604020104020204" pitchFamily="34" charset="0"/>
                  </a:rPr>
                  <a:t>, </a:t>
                </a:r>
                <a:fld id="{058F50E1-4B25-4724-B7B2-39C8AEDD78F7}" type="VALUE">
                  <a:rPr lang="en-US" b="0" baseline="0">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latin typeface="Abadi" panose="020B0604020104020204" pitchFamily="34" charset="0"/>
                  </a:rPr>
                  <a:t>, </a:t>
                </a:r>
                <a:fld id="{10255D1E-028A-404E-AD21-3D33AD3117F9}" type="VALUE">
                  <a:rPr lang="en-US" baseline="0">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900">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sz="900" baseline="0">
                    <a:latin typeface="Abadi" panose="020B0604020104020204" pitchFamily="34" charset="0"/>
                  </a:rPr>
                  <a:t>, </a:t>
                </a:r>
                <a:fld id="{5A2D9125-E75F-4A6D-97EF-F6D373B9160A}" type="VALUE">
                  <a:rPr lang="en-US" sz="900" baseline="0">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sz="900" baseline="0">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4539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chemeClr val="bg1"/>
                    </a:solidFill>
                    <a:latin typeface="Abadi" panose="020B0604020104020204" pitchFamily="34" charset="0"/>
                  </a:rPr>
                  <a:pPr>
                    <a:defRPr/>
                  </a:pPr>
                  <a:t>[CATEGORY NAME]</a:t>
                </a:fld>
                <a:r>
                  <a:rPr lang="en-US" baseline="0">
                    <a:solidFill>
                      <a:schemeClr val="bg1"/>
                    </a:solidFill>
                    <a:latin typeface="Abadi" panose="020B0604020104020204" pitchFamily="34" charset="0"/>
                  </a:rPr>
                  <a:t>, </a:t>
                </a:r>
                <a:fld id="{058F50E1-4B25-4724-B7B2-39C8AEDD78F7}" type="VALUE">
                  <a:rPr lang="en-US" b="0" baseline="0">
                    <a:solidFill>
                      <a:schemeClr val="bg1"/>
                    </a:solidFill>
                    <a:latin typeface="Abadi" panose="020B0604020104020204" pitchFamily="34" charset="0"/>
                  </a:rPr>
                  <a:pPr>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chemeClr val="bg1"/>
                    </a:solidFill>
                    <a:latin typeface="Abadi" panose="020B0604020104020204" pitchFamily="34" charset="0"/>
                  </a:rPr>
                  <a:pPr>
                    <a:defRPr/>
                  </a:pPr>
                  <a:t>[CATEGORY NAME]</a:t>
                </a:fld>
                <a:r>
                  <a:rPr lang="en-US" baseline="0">
                    <a:solidFill>
                      <a:schemeClr val="bg1"/>
                    </a:solidFill>
                    <a:latin typeface="Abadi" panose="020B0604020104020204" pitchFamily="34" charset="0"/>
                  </a:rPr>
                  <a:t>, </a:t>
                </a:r>
                <a:fld id="{10255D1E-028A-404E-AD21-3D33AD3117F9}" type="VALUE">
                  <a:rPr lang="en-US" baseline="0">
                    <a:solidFill>
                      <a:schemeClr val="bg1"/>
                    </a:solidFill>
                    <a:latin typeface="Abadi" panose="020B0604020104020204" pitchFamily="34" charset="0"/>
                  </a:rPr>
                  <a:pPr>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900">
                    <a:latin typeface="Abadi" panose="020B0604020104020204" pitchFamily="34" charset="0"/>
                  </a:rPr>
                  <a:pPr>
                    <a:defRPr/>
                  </a:pPr>
                  <a:t>[CATEGORY NAME]</a:t>
                </a:fld>
                <a:r>
                  <a:rPr lang="en-US" sz="900" baseline="0">
                    <a:latin typeface="Abadi" panose="020B0604020104020204" pitchFamily="34" charset="0"/>
                  </a:rPr>
                  <a:t>, </a:t>
                </a:r>
                <a:fld id="{5A2D9125-E75F-4A6D-97EF-F6D373B9160A}" type="VALUE">
                  <a:rPr lang="en-US" sz="900" baseline="0">
                    <a:latin typeface="Abadi" panose="020B0604020104020204" pitchFamily="34" charset="0"/>
                  </a:rPr>
                  <a:pPr>
                    <a:defRPr/>
                  </a:pPr>
                  <a:t>[VALUE]</a:t>
                </a:fld>
                <a:endParaRPr lang="en-US" sz="900" baseline="0">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country_bar_chart!$B$3</c:f>
              <c:strCache>
                <c:ptCount val="1"/>
                <c:pt idx="0">
                  <c:v>Total</c:v>
                </c:pt>
              </c:strCache>
            </c:strRef>
          </c:tx>
          <c:spPr>
            <a:solidFill>
              <a:srgbClr val="45391F"/>
            </a:solidFill>
          </c:spPr>
          <c:dPt>
            <c:idx val="0"/>
            <c:bubble3D val="0"/>
            <c:spPr>
              <a:solidFill>
                <a:srgbClr val="002060"/>
              </a:solidFill>
              <a:ln>
                <a:noFill/>
              </a:ln>
              <a:effectLst/>
            </c:spPr>
            <c:extLst>
              <c:ext xmlns:c16="http://schemas.microsoft.com/office/drawing/2014/chart" uri="{C3380CC4-5D6E-409C-BE32-E72D297353CC}">
                <c16:uniqueId val="{00000001-7D72-4534-8ECE-19D436F70CE0}"/>
              </c:ext>
            </c:extLst>
          </c:dPt>
          <c:dPt>
            <c:idx val="1"/>
            <c:bubble3D val="0"/>
            <c:spPr>
              <a:solidFill>
                <a:schemeClr val="accent2"/>
              </a:solidFill>
              <a:ln>
                <a:noFill/>
              </a:ln>
              <a:effectLst/>
            </c:spPr>
            <c:extLst>
              <c:ext xmlns:c16="http://schemas.microsoft.com/office/drawing/2014/chart" uri="{C3380CC4-5D6E-409C-BE32-E72D297353CC}">
                <c16:uniqueId val="{00000003-7D72-4534-8ECE-19D436F70CE0}"/>
              </c:ext>
            </c:extLst>
          </c:dPt>
          <c:dPt>
            <c:idx val="2"/>
            <c:bubble3D val="0"/>
            <c:spPr>
              <a:solidFill>
                <a:srgbClr val="C00000"/>
              </a:solidFill>
              <a:ln>
                <a:noFill/>
              </a:ln>
              <a:effectLst/>
            </c:spPr>
            <c:extLst>
              <c:ext xmlns:c16="http://schemas.microsoft.com/office/drawing/2014/chart" uri="{C3380CC4-5D6E-409C-BE32-E72D297353CC}">
                <c16:uniqueId val="{00000005-7D72-4534-8ECE-19D436F70CE0}"/>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chemeClr val="bg1"/>
                        </a:solidFill>
                        <a:latin typeface="Abadi" panose="020B0604020104020204" pitchFamily="34" charset="0"/>
                      </a:rPr>
                      <a:pPr>
                        <a:defRPr/>
                      </a:pPr>
                      <a:t>[CATEGORY NAME]</a:t>
                    </a:fld>
                    <a:r>
                      <a:rPr lang="en-US" baseline="0">
                        <a:solidFill>
                          <a:schemeClr val="bg1"/>
                        </a:solidFill>
                        <a:latin typeface="Abadi" panose="020B0604020104020204" pitchFamily="34" charset="0"/>
                      </a:rPr>
                      <a:t>, </a:t>
                    </a:r>
                    <a:fld id="{058F50E1-4B25-4724-B7B2-39C8AEDD78F7}" type="VALUE">
                      <a:rPr lang="en-US" b="0" baseline="0">
                        <a:solidFill>
                          <a:schemeClr val="bg1"/>
                        </a:solidFill>
                        <a:latin typeface="Abadi" panose="020B0604020104020204" pitchFamily="34" charset="0"/>
                      </a:rPr>
                      <a:pPr>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D72-4534-8ECE-19D436F70CE0}"/>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chemeClr val="bg1"/>
                        </a:solidFill>
                        <a:latin typeface="Abadi" panose="020B0604020104020204" pitchFamily="34" charset="0"/>
                      </a:rPr>
                      <a:pPr>
                        <a:defRPr/>
                      </a:pPr>
                      <a:t>[CATEGORY NAME]</a:t>
                    </a:fld>
                    <a:r>
                      <a:rPr lang="en-US" baseline="0">
                        <a:solidFill>
                          <a:schemeClr val="bg1"/>
                        </a:solidFill>
                        <a:latin typeface="Abadi" panose="020B0604020104020204" pitchFamily="34" charset="0"/>
                      </a:rPr>
                      <a:t>, </a:t>
                    </a:r>
                    <a:fld id="{10255D1E-028A-404E-AD21-3D33AD3117F9}" type="VALUE">
                      <a:rPr lang="en-US" baseline="0">
                        <a:solidFill>
                          <a:schemeClr val="bg1"/>
                        </a:solidFill>
                        <a:latin typeface="Abadi" panose="020B0604020104020204" pitchFamily="34" charset="0"/>
                      </a:rPr>
                      <a:pPr>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D72-4534-8ECE-19D436F70CE0}"/>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900">
                        <a:latin typeface="Abadi" panose="020B0604020104020204" pitchFamily="34" charset="0"/>
                      </a:rPr>
                      <a:pPr>
                        <a:defRPr/>
                      </a:pPr>
                      <a:t>[CATEGORY NAME]</a:t>
                    </a:fld>
                    <a:r>
                      <a:rPr lang="en-US" sz="900" baseline="0">
                        <a:latin typeface="Abadi" panose="020B0604020104020204" pitchFamily="34" charset="0"/>
                      </a:rPr>
                      <a:t>, </a:t>
                    </a:r>
                    <a:fld id="{5A2D9125-E75F-4A6D-97EF-F6D373B9160A}" type="VALUE">
                      <a:rPr lang="en-US" sz="900" baseline="0">
                        <a:latin typeface="Abadi" panose="020B0604020104020204" pitchFamily="34" charset="0"/>
                      </a:rPr>
                      <a:pPr>
                        <a:defRPr/>
                      </a:pPr>
                      <a:t>[VALUE]</a:t>
                    </a:fld>
                    <a:endParaRPr lang="en-US" sz="900" baseline="0">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D72-4534-8ECE-19D436F70C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country_bar_chart!$A$4:$A$6</c:f>
              <c:strCache>
                <c:ptCount val="3"/>
                <c:pt idx="0">
                  <c:v>United States</c:v>
                </c:pt>
                <c:pt idx="1">
                  <c:v>Ireland</c:v>
                </c:pt>
                <c:pt idx="2">
                  <c:v>United Kingdom</c:v>
                </c:pt>
              </c:strCache>
            </c:strRef>
          </c:cat>
          <c:val>
            <c:numRef>
              <c:f>country_bar_chart!$B$4:$B$6</c:f>
              <c:numCache>
                <c:formatCode>"$"#,##0_);\("$"#,##0\)</c:formatCode>
                <c:ptCount val="3"/>
                <c:pt idx="0">
                  <c:v>35638.88499999998</c:v>
                </c:pt>
                <c:pt idx="1">
                  <c:v>6696.8649999999989</c:v>
                </c:pt>
                <c:pt idx="2">
                  <c:v>2798.5050000000001</c:v>
                </c:pt>
              </c:numCache>
            </c:numRef>
          </c:val>
          <c:extLst>
            <c:ext xmlns:c16="http://schemas.microsoft.com/office/drawing/2014/chart" uri="{C3380CC4-5D6E-409C-BE32-E72D297353CC}">
              <c16:uniqueId val="{00000006-7D72-4534-8ECE-19D436F70C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4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data.xlsx]beans!PivotTable1</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badi" panose="020B0604020104020204" pitchFamily="34" charset="0"/>
              </a:rPr>
              <a:t>Sales by Coffee Type and Roast</a:t>
            </a:r>
            <a:r>
              <a:rPr lang="en-US" sz="1200" b="1" baseline="0">
                <a:latin typeface="Abadi" panose="020B0604020104020204" pitchFamily="34" charset="0"/>
              </a:rPr>
              <a:t> Type</a:t>
            </a:r>
            <a:r>
              <a:rPr lang="en-US" sz="1200" b="1">
                <a:latin typeface="Abadi" panose="020B0604020104020204" pitchFamily="34"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5391F"/>
          </a:solidFill>
          <a:ln>
            <a:noFill/>
          </a:ln>
          <a:effectLst/>
        </c:spPr>
      </c:pivotFmt>
      <c:pivotFmt>
        <c:idx val="2"/>
        <c:spPr>
          <a:solidFill>
            <a:srgbClr val="9D917B"/>
          </a:solidFill>
          <a:ln>
            <a:noFill/>
          </a:ln>
          <a:effectLst/>
        </c:spPr>
      </c:pivotFmt>
      <c:pivotFmt>
        <c:idx val="3"/>
        <c:spPr>
          <a:solidFill>
            <a:srgbClr val="C7B283"/>
          </a:solidFill>
          <a:ln>
            <a:noFill/>
          </a:ln>
          <a:effectLst/>
        </c:spPr>
      </c:pivotFmt>
      <c:pivotFmt>
        <c:idx val="4"/>
        <c:spPr>
          <a:solidFill>
            <a:srgbClr val="C7B283"/>
          </a:solidFill>
          <a:ln>
            <a:noFill/>
          </a:ln>
          <a:effectLst/>
        </c:spPr>
      </c:pivotFmt>
      <c:pivotFmt>
        <c:idx val="5"/>
        <c:spPr>
          <a:solidFill>
            <a:srgbClr val="C7B283"/>
          </a:solidFill>
          <a:ln>
            <a:noFill/>
          </a:ln>
          <a:effectLst/>
        </c:spPr>
      </c:pivotFmt>
      <c:pivotFmt>
        <c:idx val="6"/>
        <c:spPr>
          <a:solidFill>
            <a:srgbClr val="C7B283"/>
          </a:solidFill>
          <a:ln>
            <a:noFill/>
          </a:ln>
          <a:effectLst/>
        </c:spPr>
      </c:pivotFmt>
      <c:pivotFmt>
        <c:idx val="7"/>
        <c:spPr>
          <a:solidFill>
            <a:srgbClr val="45391F"/>
          </a:solidFill>
          <a:ln>
            <a:noFill/>
          </a:ln>
          <a:effectLst/>
        </c:spPr>
      </c:pivotFmt>
      <c:pivotFmt>
        <c:idx val="8"/>
        <c:spPr>
          <a:solidFill>
            <a:srgbClr val="45391F"/>
          </a:solidFill>
          <a:ln>
            <a:noFill/>
          </a:ln>
          <a:effectLst/>
        </c:spPr>
      </c:pivotFmt>
      <c:pivotFmt>
        <c:idx val="9"/>
        <c:spPr>
          <a:solidFill>
            <a:srgbClr val="45391F"/>
          </a:solidFill>
          <a:ln>
            <a:noFill/>
          </a:ln>
          <a:effectLst/>
        </c:spPr>
      </c:pivotFmt>
      <c:pivotFmt>
        <c:idx val="10"/>
        <c:spPr>
          <a:solidFill>
            <a:srgbClr val="9D917B"/>
          </a:solidFill>
          <a:ln>
            <a:noFill/>
          </a:ln>
          <a:effectLst/>
        </c:spPr>
      </c:pivotFmt>
      <c:pivotFmt>
        <c:idx val="11"/>
        <c:spPr>
          <a:solidFill>
            <a:srgbClr val="9D917B"/>
          </a:solidFill>
          <a:ln>
            <a:noFill/>
          </a:ln>
          <a:effectLst/>
        </c:spPr>
      </c:pivotFmt>
      <c:pivotFmt>
        <c:idx val="12"/>
        <c:spPr>
          <a:solidFill>
            <a:srgbClr val="9D917B"/>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45391F"/>
          </a:solidFill>
          <a:ln>
            <a:noFill/>
          </a:ln>
          <a:effectLst/>
        </c:spPr>
      </c:pivotFmt>
      <c:pivotFmt>
        <c:idx val="15"/>
        <c:spPr>
          <a:solidFill>
            <a:srgbClr val="9D917B"/>
          </a:solidFill>
          <a:ln>
            <a:noFill/>
          </a:ln>
          <a:effectLst/>
        </c:spPr>
      </c:pivotFmt>
      <c:pivotFmt>
        <c:idx val="16"/>
        <c:spPr>
          <a:solidFill>
            <a:srgbClr val="C7B283"/>
          </a:solidFill>
          <a:ln>
            <a:noFill/>
          </a:ln>
          <a:effectLst/>
        </c:spPr>
      </c:pivotFmt>
      <c:pivotFmt>
        <c:idx val="17"/>
        <c:spPr>
          <a:solidFill>
            <a:srgbClr val="45391F"/>
          </a:solidFill>
          <a:ln>
            <a:noFill/>
          </a:ln>
          <a:effectLst/>
        </c:spPr>
      </c:pivotFmt>
      <c:pivotFmt>
        <c:idx val="18"/>
        <c:spPr>
          <a:solidFill>
            <a:srgbClr val="9D917B"/>
          </a:solidFill>
          <a:ln>
            <a:noFill/>
          </a:ln>
          <a:effectLst/>
        </c:spPr>
      </c:pivotFmt>
      <c:pivotFmt>
        <c:idx val="19"/>
        <c:spPr>
          <a:solidFill>
            <a:srgbClr val="C7B283"/>
          </a:solidFill>
          <a:ln>
            <a:noFill/>
          </a:ln>
          <a:effectLst/>
        </c:spPr>
      </c:pivotFmt>
      <c:pivotFmt>
        <c:idx val="20"/>
        <c:spPr>
          <a:solidFill>
            <a:srgbClr val="45391F"/>
          </a:solidFill>
          <a:ln>
            <a:noFill/>
          </a:ln>
          <a:effectLst/>
        </c:spPr>
      </c:pivotFmt>
      <c:pivotFmt>
        <c:idx val="21"/>
        <c:spPr>
          <a:solidFill>
            <a:srgbClr val="9D917B"/>
          </a:solidFill>
          <a:ln>
            <a:noFill/>
          </a:ln>
          <a:effectLst/>
        </c:spPr>
      </c:pivotFmt>
      <c:pivotFmt>
        <c:idx val="22"/>
        <c:spPr>
          <a:solidFill>
            <a:srgbClr val="C7B283"/>
          </a:solidFill>
          <a:ln>
            <a:noFill/>
          </a:ln>
          <a:effectLst/>
        </c:spPr>
      </c:pivotFmt>
      <c:pivotFmt>
        <c:idx val="23"/>
        <c:spPr>
          <a:solidFill>
            <a:srgbClr val="45391F"/>
          </a:solidFill>
          <a:ln>
            <a:noFill/>
          </a:ln>
          <a:effectLst/>
        </c:spPr>
      </c:pivotFmt>
      <c:pivotFmt>
        <c:idx val="24"/>
        <c:spPr>
          <a:solidFill>
            <a:srgbClr val="9D917B"/>
          </a:solidFill>
          <a:ln>
            <a:noFill/>
          </a:ln>
          <a:effectLst/>
        </c:spPr>
      </c:pivotFmt>
      <c:pivotFmt>
        <c:idx val="25"/>
        <c:spPr>
          <a:solidFill>
            <a:srgbClr val="C7B283"/>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rgbClr val="45391F"/>
          </a:solidFill>
          <a:ln>
            <a:noFill/>
          </a:ln>
          <a:effectLst/>
        </c:spPr>
      </c:pivotFmt>
      <c:pivotFmt>
        <c:idx val="28"/>
        <c:spPr>
          <a:solidFill>
            <a:srgbClr val="9D917B"/>
          </a:solidFill>
          <a:ln>
            <a:noFill/>
          </a:ln>
          <a:effectLst/>
        </c:spPr>
      </c:pivotFmt>
      <c:pivotFmt>
        <c:idx val="29"/>
        <c:spPr>
          <a:solidFill>
            <a:srgbClr val="C7B283"/>
          </a:solidFill>
          <a:ln>
            <a:noFill/>
          </a:ln>
          <a:effectLst/>
        </c:spPr>
      </c:pivotFmt>
      <c:pivotFmt>
        <c:idx val="30"/>
        <c:spPr>
          <a:solidFill>
            <a:srgbClr val="45391F"/>
          </a:solidFill>
          <a:ln>
            <a:noFill/>
          </a:ln>
          <a:effectLst/>
        </c:spPr>
      </c:pivotFmt>
      <c:pivotFmt>
        <c:idx val="31"/>
        <c:spPr>
          <a:solidFill>
            <a:srgbClr val="9D917B"/>
          </a:solidFill>
          <a:ln>
            <a:noFill/>
          </a:ln>
          <a:effectLst/>
        </c:spPr>
      </c:pivotFmt>
      <c:pivotFmt>
        <c:idx val="32"/>
        <c:spPr>
          <a:solidFill>
            <a:srgbClr val="C7B283"/>
          </a:solidFill>
          <a:ln>
            <a:noFill/>
          </a:ln>
          <a:effectLst/>
        </c:spPr>
      </c:pivotFmt>
      <c:pivotFmt>
        <c:idx val="33"/>
        <c:spPr>
          <a:solidFill>
            <a:srgbClr val="45391F"/>
          </a:solidFill>
          <a:ln>
            <a:noFill/>
          </a:ln>
          <a:effectLst/>
        </c:spPr>
      </c:pivotFmt>
      <c:pivotFmt>
        <c:idx val="34"/>
        <c:spPr>
          <a:solidFill>
            <a:srgbClr val="9D917B"/>
          </a:solidFill>
          <a:ln>
            <a:noFill/>
          </a:ln>
          <a:effectLst/>
        </c:spPr>
      </c:pivotFmt>
      <c:pivotFmt>
        <c:idx val="35"/>
        <c:spPr>
          <a:solidFill>
            <a:srgbClr val="C7B283"/>
          </a:solidFill>
          <a:ln>
            <a:noFill/>
          </a:ln>
          <a:effectLst/>
        </c:spPr>
      </c:pivotFmt>
      <c:pivotFmt>
        <c:idx val="36"/>
        <c:spPr>
          <a:solidFill>
            <a:srgbClr val="45391F"/>
          </a:solidFill>
          <a:ln>
            <a:noFill/>
          </a:ln>
          <a:effectLst/>
        </c:spPr>
      </c:pivotFmt>
      <c:pivotFmt>
        <c:idx val="37"/>
        <c:spPr>
          <a:solidFill>
            <a:srgbClr val="9D917B"/>
          </a:solidFill>
          <a:ln>
            <a:noFill/>
          </a:ln>
          <a:effectLst/>
        </c:spPr>
      </c:pivotFmt>
      <c:pivotFmt>
        <c:idx val="38"/>
        <c:spPr>
          <a:solidFill>
            <a:srgbClr val="C7B283"/>
          </a:solidFill>
          <a:ln>
            <a:noFill/>
          </a:ln>
          <a:effectLst/>
        </c:spPr>
      </c:pivotFmt>
      <c:pivotFmt>
        <c:idx val="39"/>
        <c:spPr>
          <a:solidFill>
            <a:srgbClr val="45391F"/>
          </a:solidFill>
          <a:ln>
            <a:noFill/>
          </a:ln>
          <a:effectLst/>
        </c:spPr>
      </c:pivotFmt>
    </c:pivotFmts>
    <c:plotArea>
      <c:layout/>
      <c:barChart>
        <c:barDir val="col"/>
        <c:grouping val="clustered"/>
        <c:varyColors val="1"/>
        <c:ser>
          <c:idx val="0"/>
          <c:order val="0"/>
          <c:tx>
            <c:strRef>
              <c:f>beans!$C$4</c:f>
              <c:strCache>
                <c:ptCount val="1"/>
                <c:pt idx="0">
                  <c:v>Total</c:v>
                </c:pt>
              </c:strCache>
            </c:strRef>
          </c:tx>
          <c:invertIfNegative val="0"/>
          <c:dPt>
            <c:idx val="0"/>
            <c:invertIfNegative val="0"/>
            <c:bubble3D val="0"/>
            <c:spPr>
              <a:solidFill>
                <a:srgbClr val="45391F"/>
              </a:solidFill>
              <a:ln>
                <a:noFill/>
              </a:ln>
              <a:effectLst/>
            </c:spPr>
            <c:extLst>
              <c:ext xmlns:c16="http://schemas.microsoft.com/office/drawing/2014/chart" uri="{C3380CC4-5D6E-409C-BE32-E72D297353CC}">
                <c16:uniqueId val="{0000001B-22F4-4BF2-8816-E08FC91A2547}"/>
              </c:ext>
            </c:extLst>
          </c:dPt>
          <c:dPt>
            <c:idx val="1"/>
            <c:invertIfNegative val="0"/>
            <c:bubble3D val="0"/>
            <c:spPr>
              <a:solidFill>
                <a:srgbClr val="9D917B"/>
              </a:solidFill>
              <a:ln>
                <a:noFill/>
              </a:ln>
              <a:effectLst/>
            </c:spPr>
            <c:extLst>
              <c:ext xmlns:c16="http://schemas.microsoft.com/office/drawing/2014/chart" uri="{C3380CC4-5D6E-409C-BE32-E72D297353CC}">
                <c16:uniqueId val="{00000003-7F14-4652-B4C5-498098F14430}"/>
              </c:ext>
            </c:extLst>
          </c:dPt>
          <c:dPt>
            <c:idx val="2"/>
            <c:invertIfNegative val="0"/>
            <c:bubble3D val="0"/>
            <c:spPr>
              <a:solidFill>
                <a:srgbClr val="C7B283"/>
              </a:solidFill>
              <a:ln>
                <a:noFill/>
              </a:ln>
              <a:effectLst/>
            </c:spPr>
            <c:extLst>
              <c:ext xmlns:c16="http://schemas.microsoft.com/office/drawing/2014/chart" uri="{C3380CC4-5D6E-409C-BE32-E72D297353CC}">
                <c16:uniqueId val="{00000005-7F14-4652-B4C5-498098F14430}"/>
              </c:ext>
            </c:extLst>
          </c:dPt>
          <c:dPt>
            <c:idx val="3"/>
            <c:invertIfNegative val="0"/>
            <c:bubble3D val="0"/>
            <c:spPr>
              <a:solidFill>
                <a:srgbClr val="45391F"/>
              </a:solidFill>
              <a:ln>
                <a:noFill/>
              </a:ln>
              <a:effectLst/>
            </c:spPr>
            <c:extLst>
              <c:ext xmlns:c16="http://schemas.microsoft.com/office/drawing/2014/chart" uri="{C3380CC4-5D6E-409C-BE32-E72D297353CC}">
                <c16:uniqueId val="{00000007-7F14-4652-B4C5-498098F14430}"/>
              </c:ext>
            </c:extLst>
          </c:dPt>
          <c:dPt>
            <c:idx val="4"/>
            <c:invertIfNegative val="0"/>
            <c:bubble3D val="0"/>
            <c:spPr>
              <a:solidFill>
                <a:srgbClr val="9D917B"/>
              </a:solidFill>
              <a:ln>
                <a:noFill/>
              </a:ln>
              <a:effectLst/>
            </c:spPr>
            <c:extLst>
              <c:ext xmlns:c16="http://schemas.microsoft.com/office/drawing/2014/chart" uri="{C3380CC4-5D6E-409C-BE32-E72D297353CC}">
                <c16:uniqueId val="{00000009-38A3-4F85-A674-FEC49061BA3C}"/>
              </c:ext>
            </c:extLst>
          </c:dPt>
          <c:dPt>
            <c:idx val="5"/>
            <c:invertIfNegative val="0"/>
            <c:bubble3D val="0"/>
            <c:spPr>
              <a:solidFill>
                <a:srgbClr val="C7B283"/>
              </a:solidFill>
              <a:ln>
                <a:noFill/>
              </a:ln>
              <a:effectLst/>
            </c:spPr>
            <c:extLst>
              <c:ext xmlns:c16="http://schemas.microsoft.com/office/drawing/2014/chart" uri="{C3380CC4-5D6E-409C-BE32-E72D297353CC}">
                <c16:uniqueId val="{0000000B-38A3-4F85-A674-FEC49061BA3C}"/>
              </c:ext>
            </c:extLst>
          </c:dPt>
          <c:dPt>
            <c:idx val="6"/>
            <c:invertIfNegative val="0"/>
            <c:bubble3D val="0"/>
            <c:spPr>
              <a:solidFill>
                <a:srgbClr val="45391F"/>
              </a:solidFill>
              <a:ln>
                <a:noFill/>
              </a:ln>
              <a:effectLst/>
            </c:spPr>
            <c:extLst>
              <c:ext xmlns:c16="http://schemas.microsoft.com/office/drawing/2014/chart" uri="{C3380CC4-5D6E-409C-BE32-E72D297353CC}">
                <c16:uniqueId val="{0000000D-38A3-4F85-A674-FEC49061BA3C}"/>
              </c:ext>
            </c:extLst>
          </c:dPt>
          <c:dPt>
            <c:idx val="7"/>
            <c:invertIfNegative val="0"/>
            <c:bubble3D val="0"/>
            <c:spPr>
              <a:solidFill>
                <a:srgbClr val="9D917B"/>
              </a:solidFill>
              <a:ln>
                <a:noFill/>
              </a:ln>
              <a:effectLst/>
            </c:spPr>
            <c:extLst>
              <c:ext xmlns:c16="http://schemas.microsoft.com/office/drawing/2014/chart" uri="{C3380CC4-5D6E-409C-BE32-E72D297353CC}">
                <c16:uniqueId val="{0000000F-38A3-4F85-A674-FEC49061BA3C}"/>
              </c:ext>
            </c:extLst>
          </c:dPt>
          <c:dPt>
            <c:idx val="8"/>
            <c:invertIfNegative val="0"/>
            <c:bubble3D val="0"/>
            <c:spPr>
              <a:solidFill>
                <a:srgbClr val="C7B283"/>
              </a:solidFill>
              <a:ln>
                <a:noFill/>
              </a:ln>
              <a:effectLst/>
            </c:spPr>
            <c:extLst>
              <c:ext xmlns:c16="http://schemas.microsoft.com/office/drawing/2014/chart" uri="{C3380CC4-5D6E-409C-BE32-E72D297353CC}">
                <c16:uniqueId val="{00000011-38A3-4F85-A674-FEC49061BA3C}"/>
              </c:ext>
            </c:extLst>
          </c:dPt>
          <c:dPt>
            <c:idx val="9"/>
            <c:invertIfNegative val="0"/>
            <c:bubble3D val="0"/>
            <c:spPr>
              <a:solidFill>
                <a:srgbClr val="45391F"/>
              </a:solidFill>
              <a:ln>
                <a:noFill/>
              </a:ln>
              <a:effectLst/>
            </c:spPr>
            <c:extLst>
              <c:ext xmlns:c16="http://schemas.microsoft.com/office/drawing/2014/chart" uri="{C3380CC4-5D6E-409C-BE32-E72D297353CC}">
                <c16:uniqueId val="{00000013-38A3-4F85-A674-FEC49061BA3C}"/>
              </c:ext>
            </c:extLst>
          </c:dPt>
          <c:dPt>
            <c:idx val="10"/>
            <c:invertIfNegative val="0"/>
            <c:bubble3D val="0"/>
            <c:spPr>
              <a:solidFill>
                <a:srgbClr val="9D917B"/>
              </a:solidFill>
              <a:ln>
                <a:noFill/>
              </a:ln>
              <a:effectLst/>
            </c:spPr>
            <c:extLst>
              <c:ext xmlns:c16="http://schemas.microsoft.com/office/drawing/2014/chart" uri="{C3380CC4-5D6E-409C-BE32-E72D297353CC}">
                <c16:uniqueId val="{00000015-38A3-4F85-A674-FEC49061BA3C}"/>
              </c:ext>
            </c:extLst>
          </c:dPt>
          <c:dPt>
            <c:idx val="11"/>
            <c:invertIfNegative val="0"/>
            <c:bubble3D val="0"/>
            <c:spPr>
              <a:solidFill>
                <a:srgbClr val="C7B283"/>
              </a:solidFill>
              <a:ln>
                <a:noFill/>
              </a:ln>
              <a:effectLst/>
            </c:spPr>
            <c:extLst>
              <c:ext xmlns:c16="http://schemas.microsoft.com/office/drawing/2014/chart" uri="{C3380CC4-5D6E-409C-BE32-E72D297353CC}">
                <c16:uniqueId val="{00000017-38A3-4F85-A674-FEC49061BA3C}"/>
              </c:ext>
            </c:extLst>
          </c:dPt>
          <c:cat>
            <c:multiLvlStrRef>
              <c:f>beans!$A$5:$B$16</c:f>
              <c:multiLvlStrCache>
                <c:ptCount val="12"/>
                <c:lvl>
                  <c:pt idx="0">
                    <c:v>Dark</c:v>
                  </c:pt>
                  <c:pt idx="1">
                    <c:v>Medium</c:v>
                  </c:pt>
                  <c:pt idx="2">
                    <c:v>Light</c:v>
                  </c:pt>
                  <c:pt idx="3">
                    <c:v>Dark</c:v>
                  </c:pt>
                  <c:pt idx="4">
                    <c:v>Medium</c:v>
                  </c:pt>
                  <c:pt idx="5">
                    <c:v>Light</c:v>
                  </c:pt>
                  <c:pt idx="6">
                    <c:v>Dark</c:v>
                  </c:pt>
                  <c:pt idx="7">
                    <c:v>Medium</c:v>
                  </c:pt>
                  <c:pt idx="8">
                    <c:v>Light</c:v>
                  </c:pt>
                  <c:pt idx="9">
                    <c:v>Dark</c:v>
                  </c:pt>
                  <c:pt idx="10">
                    <c:v>Medium</c:v>
                  </c:pt>
                  <c:pt idx="11">
                    <c:v>Light</c:v>
                  </c:pt>
                </c:lvl>
                <c:lvl>
                  <c:pt idx="0">
                    <c:v>Arabica</c:v>
                  </c:pt>
                  <c:pt idx="3">
                    <c:v>Excelsa</c:v>
                  </c:pt>
                  <c:pt idx="6">
                    <c:v>Liberica</c:v>
                  </c:pt>
                  <c:pt idx="9">
                    <c:v>Robusta</c:v>
                  </c:pt>
                </c:lvl>
              </c:multiLvlStrCache>
            </c:multiLvlStrRef>
          </c:cat>
          <c:val>
            <c:numRef>
              <c:f>beans!$C$5:$C$16</c:f>
              <c:numCache>
                <c:formatCode>"$"#,##0_);\("$"#,##0\)</c:formatCode>
                <c:ptCount val="12"/>
                <c:pt idx="0">
                  <c:v>3047.6849999999995</c:v>
                </c:pt>
                <c:pt idx="1">
                  <c:v>4488.75</c:v>
                </c:pt>
                <c:pt idx="2">
                  <c:v>4232.0599999999995</c:v>
                </c:pt>
                <c:pt idx="3">
                  <c:v>3427.5149999999999</c:v>
                </c:pt>
                <c:pt idx="4">
                  <c:v>4082.375</c:v>
                </c:pt>
                <c:pt idx="5">
                  <c:v>4796.5499999999984</c:v>
                </c:pt>
                <c:pt idx="6">
                  <c:v>4096.0849999999982</c:v>
                </c:pt>
                <c:pt idx="7">
                  <c:v>3391.6050000000005</c:v>
                </c:pt>
                <c:pt idx="8">
                  <c:v>4566.3850000000002</c:v>
                </c:pt>
                <c:pt idx="9">
                  <c:v>2608.0299999999997</c:v>
                </c:pt>
                <c:pt idx="10">
                  <c:v>2637.7449999999994</c:v>
                </c:pt>
                <c:pt idx="11">
                  <c:v>3759.4700000000016</c:v>
                </c:pt>
              </c:numCache>
            </c:numRef>
          </c:val>
          <c:extLst>
            <c:ext xmlns:c16="http://schemas.microsoft.com/office/drawing/2014/chart" uri="{C3380CC4-5D6E-409C-BE32-E72D297353CC}">
              <c16:uniqueId val="{00000019-22F4-4BF2-8816-E08FC91A2547}"/>
            </c:ext>
          </c:extLst>
        </c:ser>
        <c:dLbls>
          <c:showLegendKey val="0"/>
          <c:showVal val="0"/>
          <c:showCatName val="0"/>
          <c:showSerName val="0"/>
          <c:showPercent val="0"/>
          <c:showBubbleSize val="0"/>
        </c:dLbls>
        <c:gapWidth val="71"/>
        <c:overlap val="-2"/>
        <c:axId val="781992816"/>
        <c:axId val="781994224"/>
      </c:barChart>
      <c:catAx>
        <c:axId val="7819928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NZ" b="1">
                    <a:latin typeface="Abadi" panose="020B0604020104020204" pitchFamily="34" charset="0"/>
                  </a:rPr>
                  <a:t>Roast</a:t>
                </a:r>
                <a:r>
                  <a:rPr lang="en-NZ" b="1" baseline="0">
                    <a:latin typeface="Abadi" panose="020B0604020104020204" pitchFamily="34" charset="0"/>
                  </a:rPr>
                  <a:t> Types Grouped by Bean Type</a:t>
                </a:r>
                <a:endParaRPr lang="en-NZ" b="1">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81994224"/>
        <c:crosses val="autoZero"/>
        <c:auto val="1"/>
        <c:lblAlgn val="ctr"/>
        <c:lblOffset val="100"/>
        <c:noMultiLvlLbl val="0"/>
      </c:catAx>
      <c:valAx>
        <c:axId val="781994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8199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4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data.xlsx]top 10 customers!PivotTable1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badi" panose="020B0604020104020204" pitchFamily="34" charset="0"/>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67D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67D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67D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rgbClr val="967D44"/>
            </a:solidFill>
            <a:ln>
              <a:noFill/>
            </a:ln>
            <a:effectLst/>
          </c:spPr>
          <c:invertIfNegative val="0"/>
          <c:cat>
            <c:strRef>
              <c:f>'top 10 customers'!$A$4:$A$8</c:f>
              <c:strCache>
                <c:ptCount val="5"/>
                <c:pt idx="0">
                  <c:v>Allis Wilmore</c:v>
                </c:pt>
                <c:pt idx="1">
                  <c:v>Brenn Dundredge</c:v>
                </c:pt>
                <c:pt idx="2">
                  <c:v>Terri Farra</c:v>
                </c:pt>
                <c:pt idx="3">
                  <c:v>Nealson Cuttler</c:v>
                </c:pt>
                <c:pt idx="4">
                  <c:v>Don Flintiff</c:v>
                </c:pt>
              </c:strCache>
            </c:strRef>
          </c:cat>
          <c:val>
            <c:numRef>
              <c:f>'top 10 customers'!$B$4:$B$8</c:f>
              <c:numCache>
                <c:formatCode>"$"#,##0_);\("$"#,##0\)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7-0642-440A-967E-F1ADF1C0E6AD}"/>
            </c:ext>
          </c:extLst>
        </c:ser>
        <c:dLbls>
          <c:showLegendKey val="0"/>
          <c:showVal val="0"/>
          <c:showCatName val="0"/>
          <c:showSerName val="0"/>
          <c:showPercent val="0"/>
          <c:showBubbleSize val="0"/>
        </c:dLbls>
        <c:gapWidth val="183"/>
        <c:axId val="676119080"/>
        <c:axId val="676116616"/>
      </c:barChart>
      <c:catAx>
        <c:axId val="676119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76116616"/>
        <c:crosses val="autoZero"/>
        <c:auto val="1"/>
        <c:lblAlgn val="ctr"/>
        <c:lblOffset val="100"/>
        <c:noMultiLvlLbl val="0"/>
      </c:catAx>
      <c:valAx>
        <c:axId val="676116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76119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4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data.xlsx]country_bar_chart!PivotTable1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B0604020104020204" pitchFamily="34" charset="0"/>
              </a:rPr>
              <a:t>Sales by Country</a:t>
            </a:r>
          </a:p>
        </c:rich>
      </c:tx>
      <c:layout>
        <c:manualLayout>
          <c:xMode val="edge"/>
          <c:yMode val="edge"/>
          <c:x val="0.3635727021886922"/>
          <c:y val="4.2693380845127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539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chemeClr val="bg1"/>
                    </a:solidFill>
                    <a:latin typeface="Abadi" panose="020B0604020104020204" pitchFamily="34" charset="0"/>
                  </a:rPr>
                  <a:pPr>
                    <a:defRPr/>
                  </a:pPr>
                  <a:t>[CATEGORY NAME]</a:t>
                </a:fld>
                <a:r>
                  <a:rPr lang="en-US" baseline="0">
                    <a:solidFill>
                      <a:schemeClr val="bg1"/>
                    </a:solidFill>
                    <a:latin typeface="Abadi" panose="020B0604020104020204" pitchFamily="34" charset="0"/>
                  </a:rPr>
                  <a:t>, </a:t>
                </a:r>
                <a:fld id="{058F50E1-4B25-4724-B7B2-39C8AEDD78F7}" type="VALUE">
                  <a:rPr lang="en-US" b="0" baseline="0">
                    <a:solidFill>
                      <a:schemeClr val="bg1"/>
                    </a:solidFill>
                    <a:latin typeface="Abadi" panose="020B0604020104020204" pitchFamily="34" charset="0"/>
                  </a:rPr>
                  <a:pPr>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900">
                    <a:latin typeface="Abadi" panose="020B0604020104020204" pitchFamily="34" charset="0"/>
                  </a:rPr>
                  <a:pPr>
                    <a:defRPr/>
                  </a:pPr>
                  <a:t>[CATEGORY NAME]</a:t>
                </a:fld>
                <a:r>
                  <a:rPr lang="en-US" sz="900" baseline="0">
                    <a:latin typeface="Abadi" panose="020B0604020104020204" pitchFamily="34" charset="0"/>
                  </a:rPr>
                  <a:t>, </a:t>
                </a:r>
                <a:fld id="{5A2D9125-E75F-4A6D-97EF-F6D373B9160A}" type="VALUE">
                  <a:rPr lang="en-US" sz="900" baseline="0">
                    <a:latin typeface="Abadi" panose="020B0604020104020204" pitchFamily="34" charset="0"/>
                  </a:rPr>
                  <a:pPr>
                    <a:defRPr/>
                  </a:pPr>
                  <a:t>[VALUE]</a:t>
                </a:fld>
                <a:endParaRPr lang="en-US" sz="900" baseline="0">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chemeClr val="bg1"/>
                    </a:solidFill>
                    <a:latin typeface="Abadi" panose="020B0604020104020204" pitchFamily="34" charset="0"/>
                  </a:rPr>
                  <a:pPr>
                    <a:defRPr/>
                  </a:pPr>
                  <a:t>[CATEGORY NAME]</a:t>
                </a:fld>
                <a:r>
                  <a:rPr lang="en-US" baseline="0">
                    <a:solidFill>
                      <a:schemeClr val="bg1"/>
                    </a:solidFill>
                    <a:latin typeface="Abadi" panose="020B0604020104020204" pitchFamily="34" charset="0"/>
                  </a:rPr>
                  <a:t>, </a:t>
                </a:r>
                <a:fld id="{10255D1E-028A-404E-AD21-3D33AD3117F9}" type="VALUE">
                  <a:rPr lang="en-US" baseline="0">
                    <a:solidFill>
                      <a:schemeClr val="bg1"/>
                    </a:solidFill>
                    <a:latin typeface="Abadi" panose="020B0604020104020204" pitchFamily="34" charset="0"/>
                  </a:rPr>
                  <a:pPr>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country_bar_chart!$B$3</c:f>
              <c:strCache>
                <c:ptCount val="1"/>
                <c:pt idx="0">
                  <c:v>Total</c:v>
                </c:pt>
              </c:strCache>
            </c:strRef>
          </c:tx>
          <c:spPr>
            <a:solidFill>
              <a:srgbClr val="45391F"/>
            </a:solidFill>
          </c:spPr>
          <c:dPt>
            <c:idx val="0"/>
            <c:bubble3D val="0"/>
            <c:spPr>
              <a:solidFill>
                <a:srgbClr val="002060"/>
              </a:solidFill>
              <a:ln>
                <a:noFill/>
              </a:ln>
              <a:effectLst/>
            </c:spPr>
            <c:extLst>
              <c:ext xmlns:c16="http://schemas.microsoft.com/office/drawing/2014/chart" uri="{C3380CC4-5D6E-409C-BE32-E72D297353CC}">
                <c16:uniqueId val="{00000003-6C54-4355-BB8A-7F18EA6DEE98}"/>
              </c:ext>
            </c:extLst>
          </c:dPt>
          <c:dPt>
            <c:idx val="1"/>
            <c:bubble3D val="0"/>
            <c:spPr>
              <a:solidFill>
                <a:schemeClr val="accent2"/>
              </a:solidFill>
              <a:ln>
                <a:noFill/>
              </a:ln>
              <a:effectLst/>
            </c:spPr>
            <c:extLst>
              <c:ext xmlns:c16="http://schemas.microsoft.com/office/drawing/2014/chart" uri="{C3380CC4-5D6E-409C-BE32-E72D297353CC}">
                <c16:uniqueId val="{00000005-6C54-4355-BB8A-7F18EA6DEE98}"/>
              </c:ext>
            </c:extLst>
          </c:dPt>
          <c:dPt>
            <c:idx val="2"/>
            <c:bubble3D val="0"/>
            <c:spPr>
              <a:solidFill>
                <a:srgbClr val="C00000"/>
              </a:solidFill>
              <a:ln>
                <a:noFill/>
              </a:ln>
              <a:effectLst/>
            </c:spPr>
            <c:extLst>
              <c:ext xmlns:c16="http://schemas.microsoft.com/office/drawing/2014/chart" uri="{C3380CC4-5D6E-409C-BE32-E72D297353CC}">
                <c16:uniqueId val="{00000004-6C54-4355-BB8A-7F18EA6DEE98}"/>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chemeClr val="bg1"/>
                        </a:solidFill>
                        <a:latin typeface="Abadi" panose="020B0604020104020204" pitchFamily="34" charset="0"/>
                      </a:rPr>
                      <a:pPr>
                        <a:defRPr/>
                      </a:pPr>
                      <a:t>[CATEGORY NAME]</a:t>
                    </a:fld>
                    <a:r>
                      <a:rPr lang="en-US" baseline="0">
                        <a:solidFill>
                          <a:schemeClr val="bg1"/>
                        </a:solidFill>
                        <a:latin typeface="Abadi" panose="020B0604020104020204" pitchFamily="34" charset="0"/>
                      </a:rPr>
                      <a:t>, </a:t>
                    </a:r>
                    <a:fld id="{058F50E1-4B25-4724-B7B2-39C8AEDD78F7}" type="VALUE">
                      <a:rPr lang="en-US" b="0" baseline="0">
                        <a:solidFill>
                          <a:schemeClr val="bg1"/>
                        </a:solidFill>
                        <a:latin typeface="Abadi" panose="020B0604020104020204" pitchFamily="34" charset="0"/>
                      </a:rPr>
                      <a:pPr>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C54-4355-BB8A-7F18EA6DEE98}"/>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chemeClr val="bg1"/>
                        </a:solidFill>
                        <a:latin typeface="Abadi" panose="020B0604020104020204" pitchFamily="34" charset="0"/>
                      </a:rPr>
                      <a:pPr>
                        <a:defRPr/>
                      </a:pPr>
                      <a:t>[CATEGORY NAME]</a:t>
                    </a:fld>
                    <a:r>
                      <a:rPr lang="en-US" baseline="0">
                        <a:solidFill>
                          <a:schemeClr val="bg1"/>
                        </a:solidFill>
                        <a:latin typeface="Abadi" panose="020B0604020104020204" pitchFamily="34" charset="0"/>
                      </a:rPr>
                      <a:t>, </a:t>
                    </a:r>
                    <a:fld id="{10255D1E-028A-404E-AD21-3D33AD3117F9}" type="VALUE">
                      <a:rPr lang="en-US" baseline="0">
                        <a:solidFill>
                          <a:schemeClr val="bg1"/>
                        </a:solidFill>
                        <a:latin typeface="Abadi" panose="020B0604020104020204" pitchFamily="34" charset="0"/>
                      </a:rPr>
                      <a:pPr>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C54-4355-BB8A-7F18EA6DEE98}"/>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900">
                        <a:latin typeface="Abadi" panose="020B0604020104020204" pitchFamily="34" charset="0"/>
                      </a:rPr>
                      <a:pPr>
                        <a:defRPr/>
                      </a:pPr>
                      <a:t>[CATEGORY NAME]</a:t>
                    </a:fld>
                    <a:r>
                      <a:rPr lang="en-US" sz="900" baseline="0">
                        <a:latin typeface="Abadi" panose="020B0604020104020204" pitchFamily="34" charset="0"/>
                      </a:rPr>
                      <a:t>, </a:t>
                    </a:r>
                    <a:fld id="{5A2D9125-E75F-4A6D-97EF-F6D373B9160A}" type="VALUE">
                      <a:rPr lang="en-US" sz="900" baseline="0">
                        <a:latin typeface="Abadi" panose="020B0604020104020204" pitchFamily="34" charset="0"/>
                      </a:rPr>
                      <a:pPr>
                        <a:defRPr/>
                      </a:pPr>
                      <a:t>[VALUE]</a:t>
                    </a:fld>
                    <a:endParaRPr lang="en-US" sz="900" baseline="0">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C54-4355-BB8A-7F18EA6DEE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country_bar_chart!$A$4:$A$6</c:f>
              <c:strCache>
                <c:ptCount val="3"/>
                <c:pt idx="0">
                  <c:v>United States</c:v>
                </c:pt>
                <c:pt idx="1">
                  <c:v>Ireland</c:v>
                </c:pt>
                <c:pt idx="2">
                  <c:v>United Kingdom</c:v>
                </c:pt>
              </c:strCache>
            </c:strRef>
          </c:cat>
          <c:val>
            <c:numRef>
              <c:f>country_bar_chart!$B$4:$B$6</c:f>
              <c:numCache>
                <c:formatCode>"$"#,##0_);\("$"#,##0\)</c:formatCode>
                <c:ptCount val="3"/>
                <c:pt idx="0">
                  <c:v>35638.88499999998</c:v>
                </c:pt>
                <c:pt idx="1">
                  <c:v>6696.8649999999989</c:v>
                </c:pt>
                <c:pt idx="2">
                  <c:v>2798.5050000000001</c:v>
                </c:pt>
              </c:numCache>
            </c:numRef>
          </c:val>
          <c:extLst>
            <c:ext xmlns:c16="http://schemas.microsoft.com/office/drawing/2014/chart" uri="{C3380CC4-5D6E-409C-BE32-E72D297353CC}">
              <c16:uniqueId val="{00000002-6C54-4355-BB8A-7F18EA6DEE9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4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data.xlsx]top 10 customers!PivotTable1</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latin typeface="Abadi" panose="020B0604020104020204" pitchFamily="34" charset="0"/>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67D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rgbClr val="967D44"/>
            </a:solidFill>
            <a:ln>
              <a:noFill/>
            </a:ln>
            <a:effectLst/>
          </c:spPr>
          <c:invertIfNegative val="0"/>
          <c:cat>
            <c:strRef>
              <c:f>'top 10 customers'!$A$4:$A$8</c:f>
              <c:strCache>
                <c:ptCount val="5"/>
                <c:pt idx="0">
                  <c:v>Allis Wilmore</c:v>
                </c:pt>
                <c:pt idx="1">
                  <c:v>Brenn Dundredge</c:v>
                </c:pt>
                <c:pt idx="2">
                  <c:v>Terri Farra</c:v>
                </c:pt>
                <c:pt idx="3">
                  <c:v>Nealson Cuttler</c:v>
                </c:pt>
                <c:pt idx="4">
                  <c:v>Don Flintiff</c:v>
                </c:pt>
              </c:strCache>
            </c:strRef>
          </c:cat>
          <c:val>
            <c:numRef>
              <c:f>'top 10 customers'!$B$4:$B$8</c:f>
              <c:numCache>
                <c:formatCode>"$"#,##0_);\("$"#,##0\)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7-F141-4BE5-94E8-A551251AEF3F}"/>
            </c:ext>
          </c:extLst>
        </c:ser>
        <c:dLbls>
          <c:showLegendKey val="0"/>
          <c:showVal val="0"/>
          <c:showCatName val="0"/>
          <c:showSerName val="0"/>
          <c:showPercent val="0"/>
          <c:showBubbleSize val="0"/>
        </c:dLbls>
        <c:gapWidth val="182"/>
        <c:axId val="676119080"/>
        <c:axId val="676116616"/>
      </c:barChart>
      <c:catAx>
        <c:axId val="676119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76116616"/>
        <c:crosses val="autoZero"/>
        <c:auto val="1"/>
        <c:lblAlgn val="ctr"/>
        <c:lblOffset val="100"/>
        <c:noMultiLvlLbl val="0"/>
      </c:catAx>
      <c:valAx>
        <c:axId val="676116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76119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4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data.xlsx]beans!PivotTable1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B0604020104020204" pitchFamily="34" charset="0"/>
              </a:rPr>
              <a:t>Sales by Coffee Type and Roast</a:t>
            </a:r>
            <a:r>
              <a:rPr lang="en-US" b="1" baseline="0">
                <a:latin typeface="Abadi" panose="020B0604020104020204" pitchFamily="34" charset="0"/>
              </a:rPr>
              <a:t> Type</a:t>
            </a:r>
            <a:r>
              <a:rPr lang="en-US" b="1">
                <a:latin typeface="Abadi" panose="020B0604020104020204" pitchFamily="34" charset="0"/>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5391F"/>
          </a:solidFill>
          <a:ln>
            <a:noFill/>
          </a:ln>
          <a:effectLst/>
        </c:spPr>
      </c:pivotFmt>
      <c:pivotFmt>
        <c:idx val="2"/>
        <c:spPr>
          <a:solidFill>
            <a:srgbClr val="9D917B"/>
          </a:solidFill>
          <a:ln>
            <a:noFill/>
          </a:ln>
          <a:effectLst/>
        </c:spPr>
      </c:pivotFmt>
      <c:pivotFmt>
        <c:idx val="3"/>
        <c:spPr>
          <a:solidFill>
            <a:srgbClr val="C7B283"/>
          </a:solidFill>
          <a:ln>
            <a:noFill/>
          </a:ln>
          <a:effectLst/>
        </c:spPr>
      </c:pivotFmt>
      <c:pivotFmt>
        <c:idx val="4"/>
        <c:spPr>
          <a:solidFill>
            <a:srgbClr val="C7B283"/>
          </a:solidFill>
          <a:ln>
            <a:noFill/>
          </a:ln>
          <a:effectLst/>
        </c:spPr>
      </c:pivotFmt>
      <c:pivotFmt>
        <c:idx val="5"/>
        <c:spPr>
          <a:solidFill>
            <a:srgbClr val="C7B283"/>
          </a:solidFill>
          <a:ln>
            <a:noFill/>
          </a:ln>
          <a:effectLst/>
        </c:spPr>
      </c:pivotFmt>
      <c:pivotFmt>
        <c:idx val="6"/>
        <c:spPr>
          <a:solidFill>
            <a:srgbClr val="C7B283"/>
          </a:solidFill>
          <a:ln>
            <a:noFill/>
          </a:ln>
          <a:effectLst/>
        </c:spPr>
      </c:pivotFmt>
      <c:pivotFmt>
        <c:idx val="7"/>
        <c:spPr>
          <a:solidFill>
            <a:srgbClr val="45391F"/>
          </a:solidFill>
          <a:ln>
            <a:noFill/>
          </a:ln>
          <a:effectLst/>
        </c:spPr>
      </c:pivotFmt>
      <c:pivotFmt>
        <c:idx val="8"/>
        <c:spPr>
          <a:solidFill>
            <a:srgbClr val="45391F"/>
          </a:solidFill>
          <a:ln>
            <a:noFill/>
          </a:ln>
          <a:effectLst/>
        </c:spPr>
      </c:pivotFmt>
      <c:pivotFmt>
        <c:idx val="9"/>
        <c:spPr>
          <a:solidFill>
            <a:srgbClr val="45391F"/>
          </a:solidFill>
          <a:ln>
            <a:noFill/>
          </a:ln>
          <a:effectLst/>
        </c:spPr>
      </c:pivotFmt>
      <c:pivotFmt>
        <c:idx val="10"/>
        <c:spPr>
          <a:solidFill>
            <a:srgbClr val="9D917B"/>
          </a:solidFill>
          <a:ln>
            <a:noFill/>
          </a:ln>
          <a:effectLst/>
        </c:spPr>
      </c:pivotFmt>
      <c:pivotFmt>
        <c:idx val="11"/>
        <c:spPr>
          <a:solidFill>
            <a:srgbClr val="9D917B"/>
          </a:solidFill>
          <a:ln>
            <a:noFill/>
          </a:ln>
          <a:effectLst/>
        </c:spPr>
      </c:pivotFmt>
      <c:pivotFmt>
        <c:idx val="12"/>
        <c:spPr>
          <a:solidFill>
            <a:srgbClr val="9D917B"/>
          </a:solidFill>
          <a:ln>
            <a:noFill/>
          </a:ln>
          <a:effectLst/>
        </c:spPr>
      </c:pivotFmt>
    </c:pivotFmts>
    <c:plotArea>
      <c:layout/>
      <c:barChart>
        <c:barDir val="col"/>
        <c:grouping val="clustered"/>
        <c:varyColors val="1"/>
        <c:ser>
          <c:idx val="0"/>
          <c:order val="0"/>
          <c:tx>
            <c:strRef>
              <c:f>beans!$C$4</c:f>
              <c:strCache>
                <c:ptCount val="1"/>
                <c:pt idx="0">
                  <c:v>Total</c:v>
                </c:pt>
              </c:strCache>
            </c:strRef>
          </c:tx>
          <c:invertIfNegative val="0"/>
          <c:dPt>
            <c:idx val="0"/>
            <c:invertIfNegative val="0"/>
            <c:bubble3D val="0"/>
            <c:spPr>
              <a:solidFill>
                <a:srgbClr val="45391F"/>
              </a:solidFill>
              <a:ln>
                <a:noFill/>
              </a:ln>
              <a:effectLst/>
            </c:spPr>
            <c:extLst>
              <c:ext xmlns:c16="http://schemas.microsoft.com/office/drawing/2014/chart" uri="{C3380CC4-5D6E-409C-BE32-E72D297353CC}">
                <c16:uniqueId val="{00000001-2B02-4507-9372-74703D56B6C0}"/>
              </c:ext>
            </c:extLst>
          </c:dPt>
          <c:dPt>
            <c:idx val="1"/>
            <c:invertIfNegative val="0"/>
            <c:bubble3D val="0"/>
            <c:spPr>
              <a:solidFill>
                <a:srgbClr val="9D917B"/>
              </a:solidFill>
              <a:ln>
                <a:noFill/>
              </a:ln>
              <a:effectLst/>
            </c:spPr>
            <c:extLst>
              <c:ext xmlns:c16="http://schemas.microsoft.com/office/drawing/2014/chart" uri="{C3380CC4-5D6E-409C-BE32-E72D297353CC}">
                <c16:uniqueId val="{00000003-2B02-4507-9372-74703D56B6C0}"/>
              </c:ext>
            </c:extLst>
          </c:dPt>
          <c:dPt>
            <c:idx val="2"/>
            <c:invertIfNegative val="0"/>
            <c:bubble3D val="0"/>
            <c:spPr>
              <a:solidFill>
                <a:srgbClr val="C7B283"/>
              </a:solidFill>
              <a:ln>
                <a:noFill/>
              </a:ln>
              <a:effectLst/>
            </c:spPr>
            <c:extLst>
              <c:ext xmlns:c16="http://schemas.microsoft.com/office/drawing/2014/chart" uri="{C3380CC4-5D6E-409C-BE32-E72D297353CC}">
                <c16:uniqueId val="{00000005-2B02-4507-9372-74703D56B6C0}"/>
              </c:ext>
            </c:extLst>
          </c:dPt>
          <c:dPt>
            <c:idx val="3"/>
            <c:invertIfNegative val="0"/>
            <c:bubble3D val="0"/>
            <c:spPr>
              <a:solidFill>
                <a:srgbClr val="45391F"/>
              </a:solidFill>
              <a:ln>
                <a:noFill/>
              </a:ln>
              <a:effectLst/>
            </c:spPr>
            <c:extLst>
              <c:ext xmlns:c16="http://schemas.microsoft.com/office/drawing/2014/chart" uri="{C3380CC4-5D6E-409C-BE32-E72D297353CC}">
                <c16:uniqueId val="{00000007-2B02-4507-9372-74703D56B6C0}"/>
              </c:ext>
            </c:extLst>
          </c:dPt>
          <c:dPt>
            <c:idx val="4"/>
            <c:invertIfNegative val="0"/>
            <c:bubble3D val="0"/>
            <c:spPr>
              <a:solidFill>
                <a:srgbClr val="9D917B"/>
              </a:solidFill>
              <a:ln>
                <a:noFill/>
              </a:ln>
              <a:effectLst/>
            </c:spPr>
            <c:extLst>
              <c:ext xmlns:c16="http://schemas.microsoft.com/office/drawing/2014/chart" uri="{C3380CC4-5D6E-409C-BE32-E72D297353CC}">
                <c16:uniqueId val="{00000009-899D-4B6A-B31F-9D6246B715F5}"/>
              </c:ext>
            </c:extLst>
          </c:dPt>
          <c:dPt>
            <c:idx val="5"/>
            <c:invertIfNegative val="0"/>
            <c:bubble3D val="0"/>
            <c:spPr>
              <a:solidFill>
                <a:srgbClr val="C7B283"/>
              </a:solidFill>
              <a:ln>
                <a:noFill/>
              </a:ln>
              <a:effectLst/>
            </c:spPr>
            <c:extLst>
              <c:ext xmlns:c16="http://schemas.microsoft.com/office/drawing/2014/chart" uri="{C3380CC4-5D6E-409C-BE32-E72D297353CC}">
                <c16:uniqueId val="{0000000B-899D-4B6A-B31F-9D6246B715F5}"/>
              </c:ext>
            </c:extLst>
          </c:dPt>
          <c:dPt>
            <c:idx val="6"/>
            <c:invertIfNegative val="0"/>
            <c:bubble3D val="0"/>
            <c:spPr>
              <a:solidFill>
                <a:srgbClr val="45391F"/>
              </a:solidFill>
              <a:ln>
                <a:noFill/>
              </a:ln>
              <a:effectLst/>
            </c:spPr>
            <c:extLst>
              <c:ext xmlns:c16="http://schemas.microsoft.com/office/drawing/2014/chart" uri="{C3380CC4-5D6E-409C-BE32-E72D297353CC}">
                <c16:uniqueId val="{0000000D-899D-4B6A-B31F-9D6246B715F5}"/>
              </c:ext>
            </c:extLst>
          </c:dPt>
          <c:dPt>
            <c:idx val="7"/>
            <c:invertIfNegative val="0"/>
            <c:bubble3D val="0"/>
            <c:spPr>
              <a:solidFill>
                <a:srgbClr val="9D917B"/>
              </a:solidFill>
              <a:ln>
                <a:noFill/>
              </a:ln>
              <a:effectLst/>
            </c:spPr>
            <c:extLst>
              <c:ext xmlns:c16="http://schemas.microsoft.com/office/drawing/2014/chart" uri="{C3380CC4-5D6E-409C-BE32-E72D297353CC}">
                <c16:uniqueId val="{0000000F-899D-4B6A-B31F-9D6246B715F5}"/>
              </c:ext>
            </c:extLst>
          </c:dPt>
          <c:dPt>
            <c:idx val="8"/>
            <c:invertIfNegative val="0"/>
            <c:bubble3D val="0"/>
            <c:spPr>
              <a:solidFill>
                <a:srgbClr val="C7B283"/>
              </a:solidFill>
              <a:ln>
                <a:noFill/>
              </a:ln>
              <a:effectLst/>
            </c:spPr>
            <c:extLst>
              <c:ext xmlns:c16="http://schemas.microsoft.com/office/drawing/2014/chart" uri="{C3380CC4-5D6E-409C-BE32-E72D297353CC}">
                <c16:uniqueId val="{00000011-899D-4B6A-B31F-9D6246B715F5}"/>
              </c:ext>
            </c:extLst>
          </c:dPt>
          <c:dPt>
            <c:idx val="9"/>
            <c:invertIfNegative val="0"/>
            <c:bubble3D val="0"/>
            <c:spPr>
              <a:solidFill>
                <a:srgbClr val="45391F"/>
              </a:solidFill>
              <a:ln>
                <a:noFill/>
              </a:ln>
              <a:effectLst/>
            </c:spPr>
            <c:extLst>
              <c:ext xmlns:c16="http://schemas.microsoft.com/office/drawing/2014/chart" uri="{C3380CC4-5D6E-409C-BE32-E72D297353CC}">
                <c16:uniqueId val="{00000013-899D-4B6A-B31F-9D6246B715F5}"/>
              </c:ext>
            </c:extLst>
          </c:dPt>
          <c:dPt>
            <c:idx val="10"/>
            <c:invertIfNegative val="0"/>
            <c:bubble3D val="0"/>
            <c:spPr>
              <a:solidFill>
                <a:srgbClr val="9D917B"/>
              </a:solidFill>
              <a:ln>
                <a:noFill/>
              </a:ln>
              <a:effectLst/>
            </c:spPr>
            <c:extLst>
              <c:ext xmlns:c16="http://schemas.microsoft.com/office/drawing/2014/chart" uri="{C3380CC4-5D6E-409C-BE32-E72D297353CC}">
                <c16:uniqueId val="{00000015-899D-4B6A-B31F-9D6246B715F5}"/>
              </c:ext>
            </c:extLst>
          </c:dPt>
          <c:dPt>
            <c:idx val="11"/>
            <c:invertIfNegative val="0"/>
            <c:bubble3D val="0"/>
            <c:spPr>
              <a:solidFill>
                <a:srgbClr val="C7B283"/>
              </a:solidFill>
              <a:ln>
                <a:noFill/>
              </a:ln>
              <a:effectLst/>
            </c:spPr>
            <c:extLst>
              <c:ext xmlns:c16="http://schemas.microsoft.com/office/drawing/2014/chart" uri="{C3380CC4-5D6E-409C-BE32-E72D297353CC}">
                <c16:uniqueId val="{00000017-899D-4B6A-B31F-9D6246B715F5}"/>
              </c:ext>
            </c:extLst>
          </c:dPt>
          <c:cat>
            <c:multiLvlStrRef>
              <c:f>beans!$A$5:$B$16</c:f>
              <c:multiLvlStrCache>
                <c:ptCount val="12"/>
                <c:lvl>
                  <c:pt idx="0">
                    <c:v>Dark</c:v>
                  </c:pt>
                  <c:pt idx="1">
                    <c:v>Medium</c:v>
                  </c:pt>
                  <c:pt idx="2">
                    <c:v>Light</c:v>
                  </c:pt>
                  <c:pt idx="3">
                    <c:v>Dark</c:v>
                  </c:pt>
                  <c:pt idx="4">
                    <c:v>Medium</c:v>
                  </c:pt>
                  <c:pt idx="5">
                    <c:v>Light</c:v>
                  </c:pt>
                  <c:pt idx="6">
                    <c:v>Dark</c:v>
                  </c:pt>
                  <c:pt idx="7">
                    <c:v>Medium</c:v>
                  </c:pt>
                  <c:pt idx="8">
                    <c:v>Light</c:v>
                  </c:pt>
                  <c:pt idx="9">
                    <c:v>Dark</c:v>
                  </c:pt>
                  <c:pt idx="10">
                    <c:v>Medium</c:v>
                  </c:pt>
                  <c:pt idx="11">
                    <c:v>Light</c:v>
                  </c:pt>
                </c:lvl>
                <c:lvl>
                  <c:pt idx="0">
                    <c:v>Arabica</c:v>
                  </c:pt>
                  <c:pt idx="3">
                    <c:v>Excelsa</c:v>
                  </c:pt>
                  <c:pt idx="6">
                    <c:v>Liberica</c:v>
                  </c:pt>
                  <c:pt idx="9">
                    <c:v>Robusta</c:v>
                  </c:pt>
                </c:lvl>
              </c:multiLvlStrCache>
            </c:multiLvlStrRef>
          </c:cat>
          <c:val>
            <c:numRef>
              <c:f>beans!$C$5:$C$16</c:f>
              <c:numCache>
                <c:formatCode>"$"#,##0_);\("$"#,##0\)</c:formatCode>
                <c:ptCount val="12"/>
                <c:pt idx="0">
                  <c:v>3047.6849999999995</c:v>
                </c:pt>
                <c:pt idx="1">
                  <c:v>4488.75</c:v>
                </c:pt>
                <c:pt idx="2">
                  <c:v>4232.0599999999995</c:v>
                </c:pt>
                <c:pt idx="3">
                  <c:v>3427.5149999999999</c:v>
                </c:pt>
                <c:pt idx="4">
                  <c:v>4082.375</c:v>
                </c:pt>
                <c:pt idx="5">
                  <c:v>4796.5499999999984</c:v>
                </c:pt>
                <c:pt idx="6">
                  <c:v>4096.0849999999982</c:v>
                </c:pt>
                <c:pt idx="7">
                  <c:v>3391.6050000000005</c:v>
                </c:pt>
                <c:pt idx="8">
                  <c:v>4566.3850000000002</c:v>
                </c:pt>
                <c:pt idx="9">
                  <c:v>2608.0299999999997</c:v>
                </c:pt>
                <c:pt idx="10">
                  <c:v>2637.7449999999994</c:v>
                </c:pt>
                <c:pt idx="11">
                  <c:v>3759.4700000000016</c:v>
                </c:pt>
              </c:numCache>
            </c:numRef>
          </c:val>
          <c:extLst>
            <c:ext xmlns:c16="http://schemas.microsoft.com/office/drawing/2014/chart" uri="{C3380CC4-5D6E-409C-BE32-E72D297353CC}">
              <c16:uniqueId val="{0000000E-1ED5-4E4A-817D-5A3E853AC9D2}"/>
            </c:ext>
          </c:extLst>
        </c:ser>
        <c:dLbls>
          <c:showLegendKey val="0"/>
          <c:showVal val="0"/>
          <c:showCatName val="0"/>
          <c:showSerName val="0"/>
          <c:showPercent val="0"/>
          <c:showBubbleSize val="0"/>
        </c:dLbls>
        <c:gapWidth val="219"/>
        <c:overlap val="-27"/>
        <c:axId val="781992816"/>
        <c:axId val="781994224"/>
      </c:barChart>
      <c:catAx>
        <c:axId val="7819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81994224"/>
        <c:crosses val="autoZero"/>
        <c:auto val="1"/>
        <c:lblAlgn val="ctr"/>
        <c:lblOffset val="100"/>
        <c:noMultiLvlLbl val="0"/>
      </c:catAx>
      <c:valAx>
        <c:axId val="781994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78199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data.xlsx]total_sales!PivotTable1</c:name>
    <c:fmtId val="37"/>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NZ" sz="1050" b="0">
                <a:latin typeface="+mn-lt"/>
              </a:rPr>
              <a:t>Total Sales</a:t>
            </a:r>
            <a:r>
              <a:rPr lang="en-NZ" sz="1050" b="0" baseline="0">
                <a:latin typeface="+mn-lt"/>
              </a:rPr>
              <a:t> Over Time</a:t>
            </a:r>
            <a:endParaRPr lang="en-NZ" sz="1050" b="0">
              <a:latin typeface="+mn-l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NZ"/>
        </a:p>
      </c:txPr>
    </c:title>
    <c:autoTitleDeleted val="0"/>
    <c:pivotFmts>
      <c:pivotFmt>
        <c:idx val="0"/>
        <c:spPr>
          <a:solidFill>
            <a:schemeClr val="accent1"/>
          </a:solidFill>
          <a:ln w="28575" cap="rnd">
            <a:solidFill>
              <a:srgbClr val="D49A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CA8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67D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4539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49A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D49A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ACA8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967D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3"/>
            </a:solidFill>
            <a:round/>
          </a:ln>
          <a:effectLst/>
        </c:spPr>
        <c:marker>
          <c:symbol val="none"/>
        </c:marker>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D49A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ACA8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967D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3"/>
            </a:solidFill>
            <a:round/>
          </a:ln>
          <a:effectLst/>
        </c:spPr>
        <c:marker>
          <c:symbol val="none"/>
        </c:marker>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D49A7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801-4061-8279-4FBC82869BF4}"/>
            </c:ext>
          </c:extLst>
        </c:ser>
        <c:ser>
          <c:idx val="1"/>
          <c:order val="1"/>
          <c:tx>
            <c:strRef>
              <c:f>total_sales!$D$3:$D$4</c:f>
              <c:strCache>
                <c:ptCount val="1"/>
                <c:pt idx="0">
                  <c:v>Excelsa</c:v>
                </c:pt>
              </c:strCache>
            </c:strRef>
          </c:tx>
          <c:spPr>
            <a:ln w="28575" cap="rnd">
              <a:solidFill>
                <a:srgbClr val="ACA89E"/>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801-4061-8279-4FBC82869BF4}"/>
            </c:ext>
          </c:extLst>
        </c:ser>
        <c:ser>
          <c:idx val="2"/>
          <c:order val="2"/>
          <c:tx>
            <c:strRef>
              <c:f>total_sales!$E$3:$E$4</c:f>
              <c:strCache>
                <c:ptCount val="1"/>
                <c:pt idx="0">
                  <c:v>Liberica</c:v>
                </c:pt>
              </c:strCache>
            </c:strRef>
          </c:tx>
          <c:spPr>
            <a:ln w="28575" cap="rnd">
              <a:solidFill>
                <a:srgbClr val="967D44"/>
              </a:solidFill>
              <a:round/>
            </a:ln>
            <a:effectLst/>
          </c:spPr>
          <c:marker>
            <c:symbol val="none"/>
          </c:marker>
          <c:dPt>
            <c:idx val="36"/>
            <c:marker>
              <c:symbol val="none"/>
            </c:marker>
            <c:bubble3D val="0"/>
            <c:spPr>
              <a:ln w="28575" cap="rnd">
                <a:solidFill>
                  <a:schemeClr val="accent3"/>
                </a:solidFill>
                <a:round/>
              </a:ln>
              <a:effectLst/>
            </c:spPr>
            <c:extLst>
              <c:ext xmlns:c16="http://schemas.microsoft.com/office/drawing/2014/chart" uri="{C3380CC4-5D6E-409C-BE32-E72D297353CC}">
                <c16:uniqueId val="{00000003-5801-4061-8279-4FBC82869BF4}"/>
              </c:ext>
            </c:extLst>
          </c:dPt>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5801-4061-8279-4FBC82869BF4}"/>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801-4061-8279-4FBC82869BF4}"/>
            </c:ext>
          </c:extLst>
        </c:ser>
        <c:dLbls>
          <c:showLegendKey val="0"/>
          <c:showVal val="0"/>
          <c:showCatName val="0"/>
          <c:showSerName val="0"/>
          <c:showPercent val="0"/>
          <c:showBubbleSize val="0"/>
        </c:dLbls>
        <c:smooth val="0"/>
        <c:axId val="669842008"/>
        <c:axId val="669843064"/>
      </c:lineChart>
      <c:catAx>
        <c:axId val="669842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43064"/>
        <c:crosses val="autoZero"/>
        <c:auto val="1"/>
        <c:lblAlgn val="ctr"/>
        <c:lblOffset val="100"/>
        <c:noMultiLvlLbl val="0"/>
      </c:catAx>
      <c:valAx>
        <c:axId val="669843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NZ" sz="900" b="0">
                    <a:latin typeface="+mn-lt"/>
                  </a:rPr>
                  <a:t>Amount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4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data.xlsx]country_bar_chart!PivotTable1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0">
                <a:latin typeface="+mn-lt"/>
              </a:rPr>
              <a:t>Sales by Country</a:t>
            </a:r>
          </a:p>
        </c:rich>
      </c:tx>
      <c:layout>
        <c:manualLayout>
          <c:xMode val="edge"/>
          <c:yMode val="edge"/>
          <c:x val="0.3635727021886922"/>
          <c:y val="4.26933808451272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539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latin typeface="Abadi" panose="020B0604020104020204" pitchFamily="34" charset="0"/>
                  </a:rPr>
                  <a:t>, </a:t>
                </a:r>
                <a:fld id="{058F50E1-4B25-4724-B7B2-39C8AEDD78F7}" type="VALUE">
                  <a:rPr lang="en-US" b="0" baseline="0">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900">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sz="900" baseline="0">
                    <a:latin typeface="Abadi" panose="020B0604020104020204" pitchFamily="34" charset="0"/>
                  </a:rPr>
                  <a:t>, </a:t>
                </a:r>
                <a:fld id="{5A2D9125-E75F-4A6D-97EF-F6D373B9160A}" type="VALUE">
                  <a:rPr lang="en-US" sz="900" baseline="0">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sz="900" baseline="0">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latin typeface="Abadi" panose="020B0604020104020204" pitchFamily="34" charset="0"/>
                  </a:rPr>
                  <a:t>, </a:t>
                </a:r>
                <a:fld id="{10255D1E-028A-404E-AD21-3D33AD3117F9}" type="VALUE">
                  <a:rPr lang="en-US" baseline="0">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4539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latin typeface="Abadi" panose="020B0604020104020204" pitchFamily="34" charset="0"/>
                  </a:rPr>
                  <a:t>, </a:t>
                </a:r>
                <a:fld id="{058F50E1-4B25-4724-B7B2-39C8AEDD78F7}" type="VALUE">
                  <a:rPr lang="en-US" b="0" baseline="0">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latin typeface="Abadi" panose="020B0604020104020204" pitchFamily="34" charset="0"/>
                  </a:rPr>
                  <a:t>, </a:t>
                </a:r>
                <a:fld id="{10255D1E-028A-404E-AD21-3D33AD3117F9}" type="VALUE">
                  <a:rPr lang="en-US" baseline="0">
                    <a:solidFill>
                      <a:schemeClr val="bg1"/>
                    </a:solidFill>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C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900">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[CATEGORY NAME]</a:t>
                </a:fld>
                <a:r>
                  <a:rPr lang="en-US" sz="900" baseline="0">
                    <a:latin typeface="Abadi" panose="020B0604020104020204" pitchFamily="34" charset="0"/>
                  </a:rPr>
                  <a:t>, </a:t>
                </a:r>
                <a:fld id="{5A2D9125-E75F-4A6D-97EF-F6D373B9160A}" type="VALUE">
                  <a:rPr lang="en-US" sz="900" baseline="0">
                    <a:latin typeface="Abadi" panose="020B060402010402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sz="900" baseline="0">
                  <a:latin typeface="Abadi" panose="020B0604020104020204" pitchFamily="34" charset="0"/>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45391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ysClr val="windowText" lastClr="000000"/>
                    </a:solidFill>
                    <a:latin typeface="+mn-lt"/>
                  </a:rPr>
                  <a:pPr>
                    <a:defRPr/>
                  </a:pPr>
                  <a:t>[CATEGORY NAME]</a:t>
                </a:fld>
                <a:r>
                  <a:rPr lang="en-US" baseline="0">
                    <a:solidFill>
                      <a:sysClr val="windowText" lastClr="000000"/>
                    </a:solidFill>
                    <a:latin typeface="+mn-lt"/>
                  </a:rPr>
                  <a:t>, </a:t>
                </a:r>
                <a:fld id="{058F50E1-4B25-4724-B7B2-39C8AEDD78F7}" type="VALUE">
                  <a:rPr lang="en-US" b="0" baseline="0">
                    <a:solidFill>
                      <a:sysClr val="windowText" lastClr="000000"/>
                    </a:solidFill>
                    <a:latin typeface="+mn-lt"/>
                  </a:rPr>
                  <a:pPr>
                    <a:defRPr/>
                  </a:pPr>
                  <a:t>[VALUE]</a:t>
                </a:fld>
                <a:endParaRPr lang="en-US" baseline="0">
                  <a:solidFill>
                    <a:sysClr val="windowText" lastClr="000000"/>
                  </a:solidFill>
                  <a:latin typeface="+mn-lt"/>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ysClr val="windowText" lastClr="000000"/>
                    </a:solidFill>
                    <a:latin typeface="+mn-lt"/>
                  </a:rPr>
                  <a:pPr>
                    <a:defRPr/>
                  </a:pPr>
                  <a:t>[CATEGORY NAME]</a:t>
                </a:fld>
                <a:r>
                  <a:rPr lang="en-US" baseline="0">
                    <a:solidFill>
                      <a:sysClr val="windowText" lastClr="000000"/>
                    </a:solidFill>
                    <a:latin typeface="+mn-lt"/>
                  </a:rPr>
                  <a:t>, </a:t>
                </a:r>
                <a:fld id="{10255D1E-028A-404E-AD21-3D33AD3117F9}" type="VALUE">
                  <a:rPr lang="en-US" baseline="0">
                    <a:solidFill>
                      <a:sysClr val="windowText" lastClr="000000"/>
                    </a:solidFill>
                    <a:latin typeface="+mn-lt"/>
                  </a:rPr>
                  <a:pPr>
                    <a:defRPr/>
                  </a:pPr>
                  <a:t>[VALUE]</a:t>
                </a:fld>
                <a:endParaRPr lang="en-US" baseline="0">
                  <a:solidFill>
                    <a:sysClr val="windowText" lastClr="000000"/>
                  </a:solidFill>
                  <a:latin typeface="+mn-lt"/>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FF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800">
                    <a:latin typeface="+mn-lt"/>
                  </a:rPr>
                  <a:pPr>
                    <a:defRPr/>
                  </a:pPr>
                  <a:t>[CATEGORY NAME]</a:t>
                </a:fld>
                <a:r>
                  <a:rPr lang="en-US" sz="900" baseline="0">
                    <a:latin typeface="+mn-lt"/>
                  </a:rPr>
                  <a:t>, </a:t>
                </a:r>
                <a:fld id="{5A2D9125-E75F-4A6D-97EF-F6D373B9160A}" type="VALUE">
                  <a:rPr lang="en-US" sz="900" baseline="0">
                    <a:latin typeface="+mn-lt"/>
                  </a:rPr>
                  <a:pPr>
                    <a:defRPr/>
                  </a:pPr>
                  <a:t>[VALUE]</a:t>
                </a:fld>
                <a:endParaRPr lang="en-US" sz="900" baseline="0">
                  <a:latin typeface="+mn-lt"/>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country_bar_chart!$B$3</c:f>
              <c:strCache>
                <c:ptCount val="1"/>
                <c:pt idx="0">
                  <c:v>Total</c:v>
                </c:pt>
              </c:strCache>
            </c:strRef>
          </c:tx>
          <c:spPr>
            <a:solidFill>
              <a:srgbClr val="45391F"/>
            </a:solidFill>
          </c:spPr>
          <c:dPt>
            <c:idx val="0"/>
            <c:bubble3D val="0"/>
            <c:spPr>
              <a:solidFill>
                <a:srgbClr val="0070C0"/>
              </a:solidFill>
              <a:ln>
                <a:noFill/>
              </a:ln>
              <a:effectLst/>
            </c:spPr>
            <c:extLst>
              <c:ext xmlns:c16="http://schemas.microsoft.com/office/drawing/2014/chart" uri="{C3380CC4-5D6E-409C-BE32-E72D297353CC}">
                <c16:uniqueId val="{00000001-94A6-4A7B-99F2-025B0C940687}"/>
              </c:ext>
            </c:extLst>
          </c:dPt>
          <c:dPt>
            <c:idx val="1"/>
            <c:bubble3D val="0"/>
            <c:spPr>
              <a:solidFill>
                <a:schemeClr val="accent2"/>
              </a:solidFill>
              <a:ln>
                <a:noFill/>
              </a:ln>
              <a:effectLst/>
            </c:spPr>
            <c:extLst>
              <c:ext xmlns:c16="http://schemas.microsoft.com/office/drawing/2014/chart" uri="{C3380CC4-5D6E-409C-BE32-E72D297353CC}">
                <c16:uniqueId val="{00000003-94A6-4A7B-99F2-025B0C940687}"/>
              </c:ext>
            </c:extLst>
          </c:dPt>
          <c:dPt>
            <c:idx val="2"/>
            <c:bubble3D val="0"/>
            <c:spPr>
              <a:solidFill>
                <a:srgbClr val="FF0000"/>
              </a:solidFill>
              <a:ln>
                <a:noFill/>
              </a:ln>
              <a:effectLst/>
            </c:spPr>
            <c:extLst>
              <c:ext xmlns:c16="http://schemas.microsoft.com/office/drawing/2014/chart" uri="{C3380CC4-5D6E-409C-BE32-E72D297353CC}">
                <c16:uniqueId val="{00000005-94A6-4A7B-99F2-025B0C940687}"/>
              </c:ext>
            </c:extLst>
          </c:dPt>
          <c:dLbls>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CBF021-F515-4535-9589-50299945415B}" type="CATEGORYNAME">
                      <a:rPr lang="en-US">
                        <a:solidFill>
                          <a:sysClr val="windowText" lastClr="000000"/>
                        </a:solidFill>
                        <a:latin typeface="+mn-lt"/>
                      </a:rPr>
                      <a:pPr>
                        <a:defRPr/>
                      </a:pPr>
                      <a:t>[CATEGORY NAME]</a:t>
                    </a:fld>
                    <a:r>
                      <a:rPr lang="en-US" baseline="0">
                        <a:solidFill>
                          <a:sysClr val="windowText" lastClr="000000"/>
                        </a:solidFill>
                        <a:latin typeface="+mn-lt"/>
                      </a:rPr>
                      <a:t>, </a:t>
                    </a:r>
                    <a:fld id="{058F50E1-4B25-4724-B7B2-39C8AEDD78F7}" type="VALUE">
                      <a:rPr lang="en-US" b="0" baseline="0">
                        <a:solidFill>
                          <a:sysClr val="windowText" lastClr="000000"/>
                        </a:solidFill>
                        <a:latin typeface="+mn-lt"/>
                      </a:rPr>
                      <a:pPr>
                        <a:defRPr/>
                      </a:pPr>
                      <a:t>[VALUE]</a:t>
                    </a:fld>
                    <a:endParaRPr lang="en-US" baseline="0">
                      <a:solidFill>
                        <a:sysClr val="windowText" lastClr="000000"/>
                      </a:solidFill>
                      <a:latin typeface="+mn-lt"/>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4A6-4A7B-99F2-025B0C940687}"/>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1794F4-BF0C-4CF3-85C4-CB329D4DF3E3}" type="CATEGORYNAME">
                      <a:rPr lang="en-US">
                        <a:solidFill>
                          <a:sysClr val="windowText" lastClr="000000"/>
                        </a:solidFill>
                        <a:latin typeface="+mn-lt"/>
                      </a:rPr>
                      <a:pPr>
                        <a:defRPr/>
                      </a:pPr>
                      <a:t>[CATEGORY NAME]</a:t>
                    </a:fld>
                    <a:r>
                      <a:rPr lang="en-US" baseline="0">
                        <a:solidFill>
                          <a:sysClr val="windowText" lastClr="000000"/>
                        </a:solidFill>
                        <a:latin typeface="+mn-lt"/>
                      </a:rPr>
                      <a:t>, </a:t>
                    </a:r>
                    <a:fld id="{10255D1E-028A-404E-AD21-3D33AD3117F9}" type="VALUE">
                      <a:rPr lang="en-US" baseline="0">
                        <a:solidFill>
                          <a:sysClr val="windowText" lastClr="000000"/>
                        </a:solidFill>
                        <a:latin typeface="+mn-lt"/>
                      </a:rPr>
                      <a:pPr>
                        <a:defRPr/>
                      </a:pPr>
                      <a:t>[VALUE]</a:t>
                    </a:fld>
                    <a:endParaRPr lang="en-US" baseline="0">
                      <a:solidFill>
                        <a:sysClr val="windowText" lastClr="000000"/>
                      </a:solidFill>
                      <a:latin typeface="+mn-lt"/>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4A6-4A7B-99F2-025B0C940687}"/>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071E0D-7864-478A-98FA-A9BF718F2201}" type="CATEGORYNAME">
                      <a:rPr lang="en-US" sz="800">
                        <a:latin typeface="+mn-lt"/>
                      </a:rPr>
                      <a:pPr>
                        <a:defRPr/>
                      </a:pPr>
                      <a:t>[CATEGORY NAME]</a:t>
                    </a:fld>
                    <a:r>
                      <a:rPr lang="en-US" sz="900" baseline="0">
                        <a:latin typeface="+mn-lt"/>
                      </a:rPr>
                      <a:t>, </a:t>
                    </a:r>
                    <a:fld id="{5A2D9125-E75F-4A6D-97EF-F6D373B9160A}" type="VALUE">
                      <a:rPr lang="en-US" sz="900" baseline="0">
                        <a:latin typeface="+mn-lt"/>
                      </a:rPr>
                      <a:pPr>
                        <a:defRPr/>
                      </a:pPr>
                      <a:t>[VALUE]</a:t>
                    </a:fld>
                    <a:endParaRPr lang="en-US" sz="900" baseline="0">
                      <a:latin typeface="+mn-lt"/>
                    </a:endParaRP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4A6-4A7B-99F2-025B0C9406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country_bar_chart!$A$4:$A$6</c:f>
              <c:strCache>
                <c:ptCount val="3"/>
                <c:pt idx="0">
                  <c:v>United States</c:v>
                </c:pt>
                <c:pt idx="1">
                  <c:v>Ireland</c:v>
                </c:pt>
                <c:pt idx="2">
                  <c:v>United Kingdom</c:v>
                </c:pt>
              </c:strCache>
            </c:strRef>
          </c:cat>
          <c:val>
            <c:numRef>
              <c:f>country_bar_chart!$B$4:$B$6</c:f>
              <c:numCache>
                <c:formatCode>"$"#,##0_);\("$"#,##0\)</c:formatCode>
                <c:ptCount val="3"/>
                <c:pt idx="0">
                  <c:v>35638.88499999998</c:v>
                </c:pt>
                <c:pt idx="1">
                  <c:v>6696.8649999999989</c:v>
                </c:pt>
                <c:pt idx="2">
                  <c:v>2798.5050000000001</c:v>
                </c:pt>
              </c:numCache>
            </c:numRef>
          </c:val>
          <c:extLst>
            <c:ext xmlns:c16="http://schemas.microsoft.com/office/drawing/2014/chart" uri="{C3380CC4-5D6E-409C-BE32-E72D297353CC}">
              <c16:uniqueId val="{00000006-94A6-4A7B-99F2-025B0C94068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data.xlsx]top 10 customers!PivotTable1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latin typeface="+mn-lt"/>
              </a:rPr>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67D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67D4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customers'!$A$4:$A$8</c:f>
              <c:strCache>
                <c:ptCount val="5"/>
                <c:pt idx="0">
                  <c:v>Allis Wilmore</c:v>
                </c:pt>
                <c:pt idx="1">
                  <c:v>Brenn Dundredge</c:v>
                </c:pt>
                <c:pt idx="2">
                  <c:v>Terri Farra</c:v>
                </c:pt>
                <c:pt idx="3">
                  <c:v>Nealson Cuttler</c:v>
                </c:pt>
                <c:pt idx="4">
                  <c:v>Don Flintiff</c:v>
                </c:pt>
              </c:strCache>
            </c:strRef>
          </c:cat>
          <c:val>
            <c:numRef>
              <c:f>'top 10 customers'!$B$4:$B$8</c:f>
              <c:numCache>
                <c:formatCode>"$"#,##0_);\("$"#,##0\)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4FB6-49ED-B853-6E3EA5A4DBD9}"/>
            </c:ext>
          </c:extLst>
        </c:ser>
        <c:dLbls>
          <c:showLegendKey val="0"/>
          <c:showVal val="0"/>
          <c:showCatName val="0"/>
          <c:showSerName val="0"/>
          <c:showPercent val="0"/>
          <c:showBubbleSize val="0"/>
        </c:dLbls>
        <c:gapWidth val="182"/>
        <c:axId val="676119080"/>
        <c:axId val="676116616"/>
      </c:barChart>
      <c:catAx>
        <c:axId val="676119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76116616"/>
        <c:crosses val="autoZero"/>
        <c:auto val="1"/>
        <c:lblAlgn val="ctr"/>
        <c:lblOffset val="100"/>
        <c:noMultiLvlLbl val="0"/>
      </c:catAx>
      <c:valAx>
        <c:axId val="6761166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119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data.xlsx]beans!PivotTable1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latin typeface="+mn-lt"/>
              </a:rPr>
              <a:t>Sales by Coffee Type and Roast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s>
    <c:plotArea>
      <c:layout/>
      <c:barChart>
        <c:barDir val="col"/>
        <c:grouping val="clustered"/>
        <c:varyColors val="1"/>
        <c:ser>
          <c:idx val="0"/>
          <c:order val="0"/>
          <c:tx>
            <c:strRef>
              <c:f>beans!$C$4</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584-4FAE-8163-6FAC54E0D8D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3584-4FAE-8163-6FAC54E0D8D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3584-4FAE-8163-6FAC54E0D8D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3584-4FAE-8163-6FAC54E0D8D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3584-4FAE-8163-6FAC54E0D8D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3584-4FAE-8163-6FAC54E0D8D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3584-4FAE-8163-6FAC54E0D8D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3584-4FAE-8163-6FAC54E0D8D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3584-4FAE-8163-6FAC54E0D8DE}"/>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3584-4FAE-8163-6FAC54E0D8DE}"/>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3584-4FAE-8163-6FAC54E0D8DE}"/>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3584-4FAE-8163-6FAC54E0D8DE}"/>
              </c:ext>
            </c:extLst>
          </c:dPt>
          <c:cat>
            <c:multiLvlStrRef>
              <c:f>beans!$A$5:$B$16</c:f>
              <c:multiLvlStrCache>
                <c:ptCount val="12"/>
                <c:lvl>
                  <c:pt idx="0">
                    <c:v>Dark</c:v>
                  </c:pt>
                  <c:pt idx="1">
                    <c:v>Medium</c:v>
                  </c:pt>
                  <c:pt idx="2">
                    <c:v>Light</c:v>
                  </c:pt>
                  <c:pt idx="3">
                    <c:v>Dark</c:v>
                  </c:pt>
                  <c:pt idx="4">
                    <c:v>Medium</c:v>
                  </c:pt>
                  <c:pt idx="5">
                    <c:v>Light</c:v>
                  </c:pt>
                  <c:pt idx="6">
                    <c:v>Dark</c:v>
                  </c:pt>
                  <c:pt idx="7">
                    <c:v>Medium</c:v>
                  </c:pt>
                  <c:pt idx="8">
                    <c:v>Light</c:v>
                  </c:pt>
                  <c:pt idx="9">
                    <c:v>Dark</c:v>
                  </c:pt>
                  <c:pt idx="10">
                    <c:v>Medium</c:v>
                  </c:pt>
                  <c:pt idx="11">
                    <c:v>Light</c:v>
                  </c:pt>
                </c:lvl>
                <c:lvl>
                  <c:pt idx="0">
                    <c:v>Arabica</c:v>
                  </c:pt>
                  <c:pt idx="3">
                    <c:v>Excelsa</c:v>
                  </c:pt>
                  <c:pt idx="6">
                    <c:v>Liberica</c:v>
                  </c:pt>
                  <c:pt idx="9">
                    <c:v>Robusta</c:v>
                  </c:pt>
                </c:lvl>
              </c:multiLvlStrCache>
            </c:multiLvlStrRef>
          </c:cat>
          <c:val>
            <c:numRef>
              <c:f>beans!$C$5:$C$16</c:f>
              <c:numCache>
                <c:formatCode>"$"#,##0_);\("$"#,##0\)</c:formatCode>
                <c:ptCount val="12"/>
                <c:pt idx="0">
                  <c:v>3047.6849999999995</c:v>
                </c:pt>
                <c:pt idx="1">
                  <c:v>4488.75</c:v>
                </c:pt>
                <c:pt idx="2">
                  <c:v>4232.0599999999995</c:v>
                </c:pt>
                <c:pt idx="3">
                  <c:v>3427.5149999999999</c:v>
                </c:pt>
                <c:pt idx="4">
                  <c:v>4082.375</c:v>
                </c:pt>
                <c:pt idx="5">
                  <c:v>4796.5499999999984</c:v>
                </c:pt>
                <c:pt idx="6">
                  <c:v>4096.0849999999982</c:v>
                </c:pt>
                <c:pt idx="7">
                  <c:v>3391.6050000000005</c:v>
                </c:pt>
                <c:pt idx="8">
                  <c:v>4566.3850000000002</c:v>
                </c:pt>
                <c:pt idx="9">
                  <c:v>2608.0299999999997</c:v>
                </c:pt>
                <c:pt idx="10">
                  <c:v>2637.7449999999994</c:v>
                </c:pt>
                <c:pt idx="11">
                  <c:v>3759.4700000000016</c:v>
                </c:pt>
              </c:numCache>
            </c:numRef>
          </c:val>
          <c:extLst>
            <c:ext xmlns:c16="http://schemas.microsoft.com/office/drawing/2014/chart" uri="{C3380CC4-5D6E-409C-BE32-E72D297353CC}">
              <c16:uniqueId val="{00000018-3584-4FAE-8163-6FAC54E0D8DE}"/>
            </c:ext>
          </c:extLst>
        </c:ser>
        <c:dLbls>
          <c:showLegendKey val="0"/>
          <c:showVal val="0"/>
          <c:showCatName val="0"/>
          <c:showSerName val="0"/>
          <c:showPercent val="0"/>
          <c:showBubbleSize val="0"/>
        </c:dLbls>
        <c:gapWidth val="219"/>
        <c:overlap val="-27"/>
        <c:axId val="781992816"/>
        <c:axId val="781994224"/>
      </c:barChart>
      <c:catAx>
        <c:axId val="78199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94224"/>
        <c:crosses val="autoZero"/>
        <c:auto val="1"/>
        <c:lblAlgn val="ctr"/>
        <c:lblOffset val="100"/>
        <c:noMultiLvlLbl val="0"/>
      </c:catAx>
      <c:valAx>
        <c:axId val="781994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9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 data.xlsx]total_sales!PivotTable1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r>
              <a:rPr lang="en-NZ" sz="1200" b="1">
                <a:latin typeface="Abadi" panose="020B0604020104020204" pitchFamily="34" charset="0"/>
              </a:rPr>
              <a:t>Total Sales</a:t>
            </a:r>
            <a:r>
              <a:rPr lang="en-NZ" sz="1200" b="1" baseline="0">
                <a:latin typeface="Abadi" panose="020B0604020104020204" pitchFamily="34" charset="0"/>
              </a:rPr>
              <a:t> Over Time by Coffee Type</a:t>
            </a:r>
            <a:endParaRPr lang="en-NZ" sz="1200" b="1">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badi" panose="020B0604020104020204" pitchFamily="34" charset="0"/>
              <a:ea typeface="+mn-ea"/>
              <a:cs typeface="+mn-cs"/>
            </a:defRPr>
          </a:pPr>
          <a:endParaRPr lang="en-NZ"/>
        </a:p>
      </c:txPr>
    </c:title>
    <c:autoTitleDeleted val="0"/>
    <c:pivotFmts>
      <c:pivotFmt>
        <c:idx val="0"/>
        <c:spPr>
          <a:solidFill>
            <a:schemeClr val="accent1"/>
          </a:solidFill>
          <a:ln w="28575" cap="rnd">
            <a:solidFill>
              <a:srgbClr val="D49A7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ACA89E"/>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967D44"/>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45391F"/>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rgbClr val="D49A76"/>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ACA89E"/>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967D44"/>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3"/>
            </a:solidFill>
            <a:round/>
          </a:ln>
          <a:effectLst/>
        </c:spPr>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ln w="28575" cap="rnd">
            <a:solidFill>
              <a:srgbClr val="D49A7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CA8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67D4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967D44"/>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8782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D49A76"/>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29-AA82-42B5-9A36-DCEEB6850348}"/>
            </c:ext>
          </c:extLst>
        </c:ser>
        <c:ser>
          <c:idx val="1"/>
          <c:order val="1"/>
          <c:tx>
            <c:strRef>
              <c:f>total_sales!$D$3:$D$4</c:f>
              <c:strCache>
                <c:ptCount val="1"/>
                <c:pt idx="0">
                  <c:v>Excelsa</c:v>
                </c:pt>
              </c:strCache>
            </c:strRef>
          </c:tx>
          <c:spPr>
            <a:ln w="28575" cap="rnd">
              <a:solidFill>
                <a:srgbClr val="ACA89E"/>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B00-4DA4-8CFF-7A58DC2D611B}"/>
            </c:ext>
          </c:extLst>
        </c:ser>
        <c:ser>
          <c:idx val="2"/>
          <c:order val="2"/>
          <c:tx>
            <c:strRef>
              <c:f>total_sales!$E$3:$E$4</c:f>
              <c:strCache>
                <c:ptCount val="1"/>
                <c:pt idx="0">
                  <c:v>Liberica</c:v>
                </c:pt>
              </c:strCache>
            </c:strRef>
          </c:tx>
          <c:spPr>
            <a:ln w="28575" cap="rnd">
              <a:solidFill>
                <a:srgbClr val="967D44"/>
              </a:solidFill>
              <a:round/>
            </a:ln>
            <a:effectLst/>
          </c:spPr>
          <c:marker>
            <c:symbol val="none"/>
          </c:marker>
          <c:dPt>
            <c:idx val="36"/>
            <c:marker>
              <c:symbol val="none"/>
            </c:marker>
            <c:bubble3D val="0"/>
            <c:spPr>
              <a:ln w="28575" cap="rnd">
                <a:solidFill>
                  <a:srgbClr val="967D44"/>
                </a:solidFill>
                <a:round/>
              </a:ln>
              <a:effectLst/>
            </c:spPr>
            <c:extLst>
              <c:ext xmlns:c16="http://schemas.microsoft.com/office/drawing/2014/chart" uri="{C3380CC4-5D6E-409C-BE32-E72D297353CC}">
                <c16:uniqueId val="{00000001-4F7B-4525-813B-3612410E9156}"/>
              </c:ext>
            </c:extLst>
          </c:dPt>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B00-4DA4-8CFF-7A58DC2D611B}"/>
            </c:ext>
          </c:extLst>
        </c:ser>
        <c:ser>
          <c:idx val="3"/>
          <c:order val="3"/>
          <c:tx>
            <c:strRef>
              <c:f>total_sales!$F$3:$F$4</c:f>
              <c:strCache>
                <c:ptCount val="1"/>
                <c:pt idx="0">
                  <c:v>Robusta</c:v>
                </c:pt>
              </c:strCache>
            </c:strRef>
          </c:tx>
          <c:spPr>
            <a:ln w="28575" cap="rnd">
              <a:solidFill>
                <a:schemeClr val="accent4"/>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B00-4DA4-8CFF-7A58DC2D611B}"/>
            </c:ext>
          </c:extLst>
        </c:ser>
        <c:dLbls>
          <c:showLegendKey val="0"/>
          <c:showVal val="0"/>
          <c:showCatName val="0"/>
          <c:showSerName val="0"/>
          <c:showPercent val="0"/>
          <c:showBubbleSize val="0"/>
        </c:dLbls>
        <c:smooth val="0"/>
        <c:axId val="669842008"/>
        <c:axId val="669843064"/>
      </c:lineChart>
      <c:catAx>
        <c:axId val="669842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69843064"/>
        <c:crosses val="autoZero"/>
        <c:auto val="1"/>
        <c:lblAlgn val="ctr"/>
        <c:lblOffset val="100"/>
        <c:noMultiLvlLbl val="0"/>
      </c:catAx>
      <c:valAx>
        <c:axId val="669843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6984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7F4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2.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417454</xdr:colOff>
      <xdr:row>9</xdr:row>
      <xdr:rowOff>4822</xdr:rowOff>
    </xdr:from>
    <xdr:to>
      <xdr:col>10</xdr:col>
      <xdr:colOff>202994</xdr:colOff>
      <xdr:row>20</xdr:row>
      <xdr:rowOff>145267</xdr:rowOff>
    </xdr:to>
    <xdr:graphicFrame macro="">
      <xdr:nvGraphicFramePr>
        <xdr:cNvPr id="2" name="Chart 1">
          <a:extLst>
            <a:ext uri="{FF2B5EF4-FFF2-40B4-BE49-F238E27FC236}">
              <a16:creationId xmlns:a16="http://schemas.microsoft.com/office/drawing/2014/main" id="{62A8A648-33AE-D235-E506-59863583D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412632</xdr:colOff>
      <xdr:row>0</xdr:row>
      <xdr:rowOff>177799</xdr:rowOff>
    </xdr:from>
    <xdr:to>
      <xdr:col>10</xdr:col>
      <xdr:colOff>235981</xdr:colOff>
      <xdr:row>8</xdr:row>
      <xdr:rowOff>102135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D398908-3FDB-3B76-BBE2-137A04F1718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48257" y="180974"/>
              <a:ext cx="6078099" cy="1346736"/>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editAs="oneCell">
    <xdr:from>
      <xdr:col>6</xdr:col>
      <xdr:colOff>390774</xdr:colOff>
      <xdr:row>22</xdr:row>
      <xdr:rowOff>2351</xdr:rowOff>
    </xdr:from>
    <xdr:to>
      <xdr:col>6</xdr:col>
      <xdr:colOff>1497980</xdr:colOff>
      <xdr:row>29</xdr:row>
      <xdr:rowOff>126176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F98B334E-DDB6-7AE1-6E25-DFD6630F83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026399" y="3913951"/>
              <a:ext cx="1145306" cy="136525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392669</xdr:colOff>
      <xdr:row>21</xdr:row>
      <xdr:rowOff>153022</xdr:rowOff>
    </xdr:from>
    <xdr:to>
      <xdr:col>9</xdr:col>
      <xdr:colOff>407328</xdr:colOff>
      <xdr:row>28</xdr:row>
      <xdr:rowOff>66490</xdr:rowOff>
    </xdr:to>
    <mc:AlternateContent xmlns:mc="http://schemas.openxmlformats.org/markup-compatibility/2006" xmlns:a14="http://schemas.microsoft.com/office/drawing/2010/main">
      <mc:Choice Requires="a14">
        <xdr:graphicFrame macro="">
          <xdr:nvGraphicFramePr>
            <xdr:cNvPr id="7" name="Roast Type Full Name">
              <a:extLst>
                <a:ext uri="{FF2B5EF4-FFF2-40B4-BE49-F238E27FC236}">
                  <a16:creationId xmlns:a16="http://schemas.microsoft.com/office/drawing/2014/main" id="{522B46D1-EE73-266F-8943-26A89B6CEAA7}"/>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9152494" y="3886822"/>
              <a:ext cx="1583109" cy="1161243"/>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448499</xdr:colOff>
      <xdr:row>21</xdr:row>
      <xdr:rowOff>152021</xdr:rowOff>
    </xdr:from>
    <xdr:to>
      <xdr:col>11</xdr:col>
      <xdr:colOff>104739</xdr:colOff>
      <xdr:row>27</xdr:row>
      <xdr:rowOff>29506</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AEF79017-8639-ED03-437D-FCD5F0018B2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770424" y="3885821"/>
              <a:ext cx="1834290" cy="94111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92365</xdr:colOff>
      <xdr:row>22</xdr:row>
      <xdr:rowOff>26761</xdr:rowOff>
    </xdr:from>
    <xdr:to>
      <xdr:col>8</xdr:col>
      <xdr:colOff>358864</xdr:colOff>
      <xdr:row>30</xdr:row>
      <xdr:rowOff>122817</xdr:rowOff>
    </xdr:to>
    <mc:AlternateContent xmlns:mc="http://schemas.openxmlformats.org/markup-compatibility/2006" xmlns:a14="http://schemas.microsoft.com/office/drawing/2010/main">
      <mc:Choice Requires="a14">
        <xdr:graphicFrame macro="">
          <xdr:nvGraphicFramePr>
            <xdr:cNvPr id="9" name="Coffee Type Full Name">
              <a:extLst>
                <a:ext uri="{FF2B5EF4-FFF2-40B4-BE49-F238E27FC236}">
                  <a16:creationId xmlns:a16="http://schemas.microsoft.com/office/drawing/2014/main" id="{52C23F9B-1229-A277-695F-5A34385A7330}"/>
                </a:ext>
              </a:extLst>
            </xdr:cNvPr>
            <xdr:cNvGraphicFramePr/>
          </xdr:nvGraphicFramePr>
          <xdr:xfrm>
            <a:off x="0" y="0"/>
            <a:ext cx="0" cy="0"/>
          </xdr:xfrm>
          <a:graphic>
            <a:graphicData uri="http://schemas.microsoft.com/office/drawing/2010/slicer">
              <sle:slicer xmlns:sle="http://schemas.microsoft.com/office/drawing/2010/slicer" name="Coffee Type Full Name"/>
            </a:graphicData>
          </a:graphic>
        </xdr:graphicFrame>
      </mc:Choice>
      <mc:Fallback xmlns="">
        <xdr:sp macro="" textlink="">
          <xdr:nvSpPr>
            <xdr:cNvPr id="0" name=""/>
            <xdr:cNvSpPr>
              <a:spLocks noTextEdit="1"/>
            </xdr:cNvSpPr>
          </xdr:nvSpPr>
          <xdr:spPr>
            <a:xfrm>
              <a:off x="7293265" y="3941536"/>
              <a:ext cx="1828599" cy="1518456"/>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23990</xdr:colOff>
      <xdr:row>7</xdr:row>
      <xdr:rowOff>3174</xdr:rowOff>
    </xdr:from>
    <xdr:to>
      <xdr:col>2</xdr:col>
      <xdr:colOff>414514</xdr:colOff>
      <xdr:row>17</xdr:row>
      <xdr:rowOff>167569</xdr:rowOff>
    </xdr:to>
    <xdr:graphicFrame macro="">
      <xdr:nvGraphicFramePr>
        <xdr:cNvPr id="8" name="Chart 7">
          <a:extLst>
            <a:ext uri="{FF2B5EF4-FFF2-40B4-BE49-F238E27FC236}">
              <a16:creationId xmlns:a16="http://schemas.microsoft.com/office/drawing/2014/main" id="{29625617-491C-62B1-57F3-993DAC69E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0</xdr:rowOff>
    </xdr:from>
    <xdr:to>
      <xdr:col>6</xdr:col>
      <xdr:colOff>234950</xdr:colOff>
      <xdr:row>17</xdr:row>
      <xdr:rowOff>88781</xdr:rowOff>
    </xdr:to>
    <xdr:graphicFrame macro="">
      <xdr:nvGraphicFramePr>
        <xdr:cNvPr id="3" name="Chart 2">
          <a:extLst>
            <a:ext uri="{FF2B5EF4-FFF2-40B4-BE49-F238E27FC236}">
              <a16:creationId xmlns:a16="http://schemas.microsoft.com/office/drawing/2014/main" id="{E78166B9-BDDA-CFA0-B132-9C4954FA6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16</xdr:row>
      <xdr:rowOff>135466</xdr:rowOff>
    </xdr:from>
    <xdr:to>
      <xdr:col>6</xdr:col>
      <xdr:colOff>406401</xdr:colOff>
      <xdr:row>32</xdr:row>
      <xdr:rowOff>12700</xdr:rowOff>
    </xdr:to>
    <xdr:graphicFrame macro="">
      <xdr:nvGraphicFramePr>
        <xdr:cNvPr id="8" name="Chart 7">
          <a:extLst>
            <a:ext uri="{FF2B5EF4-FFF2-40B4-BE49-F238E27FC236}">
              <a16:creationId xmlns:a16="http://schemas.microsoft.com/office/drawing/2014/main" id="{7ACFAFD8-6ED0-BC52-E9BF-FBA7E997F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31</xdr:row>
      <xdr:rowOff>47625</xdr:rowOff>
    </xdr:from>
    <xdr:to>
      <xdr:col>6</xdr:col>
      <xdr:colOff>9525</xdr:colOff>
      <xdr:row>41</xdr:row>
      <xdr:rowOff>152400</xdr:rowOff>
    </xdr:to>
    <xdr:graphicFrame macro="">
      <xdr:nvGraphicFramePr>
        <xdr:cNvPr id="2" name="Chart 1">
          <a:extLst>
            <a:ext uri="{FF2B5EF4-FFF2-40B4-BE49-F238E27FC236}">
              <a16:creationId xmlns:a16="http://schemas.microsoft.com/office/drawing/2014/main" id="{3BE3ABFB-024C-4BF9-B62B-5D3F67B3C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0</xdr:row>
      <xdr:rowOff>133351</xdr:rowOff>
    </xdr:from>
    <xdr:to>
      <xdr:col>13</xdr:col>
      <xdr:colOff>428625</xdr:colOff>
      <xdr:row>9</xdr:row>
      <xdr:rowOff>0</xdr:rowOff>
    </xdr:to>
    <xdr:graphicFrame macro="">
      <xdr:nvGraphicFramePr>
        <xdr:cNvPr id="3" name="Chart 2">
          <a:extLst>
            <a:ext uri="{FF2B5EF4-FFF2-40B4-BE49-F238E27FC236}">
              <a16:creationId xmlns:a16="http://schemas.microsoft.com/office/drawing/2014/main" id="{F67C5C2A-13CC-4E84-9CDB-FCC289AA4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10</xdr:row>
      <xdr:rowOff>0</xdr:rowOff>
    </xdr:from>
    <xdr:to>
      <xdr:col>16</xdr:col>
      <xdr:colOff>200025</xdr:colOff>
      <xdr:row>17</xdr:row>
      <xdr:rowOff>9526</xdr:rowOff>
    </xdr:to>
    <xdr:graphicFrame macro="">
      <xdr:nvGraphicFramePr>
        <xdr:cNvPr id="4" name="Chart 3">
          <a:extLst>
            <a:ext uri="{FF2B5EF4-FFF2-40B4-BE49-F238E27FC236}">
              <a16:creationId xmlns:a16="http://schemas.microsoft.com/office/drawing/2014/main" id="{31BCFF59-97A6-4C2A-86C8-5E7BE8A87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104775</xdr:colOff>
      <xdr:row>19</xdr:row>
      <xdr:rowOff>19050</xdr:rowOff>
    </xdr:from>
    <xdr:to>
      <xdr:col>16</xdr:col>
      <xdr:colOff>190500</xdr:colOff>
      <xdr:row>32</xdr:row>
      <xdr:rowOff>9526</xdr:rowOff>
    </xdr:to>
    <xdr:graphicFrame macro="">
      <xdr:nvGraphicFramePr>
        <xdr:cNvPr id="5" name="Chart 4">
          <a:extLst>
            <a:ext uri="{FF2B5EF4-FFF2-40B4-BE49-F238E27FC236}">
              <a16:creationId xmlns:a16="http://schemas.microsoft.com/office/drawing/2014/main" id="{4EA427CB-4D0C-403C-B3AA-770678CE7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47625</xdr:colOff>
      <xdr:row>8</xdr:row>
      <xdr:rowOff>104775</xdr:rowOff>
    </xdr:from>
    <xdr:to>
      <xdr:col>17</xdr:col>
      <xdr:colOff>1241</xdr:colOff>
      <xdr:row>28</xdr:row>
      <xdr:rowOff>0</xdr:rowOff>
    </xdr:to>
    <xdr:graphicFrame macro="">
      <xdr:nvGraphicFramePr>
        <xdr:cNvPr id="3" name="Chart 2">
          <a:extLst>
            <a:ext uri="{FF2B5EF4-FFF2-40B4-BE49-F238E27FC236}">
              <a16:creationId xmlns:a16="http://schemas.microsoft.com/office/drawing/2014/main" id="{DE86D9F1-32BB-4360-A324-991EF160E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8</xdr:row>
      <xdr:rowOff>95250</xdr:rowOff>
    </xdr:from>
    <xdr:to>
      <xdr:col>23</xdr:col>
      <xdr:colOff>0</xdr:colOff>
      <xdr:row>28</xdr:row>
      <xdr:rowOff>0</xdr:rowOff>
    </xdr:to>
    <xdr:graphicFrame macro="">
      <xdr:nvGraphicFramePr>
        <xdr:cNvPr id="19" name="Chart 18">
          <a:extLst>
            <a:ext uri="{FF2B5EF4-FFF2-40B4-BE49-F238E27FC236}">
              <a16:creationId xmlns:a16="http://schemas.microsoft.com/office/drawing/2014/main" id="{6F666580-B766-45A7-B1C7-8330768D1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28</xdr:row>
      <xdr:rowOff>0</xdr:rowOff>
    </xdr:from>
    <xdr:to>
      <xdr:col>14</xdr:col>
      <xdr:colOff>0</xdr:colOff>
      <xdr:row>44</xdr:row>
      <xdr:rowOff>0</xdr:rowOff>
    </xdr:to>
    <xdr:graphicFrame macro="">
      <xdr:nvGraphicFramePr>
        <xdr:cNvPr id="17" name="Chart 16">
          <a:extLst>
            <a:ext uri="{FF2B5EF4-FFF2-40B4-BE49-F238E27FC236}">
              <a16:creationId xmlns:a16="http://schemas.microsoft.com/office/drawing/2014/main" id="{ABFE05A4-FFA5-40FD-8584-7BBDF52D6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1</xdr:row>
      <xdr:rowOff>0</xdr:rowOff>
    </xdr:from>
    <xdr:to>
      <xdr:col>5</xdr:col>
      <xdr:colOff>266700</xdr:colOff>
      <xdr:row>8</xdr:row>
      <xdr:rowOff>123825</xdr:rowOff>
    </xdr:to>
    <xdr:pic>
      <xdr:nvPicPr>
        <xdr:cNvPr id="9" name="Picture 8">
          <a:extLst>
            <a:ext uri="{FF2B5EF4-FFF2-40B4-BE49-F238E27FC236}">
              <a16:creationId xmlns:a16="http://schemas.microsoft.com/office/drawing/2014/main" id="{25015AD8-562C-F308-A1A2-D527249995AF}"/>
            </a:ext>
          </a:extLst>
        </xdr:cNvPr>
        <xdr:cNvPicPr>
          <a:picLocks noChangeAspect="1"/>
        </xdr:cNvPicPr>
      </xdr:nvPicPr>
      <xdr:blipFill rotWithShape="1">
        <a:blip xmlns:r="http://schemas.openxmlformats.org/officeDocument/2006/relationships" r:embed="rId4"/>
        <a:srcRect t="9091"/>
        <a:stretch/>
      </xdr:blipFill>
      <xdr:spPr>
        <a:xfrm>
          <a:off x="161925" y="438149"/>
          <a:ext cx="2457450" cy="1457325"/>
        </a:xfrm>
        <a:prstGeom prst="rect">
          <a:avLst/>
        </a:prstGeom>
      </xdr:spPr>
    </xdr:pic>
    <xdr:clientData/>
  </xdr:twoCellAnchor>
  <xdr:twoCellAnchor editAs="oneCell">
    <xdr:from>
      <xdr:col>0</xdr:col>
      <xdr:colOff>161924</xdr:colOff>
      <xdr:row>23</xdr:row>
      <xdr:rowOff>165652</xdr:rowOff>
    </xdr:from>
    <xdr:to>
      <xdr:col>4</xdr:col>
      <xdr:colOff>66674</xdr:colOff>
      <xdr:row>31</xdr:row>
      <xdr:rowOff>168827</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27686094-4416-4217-944C-78F490D4E60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71450" y="4505877"/>
              <a:ext cx="1607583" cy="145415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161924</xdr:colOff>
      <xdr:row>31</xdr:row>
      <xdr:rowOff>142875</xdr:rowOff>
    </xdr:from>
    <xdr:to>
      <xdr:col>4</xdr:col>
      <xdr:colOff>28574</xdr:colOff>
      <xdr:row>44</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F96B017D-C406-475E-8126-33CF0B5A3EF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61924" y="5848350"/>
              <a:ext cx="1609725" cy="22383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609599</xdr:colOff>
      <xdr:row>28</xdr:row>
      <xdr:rowOff>0</xdr:rowOff>
    </xdr:from>
    <xdr:to>
      <xdr:col>23</xdr:col>
      <xdr:colOff>0</xdr:colOff>
      <xdr:row>44</xdr:row>
      <xdr:rowOff>0</xdr:rowOff>
    </xdr:to>
    <xdr:graphicFrame macro="">
      <xdr:nvGraphicFramePr>
        <xdr:cNvPr id="10" name="Chart 9">
          <a:extLst>
            <a:ext uri="{FF2B5EF4-FFF2-40B4-BE49-F238E27FC236}">
              <a16:creationId xmlns:a16="http://schemas.microsoft.com/office/drawing/2014/main" id="{7A7A77CE-C8E1-4509-ADCB-B5A36D263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7065</xdr:colOff>
      <xdr:row>8</xdr:row>
      <xdr:rowOff>123826</xdr:rowOff>
    </xdr:from>
    <xdr:to>
      <xdr:col>4</xdr:col>
      <xdr:colOff>104775</xdr:colOff>
      <xdr:row>17</xdr:row>
      <xdr:rowOff>10536</xdr:rowOff>
    </xdr:to>
    <mc:AlternateContent xmlns:mc="http://schemas.openxmlformats.org/markup-compatibility/2006" xmlns:a14="http://schemas.microsoft.com/office/drawing/2010/main">
      <mc:Choice Requires="a14">
        <xdr:graphicFrame macro="">
          <xdr:nvGraphicFramePr>
            <xdr:cNvPr id="11" name="Coffee Type Full Name 1">
              <a:extLst>
                <a:ext uri="{FF2B5EF4-FFF2-40B4-BE49-F238E27FC236}">
                  <a16:creationId xmlns:a16="http://schemas.microsoft.com/office/drawing/2014/main" id="{4D30A14F-2958-4886-AF61-48AFF6CEC539}"/>
                </a:ext>
              </a:extLst>
            </xdr:cNvPr>
            <xdr:cNvGraphicFramePr/>
          </xdr:nvGraphicFramePr>
          <xdr:xfrm>
            <a:off x="0" y="0"/>
            <a:ext cx="0" cy="0"/>
          </xdr:xfrm>
          <a:graphic>
            <a:graphicData uri="http://schemas.microsoft.com/office/drawing/2010/slicer">
              <sle:slicer xmlns:sle="http://schemas.microsoft.com/office/drawing/2010/slicer" name="Coffee Type Full Name 1"/>
            </a:graphicData>
          </a:graphic>
        </xdr:graphicFrame>
      </mc:Choice>
      <mc:Fallback xmlns="">
        <xdr:sp macro="" textlink="">
          <xdr:nvSpPr>
            <xdr:cNvPr id="0" name=""/>
            <xdr:cNvSpPr>
              <a:spLocks noTextEdit="1"/>
            </xdr:cNvSpPr>
          </xdr:nvSpPr>
          <xdr:spPr>
            <a:xfrm>
              <a:off x="181690" y="1866900"/>
              <a:ext cx="1634548" cy="145516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85725</xdr:colOff>
      <xdr:row>1</xdr:row>
      <xdr:rowOff>0</xdr:rowOff>
    </xdr:from>
    <xdr:to>
      <xdr:col>22</xdr:col>
      <xdr:colOff>607667</xdr:colOff>
      <xdr:row>8</xdr:row>
      <xdr:rowOff>133350</xdr:rowOff>
    </xdr:to>
    <mc:AlternateContent xmlns:mc="http://schemas.openxmlformats.org/markup-compatibility/2006" xmlns:tsle="http://schemas.microsoft.com/office/drawing/2012/timeslicer">
      <mc:Choice Requires="tsle">
        <xdr:graphicFrame macro="">
          <xdr:nvGraphicFramePr>
            <xdr:cNvPr id="16" name="Order Date 3">
              <a:extLst>
                <a:ext uri="{FF2B5EF4-FFF2-40B4-BE49-F238E27FC236}">
                  <a16:creationId xmlns:a16="http://schemas.microsoft.com/office/drawing/2014/main" id="{558C1B53-06D1-4426-9F24-4F4C2F872659}"/>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71451" y="419100"/>
              <a:ext cx="13333066" cy="1447800"/>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editAs="oneCell">
    <xdr:from>
      <xdr:col>0</xdr:col>
      <xdr:colOff>161924</xdr:colOff>
      <xdr:row>16</xdr:row>
      <xdr:rowOff>162478</xdr:rowOff>
    </xdr:from>
    <xdr:to>
      <xdr:col>4</xdr:col>
      <xdr:colOff>85724</xdr:colOff>
      <xdr:row>23</xdr:row>
      <xdr:rowOff>165651</xdr:rowOff>
    </xdr:to>
    <mc:AlternateContent xmlns:mc="http://schemas.openxmlformats.org/markup-compatibility/2006" xmlns:a14="http://schemas.microsoft.com/office/drawing/2010/main">
      <mc:Choice Requires="a14">
        <xdr:graphicFrame macro="">
          <xdr:nvGraphicFramePr>
            <xdr:cNvPr id="6" name="Roast Type Full Name 1">
              <a:extLst>
                <a:ext uri="{FF2B5EF4-FFF2-40B4-BE49-F238E27FC236}">
                  <a16:creationId xmlns:a16="http://schemas.microsoft.com/office/drawing/2014/main" id="{EDE5ACAB-87D6-4195-B54B-5E0585B062BB}"/>
                </a:ext>
              </a:extLst>
            </xdr:cNvPr>
            <xdr:cNvGraphicFramePr/>
          </xdr:nvGraphicFramePr>
          <xdr:xfrm>
            <a:off x="0" y="0"/>
            <a:ext cx="0" cy="0"/>
          </xdr:xfrm>
          <a:graphic>
            <a:graphicData uri="http://schemas.microsoft.com/office/drawing/2010/slicer">
              <sle:slicer xmlns:sle="http://schemas.microsoft.com/office/drawing/2010/slicer" name="Roast Type Full Name 1"/>
            </a:graphicData>
          </a:graphic>
        </xdr:graphicFrame>
      </mc:Choice>
      <mc:Fallback xmlns="">
        <xdr:sp macro="" textlink="">
          <xdr:nvSpPr>
            <xdr:cNvPr id="0" name=""/>
            <xdr:cNvSpPr>
              <a:spLocks noTextEdit="1"/>
            </xdr:cNvSpPr>
          </xdr:nvSpPr>
          <xdr:spPr>
            <a:xfrm>
              <a:off x="161924" y="3077128"/>
              <a:ext cx="1666875" cy="1269998"/>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5701.938133564814" createdVersion="8" refreshedVersion="8" minRefreshableVersion="3" recordCount="1000" xr:uid="{CD03F794-2CDF-46B6-803E-FBA57C4B787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Full Name" numFmtId="0">
      <sharedItems count="5">
        <s v="Robusta"/>
        <s v="Excelsa"/>
        <s v="Arabica"/>
        <s v="Liberica"/>
        <s v="Roberta" u="1"/>
      </sharedItems>
    </cacheField>
    <cacheField name="Roa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524070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F2981A-9C56-415D-A290-B6611422789D}"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5">
        <item x="2"/>
        <item x="1"/>
        <item x="3"/>
        <item h="1" m="1" x="4"/>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4"/>
    </i>
  </colItems>
  <dataFields count="1">
    <dataField name="Sum of Sales" fld="12" baseField="0" baseItem="0" numFmtId="5"/>
  </dataFields>
  <formats count="1">
    <format dxfId="4">
      <pivotArea outline="0" collapsedLevelsAreSubtotals="1" fieldPosition="0"/>
    </format>
  </formats>
  <chartFormats count="18">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2"/>
          </reference>
        </references>
      </pivotArea>
    </chartFormat>
    <chartFormat chart="13" format="3" series="1">
      <pivotArea type="data" outline="0" fieldPosition="0">
        <references count="2">
          <reference field="4294967294" count="1" selected="0">
            <x v="0"/>
          </reference>
          <reference field="13" count="1" selected="0">
            <x v="3"/>
          </reference>
        </references>
      </pivotArea>
    </chartFormat>
    <chartFormat chart="13"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3" format="4" series="1">
      <pivotArea type="data" outline="0" fieldPosition="0">
        <references count="2">
          <reference field="4294967294" count="1" selected="0">
            <x v="0"/>
          </reference>
          <reference field="13" count="1" selected="0">
            <x v="4"/>
          </reference>
        </references>
      </pivotArea>
    </chartFormat>
    <chartFormat chart="20" format="10" series="1">
      <pivotArea type="data" outline="0" fieldPosition="0">
        <references count="2">
          <reference field="4294967294" count="1" selected="0">
            <x v="0"/>
          </reference>
          <reference field="13" count="1" selected="0">
            <x v="0"/>
          </reference>
        </references>
      </pivotArea>
    </chartFormat>
    <chartFormat chart="20" format="11" series="1">
      <pivotArea type="data" outline="0" fieldPosition="0">
        <references count="2">
          <reference field="4294967294" count="1" selected="0">
            <x v="0"/>
          </reference>
          <reference field="13" count="1" selected="0">
            <x v="1"/>
          </reference>
        </references>
      </pivotArea>
    </chartFormat>
    <chartFormat chart="20" format="12" series="1">
      <pivotArea type="data" outline="0" fieldPosition="0">
        <references count="2">
          <reference field="4294967294" count="1" selected="0">
            <x v="0"/>
          </reference>
          <reference field="13" count="1" selected="0">
            <x v="2"/>
          </reference>
        </references>
      </pivotArea>
    </chartFormat>
    <chartFormat chart="20"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20" format="14" series="1">
      <pivotArea type="data" outline="0" fieldPosition="0">
        <references count="2">
          <reference field="4294967294" count="1" selected="0">
            <x v="0"/>
          </reference>
          <reference field="13" count="1" selected="0">
            <x v="4"/>
          </reference>
        </references>
      </pivotArea>
    </chartFormat>
    <chartFormat chart="20" format="15"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37" format="15" series="1">
      <pivotArea type="data" outline="0" fieldPosition="0">
        <references count="2">
          <reference field="4294967294" count="1" selected="0">
            <x v="0"/>
          </reference>
          <reference field="13" count="1" selected="0">
            <x v="0"/>
          </reference>
        </references>
      </pivotArea>
    </chartFormat>
    <chartFormat chart="37" format="16" series="1">
      <pivotArea type="data" outline="0" fieldPosition="0">
        <references count="2">
          <reference field="4294967294" count="1" selected="0">
            <x v="0"/>
          </reference>
          <reference field="13" count="1" selected="0">
            <x v="1"/>
          </reference>
        </references>
      </pivotArea>
    </chartFormat>
    <chartFormat chart="37" format="17" series="1">
      <pivotArea type="data" outline="0" fieldPosition="0">
        <references count="2">
          <reference field="4294967294" count="1" selected="0">
            <x v="0"/>
          </reference>
          <reference field="13" count="1" selected="0">
            <x v="2"/>
          </reference>
        </references>
      </pivotArea>
    </chartFormat>
    <chartFormat chart="37" format="18">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37" format="19" series="1">
      <pivotArea type="data" outline="0" fieldPosition="0">
        <references count="2">
          <reference field="4294967294" count="1" selected="0">
            <x v="0"/>
          </reference>
          <reference field="13" count="1" selected="0">
            <x v="4"/>
          </reference>
        </references>
      </pivotArea>
    </chartFormat>
  </chartFormats>
  <pivotTableStyleInfo name="PivotStyleMedium9" showRowHeaders="1" showColHeaders="1" showRowStripes="0" showColStripes="0" showLastColumn="1"/>
  <filters count="1">
    <filter fld="1" type="dateBetween" evalOrder="-1" id="36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4BA513-018C-49FB-9A9A-21E14FFCDE7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5">
        <item x="2"/>
        <item x="1"/>
        <item x="3"/>
        <item h="1" m="1" x="4"/>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0" numFmtId="5"/>
  </dataFields>
  <formats count="1">
    <format dxfId="3">
      <pivotArea outline="0" collapsedLevelsAreSubtotals="1" fieldPosition="0"/>
    </format>
  </formats>
  <chartFormats count="16">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2"/>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25" format="3">
      <pivotArea type="data" outline="0" fieldPosition="0">
        <references count="2">
          <reference field="4294967294" count="1" selected="0">
            <x v="0"/>
          </reference>
          <reference field="7" count="1" selected="0">
            <x v="0"/>
          </reference>
        </references>
      </pivotArea>
    </chartFormat>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7" count="1" selected="0">
            <x v="2"/>
          </reference>
        </references>
      </pivotArea>
    </chartFormat>
    <chartFormat chart="35" format="6">
      <pivotArea type="data" outline="0" fieldPosition="0">
        <references count="2">
          <reference field="4294967294" count="1" selected="0">
            <x v="0"/>
          </reference>
          <reference field="7" count="1" selected="0">
            <x v="0"/>
          </reference>
        </references>
      </pivotArea>
    </chartFormat>
    <chartFormat chart="35" format="7">
      <pivotArea type="data" outline="0" fieldPosition="0">
        <references count="2">
          <reference field="4294967294" count="1" selected="0">
            <x v="0"/>
          </reference>
          <reference field="7" count="1" selected="0">
            <x v="1"/>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7" count="1" selected="0">
            <x v="2"/>
          </reference>
        </references>
      </pivotArea>
    </chartFormat>
    <chartFormat chart="36" format="10">
      <pivotArea type="data" outline="0" fieldPosition="0">
        <references count="2">
          <reference field="4294967294" count="1" selected="0">
            <x v="0"/>
          </reference>
          <reference field="7" count="1" selected="0">
            <x v="0"/>
          </reference>
        </references>
      </pivotArea>
    </chartFormat>
    <chartFormat chart="36" format="11">
      <pivotArea type="data" outline="0" fieldPosition="0">
        <references count="2">
          <reference field="4294967294" count="1" selected="0">
            <x v="0"/>
          </reference>
          <reference field="7" count="1" selected="0">
            <x v="1"/>
          </reference>
        </references>
      </pivotArea>
    </chartFormat>
    <chartFormat chart="38" format="8" series="1">
      <pivotArea type="data" outline="0" fieldPosition="0">
        <references count="1">
          <reference field="4294967294" count="1" selected="0">
            <x v="0"/>
          </reference>
        </references>
      </pivotArea>
    </chartFormat>
    <chartFormat chart="38" format="9">
      <pivotArea type="data" outline="0" fieldPosition="0">
        <references count="2">
          <reference field="4294967294" count="1" selected="0">
            <x v="0"/>
          </reference>
          <reference field="7" count="1" selected="0">
            <x v="2"/>
          </reference>
        </references>
      </pivotArea>
    </chartFormat>
    <chartFormat chart="38" format="10">
      <pivotArea type="data" outline="0" fieldPosition="0">
        <references count="2">
          <reference field="4294967294" count="1" selected="0">
            <x v="0"/>
          </reference>
          <reference field="7" count="1" selected="0">
            <x v="0"/>
          </reference>
        </references>
      </pivotArea>
    </chartFormat>
    <chartFormat chart="38"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33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A342B-7E80-4235-B0AB-67A907806E23}"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5">
        <item x="2"/>
        <item x="1"/>
        <item x="3"/>
        <item h="1" m="1" x="4"/>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h="1" x="3"/>
        <item h="1" x="4"/>
        <item x="5"/>
      </items>
    </pivotField>
  </pivotFields>
  <rowFields count="1">
    <field x="5"/>
  </rowFields>
  <rowItems count="5">
    <i>
      <x v="28"/>
    </i>
    <i>
      <x v="125"/>
    </i>
    <i>
      <x v="831"/>
    </i>
    <i>
      <x v="646"/>
    </i>
    <i>
      <x v="255"/>
    </i>
  </rowItems>
  <colItems count="1">
    <i/>
  </colItems>
  <dataFields count="1">
    <dataField name="Sum of Sales" fld="12" baseField="0" baseItem="0" numFmtId="5"/>
  </dataFields>
  <chartFormats count="3">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3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43A70F-8C98-47EA-B463-0E705754D91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2">
  <location ref="A4:C16" firstHeaderRow="1" firstDataRow="1" firstDataCol="2" rowPageCount="2" colPageCount="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Row" compact="0" outline="0" showAll="0" defaultSubtotal="0">
      <items count="5">
        <item x="2"/>
        <item x="1"/>
        <item x="3"/>
        <item h="1" m="1" x="4"/>
        <item x="0"/>
      </items>
    </pivotField>
    <pivotField axis="axisRow" compact="0" outline="0" showAll="0" defaultSubtotal="0">
      <items count="3">
        <item x="2"/>
        <item x="0"/>
        <item x="1"/>
      </items>
    </pivotField>
    <pivotField compact="0" outline="0" subtotalTop="0" showAll="0" defaultSubtotal="0">
      <items count="2">
        <item x="1"/>
        <item x="0"/>
      </items>
    </pivotField>
    <pivotField axis="axisPage" compact="0" outline="0" showAll="0" defaultSubtotal="0">
      <items count="14">
        <item x="0"/>
        <item x="1"/>
        <item x="2"/>
        <item x="3"/>
        <item x="4"/>
        <item x="5"/>
        <item x="6"/>
        <item x="7"/>
        <item x="8"/>
        <item x="9"/>
        <item x="10"/>
        <item x="11"/>
        <item x="12"/>
        <item x="13"/>
      </items>
    </pivotField>
    <pivotField axis="axisPage" compact="0" outline="0" showAll="0" defaultSubtotal="0">
      <items count="6">
        <item x="0"/>
        <item x="1"/>
        <item x="2"/>
        <item x="3"/>
        <item x="4"/>
        <item x="5"/>
      </items>
    </pivotField>
  </pivotFields>
  <rowFields count="2">
    <field x="13"/>
    <field x="14"/>
  </rowFields>
  <rowItems count="12">
    <i>
      <x/>
      <x/>
    </i>
    <i r="1">
      <x v="1"/>
    </i>
    <i r="1">
      <x v="2"/>
    </i>
    <i>
      <x v="1"/>
      <x/>
    </i>
    <i r="1">
      <x v="1"/>
    </i>
    <i r="1">
      <x v="2"/>
    </i>
    <i>
      <x v="2"/>
      <x/>
    </i>
    <i r="1">
      <x v="1"/>
    </i>
    <i r="1">
      <x v="2"/>
    </i>
    <i>
      <x v="4"/>
      <x/>
    </i>
    <i r="1">
      <x v="1"/>
    </i>
    <i r="1">
      <x v="2"/>
    </i>
  </rowItems>
  <colItems count="1">
    <i/>
  </colItems>
  <pageFields count="2">
    <pageField fld="17" hier="-1"/>
    <pageField fld="16" hier="-1"/>
  </pageFields>
  <dataFields count="1">
    <dataField name="Sum of Sales" fld="12" baseField="0" baseItem="0" numFmtId="5"/>
  </dataFields>
  <formats count="1">
    <format dxfId="2">
      <pivotArea outline="0" collapsedLevelsAreSubtotals="1" fieldPosition="0"/>
    </format>
  </formats>
  <chartFormats count="40">
    <chartFormat chart="29" format="0" series="1">
      <pivotArea type="data" outline="0" fieldPosition="0">
        <references count="1">
          <reference field="4294967294" count="1" selected="0">
            <x v="0"/>
          </reference>
        </references>
      </pivotArea>
    </chartFormat>
    <chartFormat chart="29" format="1">
      <pivotArea type="data" outline="0" fieldPosition="0">
        <references count="3">
          <reference field="4294967294" count="1" selected="0">
            <x v="0"/>
          </reference>
          <reference field="13" count="1" selected="0">
            <x v="4"/>
          </reference>
          <reference field="14" count="1" selected="0">
            <x v="0"/>
          </reference>
        </references>
      </pivotArea>
    </chartFormat>
    <chartFormat chart="29" format="2">
      <pivotArea type="data" outline="0" fieldPosition="0">
        <references count="3">
          <reference field="4294967294" count="1" selected="0">
            <x v="0"/>
          </reference>
          <reference field="13" count="1" selected="0">
            <x v="4"/>
          </reference>
          <reference field="14" count="1" selected="0">
            <x v="1"/>
          </reference>
        </references>
      </pivotArea>
    </chartFormat>
    <chartFormat chart="29" format="3">
      <pivotArea type="data" outline="0" fieldPosition="0">
        <references count="3">
          <reference field="4294967294" count="1" selected="0">
            <x v="0"/>
          </reference>
          <reference field="13" count="1" selected="0">
            <x v="4"/>
          </reference>
          <reference field="14" count="1" selected="0">
            <x v="2"/>
          </reference>
        </references>
      </pivotArea>
    </chartFormat>
    <chartFormat chart="29" format="4">
      <pivotArea type="data" outline="0" fieldPosition="0">
        <references count="3">
          <reference field="4294967294" count="1" selected="0">
            <x v="0"/>
          </reference>
          <reference field="13" count="1" selected="0">
            <x v="2"/>
          </reference>
          <reference field="14" count="1" selected="0">
            <x v="2"/>
          </reference>
        </references>
      </pivotArea>
    </chartFormat>
    <chartFormat chart="29" format="5">
      <pivotArea type="data" outline="0" fieldPosition="0">
        <references count="3">
          <reference field="4294967294" count="1" selected="0">
            <x v="0"/>
          </reference>
          <reference field="13" count="1" selected="0">
            <x v="1"/>
          </reference>
          <reference field="14" count="1" selected="0">
            <x v="2"/>
          </reference>
        </references>
      </pivotArea>
    </chartFormat>
    <chartFormat chart="29" format="6">
      <pivotArea type="data" outline="0" fieldPosition="0">
        <references count="3">
          <reference field="4294967294" count="1" selected="0">
            <x v="0"/>
          </reference>
          <reference field="13" count="1" selected="0">
            <x v="0"/>
          </reference>
          <reference field="14" count="1" selected="0">
            <x v="2"/>
          </reference>
        </references>
      </pivotArea>
    </chartFormat>
    <chartFormat chart="29" format="7">
      <pivotArea type="data" outline="0" fieldPosition="0">
        <references count="3">
          <reference field="4294967294" count="1" selected="0">
            <x v="0"/>
          </reference>
          <reference field="13" count="1" selected="0">
            <x v="0"/>
          </reference>
          <reference field="14" count="1" selected="0">
            <x v="0"/>
          </reference>
        </references>
      </pivotArea>
    </chartFormat>
    <chartFormat chart="29" format="8">
      <pivotArea type="data" outline="0" fieldPosition="0">
        <references count="3">
          <reference field="4294967294" count="1" selected="0">
            <x v="0"/>
          </reference>
          <reference field="13" count="1" selected="0">
            <x v="1"/>
          </reference>
          <reference field="14" count="1" selected="0">
            <x v="0"/>
          </reference>
        </references>
      </pivotArea>
    </chartFormat>
    <chartFormat chart="29" format="9">
      <pivotArea type="data" outline="0" fieldPosition="0">
        <references count="3">
          <reference field="4294967294" count="1" selected="0">
            <x v="0"/>
          </reference>
          <reference field="13" count="1" selected="0">
            <x v="2"/>
          </reference>
          <reference field="14" count="1" selected="0">
            <x v="0"/>
          </reference>
        </references>
      </pivotArea>
    </chartFormat>
    <chartFormat chart="29" format="10">
      <pivotArea type="data" outline="0" fieldPosition="0">
        <references count="3">
          <reference field="4294967294" count="1" selected="0">
            <x v="0"/>
          </reference>
          <reference field="13" count="1" selected="0">
            <x v="2"/>
          </reference>
          <reference field="14" count="1" selected="0">
            <x v="1"/>
          </reference>
        </references>
      </pivotArea>
    </chartFormat>
    <chartFormat chart="29" format="11">
      <pivotArea type="data" outline="0" fieldPosition="0">
        <references count="3">
          <reference field="4294967294" count="1" selected="0">
            <x v="0"/>
          </reference>
          <reference field="13" count="1" selected="0">
            <x v="1"/>
          </reference>
          <reference field="14" count="1" selected="0">
            <x v="1"/>
          </reference>
        </references>
      </pivotArea>
    </chartFormat>
    <chartFormat chart="29" format="12">
      <pivotArea type="data" outline="0" fieldPosition="0">
        <references count="3">
          <reference field="4294967294" count="1" selected="0">
            <x v="0"/>
          </reference>
          <reference field="13" count="1" selected="0">
            <x v="0"/>
          </reference>
          <reference field="14" count="1" selected="0">
            <x v="1"/>
          </reference>
        </references>
      </pivotArea>
    </chartFormat>
    <chartFormat chart="35" format="26" series="1">
      <pivotArea type="data" outline="0" fieldPosition="0">
        <references count="1">
          <reference field="4294967294" count="1" selected="0">
            <x v="0"/>
          </reference>
        </references>
      </pivotArea>
    </chartFormat>
    <chartFormat chart="35" format="27">
      <pivotArea type="data" outline="0" fieldPosition="0">
        <references count="3">
          <reference field="4294967294" count="1" selected="0">
            <x v="0"/>
          </reference>
          <reference field="13" count="1" selected="0">
            <x v="0"/>
          </reference>
          <reference field="14" count="1" selected="0">
            <x v="0"/>
          </reference>
        </references>
      </pivotArea>
    </chartFormat>
    <chartFormat chart="35" format="28">
      <pivotArea type="data" outline="0" fieldPosition="0">
        <references count="3">
          <reference field="4294967294" count="1" selected="0">
            <x v="0"/>
          </reference>
          <reference field="13" count="1" selected="0">
            <x v="0"/>
          </reference>
          <reference field="14" count="1" selected="0">
            <x v="1"/>
          </reference>
        </references>
      </pivotArea>
    </chartFormat>
    <chartFormat chart="35" format="29">
      <pivotArea type="data" outline="0" fieldPosition="0">
        <references count="3">
          <reference field="4294967294" count="1" selected="0">
            <x v="0"/>
          </reference>
          <reference field="13" count="1" selected="0">
            <x v="0"/>
          </reference>
          <reference field="14" count="1" selected="0">
            <x v="2"/>
          </reference>
        </references>
      </pivotArea>
    </chartFormat>
    <chartFormat chart="35" format="30">
      <pivotArea type="data" outline="0" fieldPosition="0">
        <references count="3">
          <reference field="4294967294" count="1" selected="0">
            <x v="0"/>
          </reference>
          <reference field="13" count="1" selected="0">
            <x v="1"/>
          </reference>
          <reference field="14" count="1" selected="0">
            <x v="0"/>
          </reference>
        </references>
      </pivotArea>
    </chartFormat>
    <chartFormat chart="35" format="31">
      <pivotArea type="data" outline="0" fieldPosition="0">
        <references count="3">
          <reference field="4294967294" count="1" selected="0">
            <x v="0"/>
          </reference>
          <reference field="13" count="1" selected="0">
            <x v="1"/>
          </reference>
          <reference field="14" count="1" selected="0">
            <x v="1"/>
          </reference>
        </references>
      </pivotArea>
    </chartFormat>
    <chartFormat chart="35" format="32">
      <pivotArea type="data" outline="0" fieldPosition="0">
        <references count="3">
          <reference field="4294967294" count="1" selected="0">
            <x v="0"/>
          </reference>
          <reference field="13" count="1" selected="0">
            <x v="1"/>
          </reference>
          <reference field="14" count="1" selected="0">
            <x v="2"/>
          </reference>
        </references>
      </pivotArea>
    </chartFormat>
    <chartFormat chart="35" format="33">
      <pivotArea type="data" outline="0" fieldPosition="0">
        <references count="3">
          <reference field="4294967294" count="1" selected="0">
            <x v="0"/>
          </reference>
          <reference field="13" count="1" selected="0">
            <x v="2"/>
          </reference>
          <reference field="14" count="1" selected="0">
            <x v="0"/>
          </reference>
        </references>
      </pivotArea>
    </chartFormat>
    <chartFormat chart="35" format="34">
      <pivotArea type="data" outline="0" fieldPosition="0">
        <references count="3">
          <reference field="4294967294" count="1" selected="0">
            <x v="0"/>
          </reference>
          <reference field="13" count="1" selected="0">
            <x v="2"/>
          </reference>
          <reference field="14" count="1" selected="0">
            <x v="1"/>
          </reference>
        </references>
      </pivotArea>
    </chartFormat>
    <chartFormat chart="35" format="35">
      <pivotArea type="data" outline="0" fieldPosition="0">
        <references count="3">
          <reference field="4294967294" count="1" selected="0">
            <x v="0"/>
          </reference>
          <reference field="13" count="1" selected="0">
            <x v="2"/>
          </reference>
          <reference field="14" count="1" selected="0">
            <x v="2"/>
          </reference>
        </references>
      </pivotArea>
    </chartFormat>
    <chartFormat chart="35" format="36">
      <pivotArea type="data" outline="0" fieldPosition="0">
        <references count="3">
          <reference field="4294967294" count="1" selected="0">
            <x v="0"/>
          </reference>
          <reference field="13" count="1" selected="0">
            <x v="4"/>
          </reference>
          <reference field="14" count="1" selected="0">
            <x v="0"/>
          </reference>
        </references>
      </pivotArea>
    </chartFormat>
    <chartFormat chart="35" format="37">
      <pivotArea type="data" outline="0" fieldPosition="0">
        <references count="3">
          <reference field="4294967294" count="1" selected="0">
            <x v="0"/>
          </reference>
          <reference field="13" count="1" selected="0">
            <x v="4"/>
          </reference>
          <reference field="14" count="1" selected="0">
            <x v="1"/>
          </reference>
        </references>
      </pivotArea>
    </chartFormat>
    <chartFormat chart="35" format="38">
      <pivotArea type="data" outline="0" fieldPosition="0">
        <references count="3">
          <reference field="4294967294" count="1" selected="0">
            <x v="0"/>
          </reference>
          <reference field="13" count="1" selected="0">
            <x v="4"/>
          </reference>
          <reference field="14" count="1" selected="0">
            <x v="2"/>
          </reference>
        </references>
      </pivotArea>
    </chartFormat>
    <chartFormat chart="35" format="39">
      <pivotArea type="data" outline="0" fieldPosition="0">
        <references count="1">
          <reference field="4294967294" count="1" selected="0">
            <x v="0"/>
          </reference>
        </references>
      </pivotArea>
    </chartFormat>
    <chartFormat chart="39" format="26" series="1">
      <pivotArea type="data" outline="0" fieldPosition="0">
        <references count="1">
          <reference field="4294967294" count="1" selected="0">
            <x v="0"/>
          </reference>
        </references>
      </pivotArea>
    </chartFormat>
    <chartFormat chart="39" format="27">
      <pivotArea type="data" outline="0" fieldPosition="0">
        <references count="3">
          <reference field="4294967294" count="1" selected="0">
            <x v="0"/>
          </reference>
          <reference field="13" count="1" selected="0">
            <x v="0"/>
          </reference>
          <reference field="14" count="1" selected="0">
            <x v="0"/>
          </reference>
        </references>
      </pivotArea>
    </chartFormat>
    <chartFormat chart="39" format="28">
      <pivotArea type="data" outline="0" fieldPosition="0">
        <references count="3">
          <reference field="4294967294" count="1" selected="0">
            <x v="0"/>
          </reference>
          <reference field="13" count="1" selected="0">
            <x v="0"/>
          </reference>
          <reference field="14" count="1" selected="0">
            <x v="1"/>
          </reference>
        </references>
      </pivotArea>
    </chartFormat>
    <chartFormat chart="39" format="29">
      <pivotArea type="data" outline="0" fieldPosition="0">
        <references count="3">
          <reference field="4294967294" count="1" selected="0">
            <x v="0"/>
          </reference>
          <reference field="13" count="1" selected="0">
            <x v="0"/>
          </reference>
          <reference field="14" count="1" selected="0">
            <x v="2"/>
          </reference>
        </references>
      </pivotArea>
    </chartFormat>
    <chartFormat chart="39" format="30">
      <pivotArea type="data" outline="0" fieldPosition="0">
        <references count="3">
          <reference field="4294967294" count="1" selected="0">
            <x v="0"/>
          </reference>
          <reference field="13" count="1" selected="0">
            <x v="1"/>
          </reference>
          <reference field="14" count="1" selected="0">
            <x v="0"/>
          </reference>
        </references>
      </pivotArea>
    </chartFormat>
    <chartFormat chart="39" format="31">
      <pivotArea type="data" outline="0" fieldPosition="0">
        <references count="3">
          <reference field="4294967294" count="1" selected="0">
            <x v="0"/>
          </reference>
          <reference field="13" count="1" selected="0">
            <x v="1"/>
          </reference>
          <reference field="14" count="1" selected="0">
            <x v="1"/>
          </reference>
        </references>
      </pivotArea>
    </chartFormat>
    <chartFormat chart="39" format="32">
      <pivotArea type="data" outline="0" fieldPosition="0">
        <references count="3">
          <reference field="4294967294" count="1" selected="0">
            <x v="0"/>
          </reference>
          <reference field="13" count="1" selected="0">
            <x v="1"/>
          </reference>
          <reference field="14" count="1" selected="0">
            <x v="2"/>
          </reference>
        </references>
      </pivotArea>
    </chartFormat>
    <chartFormat chart="39" format="33">
      <pivotArea type="data" outline="0" fieldPosition="0">
        <references count="3">
          <reference field="4294967294" count="1" selected="0">
            <x v="0"/>
          </reference>
          <reference field="13" count="1" selected="0">
            <x v="2"/>
          </reference>
          <reference field="14" count="1" selected="0">
            <x v="0"/>
          </reference>
        </references>
      </pivotArea>
    </chartFormat>
    <chartFormat chart="39" format="34">
      <pivotArea type="data" outline="0" fieldPosition="0">
        <references count="3">
          <reference field="4294967294" count="1" selected="0">
            <x v="0"/>
          </reference>
          <reference field="13" count="1" selected="0">
            <x v="2"/>
          </reference>
          <reference field="14" count="1" selected="0">
            <x v="1"/>
          </reference>
        </references>
      </pivotArea>
    </chartFormat>
    <chartFormat chart="39" format="35">
      <pivotArea type="data" outline="0" fieldPosition="0">
        <references count="3">
          <reference field="4294967294" count="1" selected="0">
            <x v="0"/>
          </reference>
          <reference field="13" count="1" selected="0">
            <x v="2"/>
          </reference>
          <reference field="14" count="1" selected="0">
            <x v="2"/>
          </reference>
        </references>
      </pivotArea>
    </chartFormat>
    <chartFormat chart="39" format="36">
      <pivotArea type="data" outline="0" fieldPosition="0">
        <references count="3">
          <reference field="4294967294" count="1" selected="0">
            <x v="0"/>
          </reference>
          <reference field="13" count="1" selected="0">
            <x v="4"/>
          </reference>
          <reference field="14" count="1" selected="0">
            <x v="0"/>
          </reference>
        </references>
      </pivotArea>
    </chartFormat>
    <chartFormat chart="39" format="37">
      <pivotArea type="data" outline="0" fieldPosition="0">
        <references count="3">
          <reference field="4294967294" count="1" selected="0">
            <x v="0"/>
          </reference>
          <reference field="13" count="1" selected="0">
            <x v="4"/>
          </reference>
          <reference field="14" count="1" selected="0">
            <x v="1"/>
          </reference>
        </references>
      </pivotArea>
    </chartFormat>
    <chartFormat chart="39" format="38">
      <pivotArea type="data" outline="0" fieldPosition="0">
        <references count="3">
          <reference field="4294967294" count="1" selected="0">
            <x v="0"/>
          </reference>
          <reference field="13" count="1" selected="0">
            <x v="4"/>
          </reference>
          <reference field="14" count="1" selected="0">
            <x v="2"/>
          </reference>
        </references>
      </pivotArea>
    </chartFormat>
  </chartFormats>
  <pivotTableStyleInfo name="PivotStyleMedium9" showRowHeaders="1" showColHeaders="1" showRowStripes="0" showColStripes="0" showLastColumn="1"/>
  <filters count="1">
    <filter fld="1" type="dateBetween" evalOrder="-1" id="375"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4430A1-3AD9-412A-8FA4-5A27158B0445}" name="PivotTable1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A4:F31"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5">
        <item x="2"/>
        <item x="1"/>
        <item x="3"/>
        <item h="1" m="1" x="4"/>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sd="0" x="3"/>
        <item sd="0" x="4"/>
        <item x="5"/>
      </items>
    </pivotField>
  </pivotFields>
  <rowFields count="2">
    <field x="17"/>
    <field x="16"/>
  </rowFields>
  <rowItems count="26">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i>
    <i>
      <x v="4"/>
    </i>
  </rowItems>
  <colFields count="1">
    <field x="13"/>
  </colFields>
  <colItems count="4">
    <i>
      <x/>
    </i>
    <i>
      <x v="1"/>
    </i>
    <i>
      <x v="2"/>
    </i>
    <i>
      <x v="4"/>
    </i>
  </colItems>
  <dataFields count="1">
    <dataField name="Sum of Sales" fld="12" baseField="0" baseItem="0" numFmtId="5"/>
  </dataFields>
  <formats count="1">
    <format dxfId="0">
      <pivotArea outline="0" collapsedLevelsAreSubtotals="1" fieldPosition="0"/>
    </format>
  </formats>
  <chartFormats count="13">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2"/>
          </reference>
        </references>
      </pivotArea>
    </chartFormat>
    <chartFormat chart="13" format="3" series="1">
      <pivotArea type="data" outline="0" fieldPosition="0">
        <references count="2">
          <reference field="4294967294" count="1" selected="0">
            <x v="0"/>
          </reference>
          <reference field="13" count="1" selected="0">
            <x v="3"/>
          </reference>
        </references>
      </pivotArea>
    </chartFormat>
    <chartFormat chart="13"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3" format="4" series="1">
      <pivotArea type="data" outline="0" fieldPosition="0">
        <references count="2">
          <reference field="4294967294" count="1" selected="0">
            <x v="0"/>
          </reference>
          <reference field="13" count="1" selected="0">
            <x v="4"/>
          </reference>
        </references>
      </pivotArea>
    </chartFormat>
    <chartFormat chart="20" format="10" series="1">
      <pivotArea type="data" outline="0" fieldPosition="0">
        <references count="2">
          <reference field="4294967294" count="1" selected="0">
            <x v="0"/>
          </reference>
          <reference field="13" count="1" selected="0">
            <x v="0"/>
          </reference>
        </references>
      </pivotArea>
    </chartFormat>
    <chartFormat chart="20" format="11" series="1">
      <pivotArea type="data" outline="0" fieldPosition="0">
        <references count="2">
          <reference field="4294967294" count="1" selected="0">
            <x v="0"/>
          </reference>
          <reference field="13" count="1" selected="0">
            <x v="1"/>
          </reference>
        </references>
      </pivotArea>
    </chartFormat>
    <chartFormat chart="20" format="12" series="1">
      <pivotArea type="data" outline="0" fieldPosition="0">
        <references count="2">
          <reference field="4294967294" count="1" selected="0">
            <x v="0"/>
          </reference>
          <reference field="13" count="1" selected="0">
            <x v="2"/>
          </reference>
        </references>
      </pivotArea>
    </chartFormat>
    <chartFormat chart="20"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20" format="14" series="1">
      <pivotArea type="data" outline="0" fieldPosition="0">
        <references count="2">
          <reference field="4294967294" count="1" selected="0">
            <x v="0"/>
          </reference>
          <reference field="13" count="1" selected="0">
            <x v="4"/>
          </reference>
        </references>
      </pivotArea>
    </chartFormat>
    <chartFormat chart="20" format="15"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6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C7C913-8C94-4263-A6E4-4FEF2162D7BB}" name="PivotTable1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H4:I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5">
        <item x="2"/>
        <item x="1"/>
        <item x="3"/>
        <item h="1" m="1" x="4"/>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i>
    <i>
      <x v="1"/>
    </i>
  </rowItems>
  <colItems count="1">
    <i/>
  </colItems>
  <dataFields count="1">
    <dataField name="Sum of Sales" fld="12" baseField="0" baseItem="0" numFmtId="5"/>
  </dataFields>
  <formats count="1">
    <format dxfId="1">
      <pivotArea outline="0" collapsedLevelsAreSubtotals="1" fieldPosition="0"/>
    </format>
  </formats>
  <chartFormats count="12">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2"/>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25" format="3">
      <pivotArea type="data" outline="0" fieldPosition="0">
        <references count="2">
          <reference field="4294967294" count="1" selected="0">
            <x v="0"/>
          </reference>
          <reference field="7" count="1" selected="0">
            <x v="0"/>
          </reference>
        </references>
      </pivotArea>
    </chartFormat>
    <chartFormat chart="35" format="4" series="1">
      <pivotArea type="data" outline="0" fieldPosition="0">
        <references count="1">
          <reference field="4294967294" count="1" selected="0">
            <x v="0"/>
          </reference>
        </references>
      </pivotArea>
    </chartFormat>
    <chartFormat chart="35" format="5">
      <pivotArea type="data" outline="0" fieldPosition="0">
        <references count="2">
          <reference field="4294967294" count="1" selected="0">
            <x v="0"/>
          </reference>
          <reference field="7" count="1" selected="0">
            <x v="2"/>
          </reference>
        </references>
      </pivotArea>
    </chartFormat>
    <chartFormat chart="35" format="6">
      <pivotArea type="data" outline="0" fieldPosition="0">
        <references count="2">
          <reference field="4294967294" count="1" selected="0">
            <x v="0"/>
          </reference>
          <reference field="7" count="1" selected="0">
            <x v="0"/>
          </reference>
        </references>
      </pivotArea>
    </chartFormat>
    <chartFormat chart="35" format="7">
      <pivotArea type="data" outline="0" fieldPosition="0">
        <references count="2">
          <reference field="4294967294" count="1" selected="0">
            <x v="0"/>
          </reference>
          <reference field="7" count="1" selected="0">
            <x v="1"/>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7" count="1" selected="0">
            <x v="2"/>
          </reference>
        </references>
      </pivotArea>
    </chartFormat>
    <chartFormat chart="36" format="10">
      <pivotArea type="data" outline="0" fieldPosition="0">
        <references count="2">
          <reference field="4294967294" count="1" selected="0">
            <x v="0"/>
          </reference>
          <reference field="7" count="1" selected="0">
            <x v="0"/>
          </reference>
        </references>
      </pivotArea>
    </chartFormat>
    <chartFormat chart="36"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331"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3DCAF6-F4F6-4568-B0EB-784671D8DA5C}"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5">
  <location ref="H11:I1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5">
        <item x="2"/>
        <item x="1"/>
        <item x="3"/>
        <item h="1" m="1" x="4"/>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h="1" x="3"/>
        <item h="1" x="4"/>
        <item x="5"/>
      </items>
    </pivotField>
  </pivotFields>
  <rowFields count="1">
    <field x="5"/>
  </rowFields>
  <rowItems count="5">
    <i>
      <x v="28"/>
    </i>
    <i>
      <x v="125"/>
    </i>
    <i>
      <x v="831"/>
    </i>
    <i>
      <x v="646"/>
    </i>
    <i>
      <x v="255"/>
    </i>
  </rowItems>
  <colItems count="1">
    <i/>
  </colItems>
  <dataFields count="1">
    <dataField name="Sum of Sales" fld="12" baseField="0" baseItem="0" numFmtId="5"/>
  </dataFields>
  <chartFormats count="2">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36"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C847D46-BD94-46D4-99B4-5C42FD2E3B31}" sourceName="Size">
  <pivotTables>
    <pivotTable tabId="18" name="PivotTable1"/>
    <pivotTable tabId="20" name="PivotTable1"/>
    <pivotTable tabId="21" name="PivotTable1"/>
    <pivotTable tabId="26" name="PivotTable1"/>
    <pivotTable tabId="28" name="PivotTable6"/>
    <pivotTable tabId="28" name="PivotTable11"/>
    <pivotTable tabId="28" name="PivotTable13"/>
  </pivotTables>
  <data>
    <tabular pivotCacheId="5240704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1C5E200F-D2A7-4B96-ABC9-C917A18AB110}" sourceName="Roast Type Full Name">
  <pivotTables>
    <pivotTable tabId="18" name="PivotTable1"/>
    <pivotTable tabId="20" name="PivotTable1"/>
    <pivotTable tabId="21" name="PivotTable1"/>
    <pivotTable tabId="26" name="PivotTable1"/>
    <pivotTable tabId="28" name="PivotTable6"/>
    <pivotTable tabId="28" name="PivotTable11"/>
    <pivotTable tabId="28" name="PivotTable13"/>
  </pivotTables>
  <data>
    <tabular pivotCacheId="5240704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E0ACED5-4A8D-482D-86CE-D1C6DC5C2901}" sourceName="Loyalty Card">
  <pivotTables>
    <pivotTable tabId="18" name="PivotTable1"/>
    <pivotTable tabId="20" name="PivotTable1"/>
    <pivotTable tabId="21" name="PivotTable1"/>
    <pivotTable tabId="26" name="PivotTable1"/>
    <pivotTable tabId="28" name="PivotTable6"/>
    <pivotTable tabId="28" name="PivotTable11"/>
    <pivotTable tabId="28" name="PivotTable13"/>
  </pivotTables>
  <data>
    <tabular pivotCacheId="52407049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Full_Name" xr10:uid="{5A08D4D0-9DEF-488D-BF4C-E5A49AFBE55B}" sourceName="Coffee Type Full Name">
  <pivotTables>
    <pivotTable tabId="18" name="PivotTable1"/>
    <pivotTable tabId="20" name="PivotTable1"/>
    <pivotTable tabId="21" name="PivotTable1"/>
    <pivotTable tabId="26" name="PivotTable1"/>
    <pivotTable tabId="28" name="PivotTable6"/>
    <pivotTable tabId="28" name="PivotTable11"/>
    <pivotTable tabId="28" name="PivotTable13"/>
  </pivotTables>
  <data>
    <tabular pivotCacheId="524070499">
      <items count="5">
        <i x="2" s="1"/>
        <i x="1" s="1"/>
        <i x="3" s="1"/>
        <i x="0" s="1"/>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F76673A-DCCA-425E-ACDA-FF5E27BCCA88}" cache="Slicer_Size" caption="Size" style="Slicer Style 1" rowHeight="241300"/>
  <slicer name="Roast Type Full Name" xr10:uid="{29F9E726-7BEC-4FD3-913E-1578310CBB15}" cache="Slicer_Roast_Type_Full_Name" caption="Roast Type Full Name" style="Slicer Style 1" rowHeight="241300"/>
  <slicer name="Loyalty Card" xr10:uid="{7ABF697B-40F0-445A-992D-A34D55E5B7DA}" cache="Slicer_Loyalty_Card" caption="Loyalty Card" style="Slicer Style 1" rowHeight="241300"/>
  <slicer name="Coffee Type Full Name" xr10:uid="{BC92CD81-F813-45FE-A21C-600211F00DD4}" cache="Slicer_Coffee_Type_Full_Name" caption="Coffee Type Full Nam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0DF2577-65C5-439F-8F6E-ED797A93AF46}" cache="Slicer_Size" caption="Size" style="Slicer Style 1" rowHeight="241300"/>
  <slicer name="Roast Type Full Name 1" xr10:uid="{98907EDE-8EFB-488F-9DE5-7326B284C9CE}" cache="Slicer_Roast_Type_Full_Name" caption="Roast Type Full Name" style="Slicer Style 1" rowHeight="241300"/>
  <slicer name="Loyalty Card 1" xr10:uid="{38F904D6-3E87-4DF4-BAC5-858A3A086ED6}" cache="Slicer_Loyalty_Card" caption="Loyalty Card" style="Slicer Style 1" rowHeight="241300"/>
  <slicer name="Coffee Type Full Name 1" xr10:uid="{DD3866A5-E5A5-4615-AEF1-2CD9EAD28DDA}" cache="Slicer_Coffee_Type_Full_Name" caption="Coffee Type Full Nam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EAA5BE-4434-41B7-BE46-2BC038957203}" name="Table1" displayName="Table1" ref="A1:P1001" totalsRowShown="0" headerRowDxfId="17">
  <autoFilter ref="A1:P1001" xr:uid="{1CEAA5BE-4434-41B7-BE46-2BC038957203}"/>
  <tableColumns count="16">
    <tableColumn id="1" xr3:uid="{C905DE94-AA4C-409E-8750-61647B8D2641}" name="Order ID" dataDxfId="16"/>
    <tableColumn id="2" xr3:uid="{0181AE46-E035-4AC5-8A87-F9E34448CEAE}" name="Order Date" dataDxfId="15"/>
    <tableColumn id="3" xr3:uid="{3053EFBA-0F73-470D-9D3F-25C246C16C03}" name="Customer ID" dataDxfId="14"/>
    <tableColumn id="4" xr3:uid="{4A48B2CF-881A-4964-BA78-6404324B3BD1}" name="Product ID"/>
    <tableColumn id="5" xr3:uid="{0CAD3EAA-8879-4B83-BFE2-8DEDF5E91201}" name="Quantity" dataDxfId="13"/>
    <tableColumn id="6" xr3:uid="{742FD43F-1DA6-49BC-B20F-6914789DD1B6}" name="Customer Name" dataDxfId="12">
      <calculatedColumnFormula>_xlfn.XLOOKUP(C2,customers!$A$1:$A$1001,customers!$B$1:$B$1001,,0)</calculatedColumnFormula>
    </tableColumn>
    <tableColumn id="7" xr3:uid="{7C756A12-18BC-4F99-9813-6CD609929DAE}" name="Email" dataDxfId="11">
      <calculatedColumnFormula>IF(_xlfn.XLOOKUP(orders!C2,customers!$A$1:$A$1001,customers!$C$1:$C$1001,,0)=0,"",_xlfn.XLOOKUP(orders!C2,customers!$A$1:$A$1001,customers!$C$1:$C$1001,,0))</calculatedColumnFormula>
    </tableColumn>
    <tableColumn id="8" xr3:uid="{A63C8078-9B4D-4435-9796-3CC2682AF6CC}" name="Country" dataDxfId="10">
      <calculatedColumnFormula>_xlfn.XLOOKUP(C2,customers!$A$1:$A$1001,customers!$G$1:$G$1001,,0)</calculatedColumnFormula>
    </tableColumn>
    <tableColumn id="9" xr3:uid="{775726B6-0F91-49CE-94C8-CD0F3E908E85}" name="Coffee Type">
      <calculatedColumnFormula>INDEX(products!$A$1:$G$49,MATCH(orders!$D2,products!$A$1:$A$49,0),MATCH(orders!I$1,products!$A$1:$G$1,0))</calculatedColumnFormula>
    </tableColumn>
    <tableColumn id="10" xr3:uid="{817EDD11-0D76-4976-A5BB-532FE03E192D}" name="Roast Type">
      <calculatedColumnFormula>INDEX(products!$A$1:$G$49,MATCH(orders!$D2,products!$A$1:$A$49,0),MATCH(orders!J$1,products!$A$1:$G$1,0))</calculatedColumnFormula>
    </tableColumn>
    <tableColumn id="11" xr3:uid="{11EF5BA2-C9C6-4D51-8566-D0FAB17B129F}" name="Size" dataDxfId="9">
      <calculatedColumnFormula>INDEX(products!$A$1:$G$49,MATCH(orders!$D2,products!$A$1:$A$49,0),MATCH(orders!K$1,products!$A$1:$G$1,0))</calculatedColumnFormula>
    </tableColumn>
    <tableColumn id="12" xr3:uid="{DF570B0F-37CF-43C3-B44E-54410FF74626}" name="Unit Price" dataDxfId="8" dataCellStyle="Currency">
      <calculatedColumnFormula>INDEX(products!$A$1:$G$49,MATCH(orders!$D2,products!$A$1:$A$49,0),MATCH(orders!L$1,products!$A$1:$G$1,0))</calculatedColumnFormula>
    </tableColumn>
    <tableColumn id="13" xr3:uid="{F6E8D7BE-DDA2-4DA9-AA03-5EE84997BF89}" name="Sales" dataDxfId="7" dataCellStyle="Currency">
      <calculatedColumnFormula>L2*E2</calculatedColumnFormula>
    </tableColumn>
    <tableColumn id="14" xr3:uid="{13E88581-9ACF-4607-AAA4-15574360CF9B}" name="Coffee Type Full Name" dataDxfId="6">
      <calculatedColumnFormula>IF(I2="Rob","Robusta", IF(I2="Exc", "Excelsa", IF(I2="Lib","Liberica", IF(I2="Ara","Arabica",""))))</calculatedColumnFormula>
    </tableColumn>
    <tableColumn id="15" xr3:uid="{95D82108-DA49-4EFB-A5BF-0AB562174666}" name="Roast Type Full Name">
      <calculatedColumnFormula>IF(J2="M","Medium", IF(J2="L","Light", IF(J2="D","Dark","")))</calculatedColumnFormula>
    </tableColumn>
    <tableColumn id="16" xr3:uid="{1030D347-2D4F-4D7C-90CE-805FD78B91DC}" name="Loyalty Card" dataDxfId="5">
      <calculatedColumnFormula>_xlfn.XLOOKUP(Table1[[#This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DA034A9F-E2BC-42B3-AA06-51CACD729DC9}" sourceName="Order Date">
  <pivotTables>
    <pivotTable tabId="20" name="PivotTable1"/>
    <pivotTable tabId="21" name="PivotTable1"/>
    <pivotTable tabId="18" name="PivotTable1"/>
    <pivotTable tabId="26" name="PivotTable1"/>
    <pivotTable tabId="28" name="PivotTable6"/>
    <pivotTable tabId="28" name="PivotTable11"/>
    <pivotTable tabId="28" name="PivotTable13"/>
  </pivotTables>
  <state minimalRefreshVersion="6" lastRefreshVersion="6" pivotCacheId="524070499"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540D37B-F6C8-4C17-9A9C-0D1246AC89CB}" cache="NativeTimeline_Order_Date1" caption="Order Date" level="2"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01223471-DCDA-4CDB-9BAD-E3B458F95293}" cache="NativeTimeline_Order_Date1" caption="Order Date" level="2"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H1" zoomScale="115" zoomScaleNormal="115" workbookViewId="0">
      <selection activeCell="A3" sqref="A1:P3"/>
    </sheetView>
  </sheetViews>
  <sheetFormatPr defaultRowHeight="15" x14ac:dyDescent="0.25"/>
  <cols>
    <col min="1" max="1" width="16.5703125" bestFit="1" customWidth="1"/>
    <col min="2" max="3" width="17.42578125" bestFit="1" customWidth="1"/>
    <col min="4" max="4" width="11.140625" customWidth="1"/>
    <col min="5" max="5" width="9.5703125" customWidth="1"/>
    <col min="6" max="6" width="18.140625" customWidth="1"/>
    <col min="7" max="7" width="24.85546875" customWidth="1"/>
    <col min="8" max="8" width="11.28515625" customWidth="1"/>
    <col min="9" max="9" width="12.28515625" customWidth="1"/>
    <col min="10" max="10" width="11.42578125" customWidth="1"/>
    <col min="11" max="11" width="11.140625" customWidth="1"/>
    <col min="12" max="12" width="10.42578125" customWidth="1"/>
    <col min="13" max="13" width="8.85546875" customWidth="1"/>
    <col min="14" max="14" width="20.85546875" customWidth="1"/>
    <col min="15" max="15" width="20.140625" customWidth="1"/>
    <col min="16" max="16" width="11.570312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5" si="0">IF(I2="Rob","Robusta", IF(I2="Exc", "Excelsa", IF(I2="Lib","Liberica", IF(I2="Ara","Arabica",""))))</f>
        <v>Robusta</v>
      </c>
      <c r="O2" t="str">
        <f>IF(J2="M","Medium", IF(J2="L","Light", 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IF(J3="M","Medium", IF(J3="L","Light", 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ref="N66:N129" si="3">IF(I66="Rob","Robusta", IF(I66="Exc", "Excelsa", IF(I66="Lib","Liberica", IF(I66="Ara","Arabica",""))))</f>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si="3"/>
        <v>Robusta</v>
      </c>
      <c r="O67" t="str">
        <f t="shared" ref="O67:O130" si="5">IF(J67="M","Medium", IF(J67="L","Light", 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3"/>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3"/>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3"/>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3"/>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3"/>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3"/>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3"/>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3"/>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3"/>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3"/>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3"/>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3"/>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3"/>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3"/>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3"/>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3"/>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3"/>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3"/>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3"/>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3"/>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3"/>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3"/>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3"/>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3"/>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3"/>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3"/>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3"/>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3"/>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3"/>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3"/>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3"/>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3"/>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3"/>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3"/>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3"/>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3"/>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3"/>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3"/>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3"/>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3"/>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3"/>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3"/>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3"/>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3"/>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3"/>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3"/>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3"/>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3"/>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3"/>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3"/>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3"/>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3"/>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3"/>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3"/>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3"/>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3"/>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3"/>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3"/>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3"/>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3"/>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3"/>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3"/>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ref="N130:N193" si="6">IF(I130="Rob","Robusta", IF(I130="Exc", "Excelsa", IF(I130="Lib","Liberica", IF(I130="Ara","Arabica",""))))</f>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si="6"/>
        <v>Excelsa</v>
      </c>
      <c r="O131" t="str">
        <f t="shared" ref="O131:O194" si="8">IF(J131="M","Medium", IF(J131="L","Light", 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6"/>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6"/>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6"/>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6"/>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6"/>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6"/>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6"/>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6"/>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6"/>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6"/>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6"/>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6"/>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6"/>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6"/>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6"/>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6"/>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6"/>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6"/>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6"/>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6"/>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6"/>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6"/>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6"/>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6"/>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6"/>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6"/>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6"/>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6"/>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6"/>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6"/>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6"/>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6"/>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6"/>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6"/>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6"/>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6"/>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6"/>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6"/>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6"/>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6"/>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6"/>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6"/>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6"/>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6"/>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6"/>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6"/>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6"/>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6"/>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6"/>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6"/>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6"/>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6"/>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6"/>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6"/>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6"/>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6"/>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6"/>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6"/>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6"/>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6"/>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6"/>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6"/>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ref="N194:N257" si="9">IF(I194="Rob","Robusta", IF(I194="Exc", "Excelsa", IF(I194="Lib","Liberica", IF(I194="Ara","Arabica",""))))</f>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si="9"/>
        <v>Excelsa</v>
      </c>
      <c r="O195" t="str">
        <f t="shared" ref="O195:O258" si="11">IF(J195="M","Medium", IF(J195="L","Light", 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9"/>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9"/>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9"/>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9"/>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9"/>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9"/>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9"/>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9"/>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9"/>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9"/>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9"/>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9"/>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9"/>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9"/>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9"/>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9"/>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9"/>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9"/>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9"/>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9"/>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9"/>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9"/>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9"/>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9"/>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9"/>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9"/>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9"/>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9"/>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9"/>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9"/>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9"/>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9"/>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9"/>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9"/>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9"/>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9"/>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9"/>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9"/>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9"/>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9"/>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9"/>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9"/>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9"/>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9"/>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9"/>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9"/>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9"/>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9"/>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9"/>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9"/>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9"/>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9"/>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9"/>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9"/>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9"/>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9"/>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9"/>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9"/>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9"/>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9"/>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9"/>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9"/>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ref="N258:N321" si="12">IF(I258="Rob","Robusta", IF(I258="Exc", "Excelsa", IF(I258="Lib","Liberica", IF(I258="Ara","Arabica",""))))</f>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si="12"/>
        <v>Excelsa</v>
      </c>
      <c r="O259" t="str">
        <f t="shared" ref="O259:O322" si="14">IF(J259="M","Medium", IF(J259="L","Light", 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2"/>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2"/>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2"/>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2"/>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2"/>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2"/>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2"/>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2"/>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2"/>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2"/>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2"/>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2"/>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2"/>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2"/>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2"/>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2"/>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2"/>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2"/>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2"/>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2"/>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2"/>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2"/>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2"/>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2"/>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2"/>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2"/>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2"/>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2"/>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2"/>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2"/>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2"/>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2"/>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2"/>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2"/>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2"/>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2"/>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2"/>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2"/>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2"/>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2"/>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2"/>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2"/>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2"/>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2"/>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2"/>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2"/>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2"/>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2"/>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2"/>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2"/>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2"/>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2"/>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2"/>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2"/>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2"/>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2"/>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2"/>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2"/>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2"/>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2"/>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2"/>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2"/>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ref="N322:N385" si="15">IF(I322="Rob","Robusta", IF(I322="Exc", "Excelsa", IF(I322="Lib","Liberica", IF(I322="Ara","Arabica",""))))</f>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si="15"/>
        <v>Arabica</v>
      </c>
      <c r="O323" t="str">
        <f t="shared" ref="O323:O386" si="17">IF(J323="M","Medium", IF(J323="L","Light", 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5"/>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5"/>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5"/>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5"/>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5"/>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5"/>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5"/>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5"/>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5"/>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5"/>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5"/>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5"/>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5"/>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5"/>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5"/>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5"/>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5"/>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5"/>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5"/>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5"/>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5"/>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5"/>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5"/>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5"/>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5"/>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5"/>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5"/>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5"/>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5"/>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5"/>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5"/>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5"/>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5"/>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5"/>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5"/>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5"/>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5"/>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5"/>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5"/>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5"/>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5"/>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5"/>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5"/>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5"/>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5"/>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5"/>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5"/>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5"/>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5"/>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5"/>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5"/>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5"/>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5"/>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5"/>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5"/>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5"/>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5"/>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5"/>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5"/>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5"/>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5"/>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5"/>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ref="N386:N449" si="18">IF(I386="Rob","Robusta", IF(I386="Exc", "Excelsa", IF(I386="Lib","Liberica", IF(I386="Ara","Arabica",""))))</f>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si="18"/>
        <v>Liberica</v>
      </c>
      <c r="O387" t="str">
        <f t="shared" ref="O387:O450" si="20">IF(J387="M","Medium", IF(J387="L","Light", 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18"/>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18"/>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18"/>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18"/>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18"/>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18"/>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18"/>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18"/>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18"/>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18"/>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18"/>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18"/>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18"/>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18"/>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18"/>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18"/>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18"/>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18"/>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18"/>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18"/>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18"/>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18"/>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18"/>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18"/>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18"/>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18"/>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18"/>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18"/>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18"/>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18"/>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18"/>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18"/>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18"/>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18"/>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18"/>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18"/>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18"/>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18"/>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18"/>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18"/>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18"/>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18"/>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18"/>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18"/>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18"/>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18"/>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18"/>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18"/>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18"/>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18"/>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18"/>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18"/>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18"/>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18"/>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18"/>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18"/>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18"/>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18"/>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18"/>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18"/>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18"/>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18"/>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ref="N450:N513" si="21">IF(I450="Rob","Robusta", IF(I450="Exc", "Excelsa", IF(I450="Lib","Liberica", IF(I450="Ara","Arabica",""))))</f>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si="21"/>
        <v>Robusta</v>
      </c>
      <c r="O451" t="str">
        <f t="shared" ref="O451:O514" si="23">IF(J451="M","Medium", IF(J451="L","Light", 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1"/>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1"/>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1"/>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1"/>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1"/>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1"/>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1"/>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1"/>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1"/>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1"/>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1"/>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1"/>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1"/>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1"/>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1"/>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1"/>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1"/>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1"/>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1"/>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1"/>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1"/>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1"/>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1"/>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1"/>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1"/>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1"/>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1"/>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1"/>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1"/>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1"/>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1"/>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1"/>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1"/>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1"/>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1"/>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1"/>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1"/>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1"/>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1"/>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1"/>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1"/>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1"/>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1"/>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1"/>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1"/>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1"/>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1"/>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1"/>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1"/>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1"/>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1"/>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1"/>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1"/>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1"/>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1"/>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1"/>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1"/>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1"/>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1"/>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1"/>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1"/>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1"/>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ref="N514:N577" si="24">IF(I514="Rob","Robusta", IF(I514="Exc", "Excelsa", IF(I514="Lib","Liberica", IF(I514="Ara","Arabica",""))))</f>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si="24"/>
        <v>Liberica</v>
      </c>
      <c r="O515" t="str">
        <f t="shared" ref="O515:O578" si="26">IF(J515="M","Medium", IF(J515="L","Light", 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4"/>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4"/>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4"/>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4"/>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4"/>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4"/>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4"/>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4"/>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4"/>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4"/>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4"/>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4"/>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4"/>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4"/>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4"/>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4"/>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4"/>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4"/>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4"/>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4"/>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4"/>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4"/>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4"/>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4"/>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4"/>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4"/>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4"/>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4"/>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4"/>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4"/>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4"/>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4"/>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4"/>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4"/>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4"/>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4"/>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4"/>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4"/>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4"/>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4"/>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4"/>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4"/>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4"/>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4"/>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4"/>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4"/>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4"/>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4"/>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4"/>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4"/>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4"/>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4"/>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4"/>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4"/>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4"/>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4"/>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4"/>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4"/>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4"/>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4"/>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4"/>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4"/>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ref="N578:N641" si="27">IF(I578="Rob","Robusta", IF(I578="Exc", "Excelsa", IF(I578="Lib","Liberica", IF(I578="Ara","Arabica",""))))</f>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si="27"/>
        <v>Liberica</v>
      </c>
      <c r="O579" t="str">
        <f t="shared" ref="O579:O642" si="29">IF(J579="M","Medium", IF(J579="L","Light", 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7"/>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7"/>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7"/>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7"/>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7"/>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7"/>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7"/>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7"/>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7"/>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7"/>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7"/>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7"/>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7"/>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7"/>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7"/>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7"/>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7"/>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7"/>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7"/>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7"/>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7"/>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7"/>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7"/>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7"/>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7"/>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7"/>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7"/>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7"/>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7"/>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7"/>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7"/>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7"/>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7"/>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7"/>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7"/>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7"/>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7"/>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7"/>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7"/>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7"/>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7"/>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7"/>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7"/>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7"/>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7"/>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7"/>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7"/>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7"/>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7"/>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7"/>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7"/>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7"/>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7"/>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7"/>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7"/>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7"/>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7"/>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7"/>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7"/>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7"/>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7"/>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7"/>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ref="N642:N705" si="30">IF(I642="Rob","Robusta", IF(I642="Exc", "Excelsa", IF(I642="Lib","Liberica", IF(I642="Ara","Arabica",""))))</f>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si="30"/>
        <v>Robusta</v>
      </c>
      <c r="O643" t="str">
        <f t="shared" ref="O643:O706" si="32">IF(J643="M","Medium", IF(J643="L","Light", 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0"/>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0"/>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0"/>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0"/>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0"/>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0"/>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0"/>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0"/>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0"/>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0"/>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0"/>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0"/>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0"/>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0"/>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0"/>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0"/>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0"/>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0"/>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0"/>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0"/>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0"/>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0"/>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0"/>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0"/>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0"/>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0"/>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0"/>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0"/>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0"/>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0"/>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0"/>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0"/>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0"/>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0"/>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0"/>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0"/>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0"/>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0"/>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0"/>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0"/>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0"/>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0"/>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0"/>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0"/>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0"/>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0"/>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0"/>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0"/>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0"/>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0"/>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0"/>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0"/>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0"/>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0"/>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0"/>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0"/>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0"/>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0"/>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0"/>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0"/>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0"/>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0"/>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ref="N706:N769" si="33">IF(I706="Rob","Robusta", IF(I706="Exc", "Excelsa", IF(I706="Lib","Liberica", IF(I706="Ara","Arabica",""))))</f>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si="33"/>
        <v>Excelsa</v>
      </c>
      <c r="O707" t="str">
        <f t="shared" ref="O707:O770" si="35">IF(J707="M","Medium", IF(J707="L","Light", 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3"/>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3"/>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3"/>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3"/>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3"/>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3"/>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3"/>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3"/>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3"/>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3"/>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3"/>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3"/>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3"/>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3"/>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3"/>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3"/>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3"/>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3"/>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3"/>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3"/>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3"/>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3"/>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3"/>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3"/>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3"/>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3"/>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3"/>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3"/>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3"/>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3"/>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3"/>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3"/>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3"/>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3"/>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3"/>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3"/>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3"/>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3"/>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3"/>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3"/>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3"/>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3"/>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3"/>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3"/>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3"/>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3"/>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3"/>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3"/>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3"/>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3"/>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3"/>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3"/>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3"/>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3"/>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3"/>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3"/>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3"/>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3"/>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3"/>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3"/>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3"/>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3"/>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ref="N770:N833" si="36">IF(I770="Rob","Robusta", IF(I770="Exc", "Excelsa", IF(I770="Lib","Liberica", IF(I770="Ara","Arabica",""))))</f>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si="36"/>
        <v>Robusta</v>
      </c>
      <c r="O771" t="str">
        <f t="shared" ref="O771:O834" si="38">IF(J771="M","Medium", IF(J771="L","Light", 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6"/>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6"/>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6"/>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6"/>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6"/>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6"/>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6"/>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6"/>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6"/>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6"/>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6"/>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6"/>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6"/>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6"/>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6"/>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6"/>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6"/>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6"/>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6"/>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6"/>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6"/>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6"/>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6"/>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6"/>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6"/>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6"/>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6"/>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6"/>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6"/>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6"/>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6"/>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6"/>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6"/>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6"/>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6"/>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6"/>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6"/>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6"/>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6"/>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6"/>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6"/>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6"/>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6"/>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6"/>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6"/>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6"/>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6"/>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6"/>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6"/>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6"/>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6"/>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6"/>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6"/>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6"/>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6"/>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6"/>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6"/>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6"/>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6"/>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6"/>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6"/>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6"/>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ref="N834:N897" si="39">IF(I834="Rob","Robusta", IF(I834="Exc", "Excelsa", IF(I834="Lib","Liberica", IF(I834="Ara","Arabica",""))))</f>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si="39"/>
        <v>Robusta</v>
      </c>
      <c r="O835" t="str">
        <f t="shared" ref="O835:O898" si="41">IF(J835="M","Medium", IF(J835="L","Light", 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39"/>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39"/>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39"/>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39"/>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39"/>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39"/>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39"/>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39"/>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39"/>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39"/>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39"/>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39"/>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39"/>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39"/>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39"/>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39"/>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39"/>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39"/>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39"/>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39"/>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39"/>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39"/>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39"/>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39"/>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39"/>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39"/>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39"/>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39"/>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39"/>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39"/>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39"/>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39"/>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39"/>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39"/>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39"/>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39"/>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39"/>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39"/>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39"/>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39"/>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39"/>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39"/>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39"/>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39"/>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39"/>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39"/>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39"/>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39"/>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39"/>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39"/>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39"/>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39"/>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39"/>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39"/>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39"/>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39"/>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39"/>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39"/>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39"/>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39"/>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39"/>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39"/>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ref="N898:N961" si="42">IF(I898="Rob","Robusta", IF(I898="Exc", "Excelsa", IF(I898="Lib","Liberica", IF(I898="Ara","Arabica",""))))</f>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si="42"/>
        <v>Excelsa</v>
      </c>
      <c r="O899" t="str">
        <f t="shared" ref="O899:O962" si="44">IF(J899="M","Medium", IF(J899="L","Light", 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2"/>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2"/>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2"/>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2"/>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2"/>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2"/>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2"/>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2"/>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2"/>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2"/>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2"/>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2"/>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2"/>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2"/>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2"/>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2"/>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2"/>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2"/>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2"/>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2"/>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2"/>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2"/>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2"/>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2"/>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2"/>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2"/>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2"/>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2"/>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2"/>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2"/>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2"/>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2"/>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2"/>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2"/>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2"/>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2"/>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2"/>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2"/>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2"/>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2"/>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2"/>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2"/>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2"/>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2"/>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2"/>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2"/>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2"/>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2"/>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2"/>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2"/>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2"/>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2"/>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2"/>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2"/>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2"/>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2"/>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2"/>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2"/>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2"/>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2"/>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2"/>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2"/>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ref="N962:N1001" si="45">IF(I962="Rob","Robusta", IF(I962="Exc", "Excelsa", IF(I962="Lib","Liberica", IF(I962="Ara","Arabica",""))))</f>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si="45"/>
        <v>Arabica</v>
      </c>
      <c r="O963" t="str">
        <f t="shared" ref="O963:O1001" si="47">IF(J963="M","Medium", IF(J963="L","Light", 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5"/>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5"/>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5"/>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5"/>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5"/>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5"/>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5"/>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5"/>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5"/>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5"/>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5"/>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5"/>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5"/>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5"/>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5"/>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5"/>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5"/>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5"/>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5"/>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5"/>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5"/>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5"/>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5"/>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5"/>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5"/>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5"/>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5"/>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5"/>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5"/>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5"/>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5"/>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5"/>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5"/>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5"/>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5"/>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5"/>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5"/>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5"/>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1" sqref="B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5FAEE-127C-4AEC-85BB-379B459F5916}">
  <dimension ref="A3:F48"/>
  <sheetViews>
    <sheetView zoomScale="75" workbookViewId="0">
      <selection activeCell="F48" sqref="A3:F48"/>
    </sheetView>
  </sheetViews>
  <sheetFormatPr defaultRowHeight="15" x14ac:dyDescent="0.25"/>
  <cols>
    <col min="1" max="1" width="12.42578125" bestFit="1" customWidth="1"/>
    <col min="2" max="2" width="22.5703125" bestFit="1" customWidth="1"/>
    <col min="3" max="3" width="24.140625" bestFit="1" customWidth="1"/>
    <col min="4" max="4" width="7.5703125" bestFit="1" customWidth="1"/>
    <col min="5" max="6" width="8.28515625" bestFit="1" customWidth="1"/>
    <col min="7" max="10" width="22.42578125" bestFit="1" customWidth="1"/>
  </cols>
  <sheetData>
    <row r="3" spans="1:6" x14ac:dyDescent="0.25">
      <c r="A3" s="6" t="s">
        <v>6218</v>
      </c>
      <c r="C3" s="6" t="s">
        <v>6196</v>
      </c>
    </row>
    <row r="4" spans="1:6" x14ac:dyDescent="0.25">
      <c r="A4" s="6" t="s">
        <v>6214</v>
      </c>
      <c r="B4" s="6" t="s">
        <v>6215</v>
      </c>
      <c r="C4" t="s">
        <v>6216</v>
      </c>
      <c r="D4" t="s">
        <v>6217</v>
      </c>
      <c r="E4" t="s">
        <v>6222</v>
      </c>
      <c r="F4" t="s">
        <v>6223</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146B3-DA0C-4A94-BF50-9CBB3823BBE6}">
  <dimension ref="A3:B6"/>
  <sheetViews>
    <sheetView zoomScale="108" workbookViewId="0">
      <selection activeCell="A3" sqref="A3:B6"/>
    </sheetView>
  </sheetViews>
  <sheetFormatPr defaultRowHeight="15" x14ac:dyDescent="0.25"/>
  <cols>
    <col min="1" max="1" width="15.42578125" bestFit="1" customWidth="1"/>
    <col min="2" max="2" width="12.28515625" bestFit="1" customWidth="1"/>
    <col min="3" max="3" width="14.28515625" bestFit="1" customWidth="1"/>
    <col min="4" max="4" width="6.85546875" bestFit="1" customWidth="1"/>
    <col min="5" max="5" width="7.42578125" bestFit="1" customWidth="1"/>
    <col min="6" max="6" width="7.7109375" bestFit="1" customWidth="1"/>
  </cols>
  <sheetData>
    <row r="3" spans="1:2" x14ac:dyDescent="0.25">
      <c r="A3" s="6" t="s">
        <v>7</v>
      </c>
      <c r="B3" t="s">
        <v>6218</v>
      </c>
    </row>
    <row r="4" spans="1:2" x14ac:dyDescent="0.25">
      <c r="A4" t="s">
        <v>19</v>
      </c>
      <c r="B4" s="7">
        <v>35638.88499999998</v>
      </c>
    </row>
    <row r="5" spans="1:2" x14ac:dyDescent="0.25">
      <c r="A5" t="s">
        <v>318</v>
      </c>
      <c r="B5" s="7">
        <v>6696.8649999999989</v>
      </c>
    </row>
    <row r="6" spans="1:2" x14ac:dyDescent="0.25">
      <c r="A6" t="s">
        <v>28</v>
      </c>
      <c r="B6" s="7">
        <v>2798.5050000000001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E3B09-381A-4455-88CF-65E24EEBD8CB}">
  <dimension ref="A3:B8"/>
  <sheetViews>
    <sheetView zoomScale="108" workbookViewId="0">
      <selection activeCell="B7" sqref="B7"/>
    </sheetView>
  </sheetViews>
  <sheetFormatPr defaultRowHeight="15" x14ac:dyDescent="0.25"/>
  <cols>
    <col min="1" max="1" width="17.7109375" bestFit="1" customWidth="1"/>
    <col min="2" max="2" width="12.28515625" bestFit="1" customWidth="1"/>
    <col min="3" max="3" width="14.28515625" bestFit="1" customWidth="1"/>
    <col min="4" max="4" width="6.85546875" bestFit="1" customWidth="1"/>
    <col min="5" max="5" width="7.42578125" bestFit="1" customWidth="1"/>
    <col min="6" max="6" width="7.7109375" bestFit="1" customWidth="1"/>
  </cols>
  <sheetData>
    <row r="3" spans="1:2" x14ac:dyDescent="0.25">
      <c r="A3" s="6" t="s">
        <v>4</v>
      </c>
      <c r="B3" t="s">
        <v>6218</v>
      </c>
    </row>
    <row r="4" spans="1:2" x14ac:dyDescent="0.25">
      <c r="A4" t="s">
        <v>5114</v>
      </c>
      <c r="B4" s="7">
        <v>317.06999999999994</v>
      </c>
    </row>
    <row r="5" spans="1:2" x14ac:dyDescent="0.25">
      <c r="A5" t="s">
        <v>5765</v>
      </c>
      <c r="B5" s="7">
        <v>307.04499999999996</v>
      </c>
    </row>
    <row r="6" spans="1:2" x14ac:dyDescent="0.25">
      <c r="A6" t="s">
        <v>2587</v>
      </c>
      <c r="B6" s="7">
        <v>289.11</v>
      </c>
    </row>
    <row r="7" spans="1:2" x14ac:dyDescent="0.25">
      <c r="A7" t="s">
        <v>1598</v>
      </c>
      <c r="B7" s="7">
        <v>281.67499999999995</v>
      </c>
    </row>
    <row r="8" spans="1:2" x14ac:dyDescent="0.25">
      <c r="A8" t="s">
        <v>3753</v>
      </c>
      <c r="B8" s="7">
        <v>278.01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F7D7A-098A-4369-A6BE-B2B729288652}">
  <dimension ref="A1:C16"/>
  <sheetViews>
    <sheetView zoomScale="75" workbookViewId="0">
      <selection activeCell="C16" sqref="A4:C16"/>
    </sheetView>
  </sheetViews>
  <sheetFormatPr defaultRowHeight="15" x14ac:dyDescent="0.25"/>
  <cols>
    <col min="1" max="1" width="23.5703125" bestFit="1" customWidth="1"/>
    <col min="2" max="2" width="23.140625" bestFit="1" customWidth="1"/>
    <col min="3" max="3" width="12.140625" bestFit="1" customWidth="1"/>
    <col min="4" max="4" width="6.85546875" bestFit="1" customWidth="1"/>
    <col min="5" max="5" width="7.140625" bestFit="1" customWidth="1"/>
    <col min="6" max="6" width="7.7109375" bestFit="1" customWidth="1"/>
    <col min="7" max="10" width="22.42578125" bestFit="1" customWidth="1"/>
  </cols>
  <sheetData>
    <row r="1" spans="1:3" x14ac:dyDescent="0.25">
      <c r="A1" s="6" t="s">
        <v>6214</v>
      </c>
      <c r="B1" t="s">
        <v>6221</v>
      </c>
    </row>
    <row r="2" spans="1:3" x14ac:dyDescent="0.25">
      <c r="A2" s="6" t="s">
        <v>6215</v>
      </c>
      <c r="B2" t="s">
        <v>6221</v>
      </c>
    </row>
    <row r="4" spans="1:3" x14ac:dyDescent="0.25">
      <c r="A4" s="6" t="s">
        <v>6196</v>
      </c>
      <c r="B4" s="6" t="s">
        <v>6197</v>
      </c>
      <c r="C4" t="s">
        <v>6218</v>
      </c>
    </row>
    <row r="5" spans="1:3" x14ac:dyDescent="0.25">
      <c r="A5" t="s">
        <v>6216</v>
      </c>
      <c r="B5" t="s">
        <v>6224</v>
      </c>
      <c r="C5" s="7">
        <v>3047.6849999999995</v>
      </c>
    </row>
    <row r="6" spans="1:3" x14ac:dyDescent="0.25">
      <c r="B6" t="s">
        <v>6220</v>
      </c>
      <c r="C6" s="7">
        <v>4488.75</v>
      </c>
    </row>
    <row r="7" spans="1:3" x14ac:dyDescent="0.25">
      <c r="B7" t="s">
        <v>6219</v>
      </c>
      <c r="C7" s="7">
        <v>4232.0599999999995</v>
      </c>
    </row>
    <row r="8" spans="1:3" x14ac:dyDescent="0.25">
      <c r="A8" t="s">
        <v>6217</v>
      </c>
      <c r="B8" t="s">
        <v>6224</v>
      </c>
      <c r="C8" s="7">
        <v>3427.5149999999999</v>
      </c>
    </row>
    <row r="9" spans="1:3" x14ac:dyDescent="0.25">
      <c r="B9" t="s">
        <v>6220</v>
      </c>
      <c r="C9" s="7">
        <v>4082.375</v>
      </c>
    </row>
    <row r="10" spans="1:3" x14ac:dyDescent="0.25">
      <c r="B10" t="s">
        <v>6219</v>
      </c>
      <c r="C10" s="7">
        <v>4796.5499999999984</v>
      </c>
    </row>
    <row r="11" spans="1:3" x14ac:dyDescent="0.25">
      <c r="A11" t="s">
        <v>6222</v>
      </c>
      <c r="B11" t="s">
        <v>6224</v>
      </c>
      <c r="C11" s="7">
        <v>4096.0849999999982</v>
      </c>
    </row>
    <row r="12" spans="1:3" x14ac:dyDescent="0.25">
      <c r="B12" t="s">
        <v>6220</v>
      </c>
      <c r="C12" s="7">
        <v>3391.6050000000005</v>
      </c>
    </row>
    <row r="13" spans="1:3" x14ac:dyDescent="0.25">
      <c r="B13" t="s">
        <v>6219</v>
      </c>
      <c r="C13" s="7">
        <v>4566.3850000000002</v>
      </c>
    </row>
    <row r="14" spans="1:3" x14ac:dyDescent="0.25">
      <c r="A14" t="s">
        <v>6223</v>
      </c>
      <c r="B14" t="s">
        <v>6224</v>
      </c>
      <c r="C14" s="7">
        <v>2608.0299999999997</v>
      </c>
    </row>
    <row r="15" spans="1:3" x14ac:dyDescent="0.25">
      <c r="B15" t="s">
        <v>6220</v>
      </c>
      <c r="C15" s="7">
        <v>2637.7449999999994</v>
      </c>
    </row>
    <row r="16" spans="1:3" x14ac:dyDescent="0.25">
      <c r="B16" t="s">
        <v>6219</v>
      </c>
      <c r="C16" s="7">
        <v>3759.4700000000016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A49F7-AEBF-4BA2-AECF-1112DF3ABB2B}">
  <dimension ref="A3:T32"/>
  <sheetViews>
    <sheetView workbookViewId="0">
      <selection activeCell="T21" sqref="T21"/>
    </sheetView>
  </sheetViews>
  <sheetFormatPr defaultRowHeight="15" x14ac:dyDescent="0.25"/>
  <cols>
    <col min="2" max="2" width="22" bestFit="1" customWidth="1"/>
    <col min="3" max="3" width="23.85546875" bestFit="1" customWidth="1"/>
    <col min="4" max="4" width="7.42578125" bestFit="1" customWidth="1"/>
    <col min="5" max="5" width="7.85546875" bestFit="1" customWidth="1"/>
    <col min="6" max="6" width="8.140625" bestFit="1" customWidth="1"/>
    <col min="8" max="8" width="21.140625" customWidth="1"/>
    <col min="9" max="9" width="20.28515625" customWidth="1"/>
    <col min="10" max="10" width="11.85546875" customWidth="1"/>
  </cols>
  <sheetData>
    <row r="3" spans="1:9" x14ac:dyDescent="0.25">
      <c r="A3" t="s">
        <v>6227</v>
      </c>
      <c r="H3" t="s">
        <v>6226</v>
      </c>
    </row>
    <row r="4" spans="1:9" x14ac:dyDescent="0.25">
      <c r="A4" s="6" t="s">
        <v>6218</v>
      </c>
      <c r="C4" s="6" t="s">
        <v>6196</v>
      </c>
      <c r="H4" s="6" t="s">
        <v>7</v>
      </c>
      <c r="I4" t="s">
        <v>6218</v>
      </c>
    </row>
    <row r="5" spans="1:9" x14ac:dyDescent="0.25">
      <c r="A5" s="6" t="s">
        <v>6214</v>
      </c>
      <c r="B5" s="6" t="s">
        <v>6215</v>
      </c>
      <c r="C5" t="s">
        <v>6216</v>
      </c>
      <c r="D5" t="s">
        <v>6217</v>
      </c>
      <c r="E5" t="s">
        <v>6222</v>
      </c>
      <c r="F5" t="s">
        <v>6223</v>
      </c>
      <c r="H5" t="s">
        <v>19</v>
      </c>
      <c r="I5" s="7">
        <v>35638.88499999998</v>
      </c>
    </row>
    <row r="6" spans="1:9" x14ac:dyDescent="0.25">
      <c r="A6" t="s">
        <v>6198</v>
      </c>
      <c r="B6" t="s">
        <v>6202</v>
      </c>
      <c r="C6" s="7">
        <v>186.85499999999999</v>
      </c>
      <c r="D6" s="7">
        <v>305.97000000000003</v>
      </c>
      <c r="E6" s="7">
        <v>213.15999999999997</v>
      </c>
      <c r="F6" s="7">
        <v>123</v>
      </c>
      <c r="H6" t="s">
        <v>318</v>
      </c>
      <c r="I6" s="7">
        <v>6696.8649999999989</v>
      </c>
    </row>
    <row r="7" spans="1:9" x14ac:dyDescent="0.25">
      <c r="B7" t="s">
        <v>6203</v>
      </c>
      <c r="C7" s="7">
        <v>251.96499999999997</v>
      </c>
      <c r="D7" s="7">
        <v>129.46</v>
      </c>
      <c r="E7" s="7">
        <v>434.03999999999996</v>
      </c>
      <c r="F7" s="7">
        <v>171.93999999999997</v>
      </c>
      <c r="H7" t="s">
        <v>28</v>
      </c>
      <c r="I7" s="7">
        <v>2798.5050000000001</v>
      </c>
    </row>
    <row r="8" spans="1:9" x14ac:dyDescent="0.25">
      <c r="B8" t="s">
        <v>6204</v>
      </c>
      <c r="C8" s="7">
        <v>224.94499999999999</v>
      </c>
      <c r="D8" s="7">
        <v>349.12</v>
      </c>
      <c r="E8" s="7">
        <v>321.04000000000002</v>
      </c>
      <c r="F8" s="7">
        <v>126.035</v>
      </c>
    </row>
    <row r="9" spans="1:9" x14ac:dyDescent="0.25">
      <c r="B9" t="s">
        <v>6205</v>
      </c>
      <c r="C9" s="7">
        <v>307.12</v>
      </c>
      <c r="D9" s="7">
        <v>681.07499999999993</v>
      </c>
      <c r="E9" s="7">
        <v>533.70499999999993</v>
      </c>
      <c r="F9" s="7">
        <v>158.85</v>
      </c>
    </row>
    <row r="10" spans="1:9" x14ac:dyDescent="0.25">
      <c r="B10" t="s">
        <v>6206</v>
      </c>
      <c r="C10" s="7">
        <v>53.664999999999992</v>
      </c>
      <c r="D10" s="7">
        <v>83.025000000000006</v>
      </c>
      <c r="E10" s="7">
        <v>193.83499999999998</v>
      </c>
      <c r="F10" s="7">
        <v>68.039999999999992</v>
      </c>
      <c r="H10" t="s">
        <v>6225</v>
      </c>
    </row>
    <row r="11" spans="1:9" x14ac:dyDescent="0.25">
      <c r="B11" t="s">
        <v>6207</v>
      </c>
      <c r="C11" s="7">
        <v>163.01999999999998</v>
      </c>
      <c r="D11" s="7">
        <v>678.3599999999999</v>
      </c>
      <c r="E11" s="7">
        <v>171.04500000000002</v>
      </c>
      <c r="F11" s="7">
        <v>372.255</v>
      </c>
      <c r="H11" s="6" t="s">
        <v>4</v>
      </c>
      <c r="I11" t="s">
        <v>6218</v>
      </c>
    </row>
    <row r="12" spans="1:9" x14ac:dyDescent="0.25">
      <c r="B12" t="s">
        <v>6208</v>
      </c>
      <c r="C12" s="7">
        <v>345.02</v>
      </c>
      <c r="D12" s="7">
        <v>273.86999999999995</v>
      </c>
      <c r="E12" s="7">
        <v>184.12999999999997</v>
      </c>
      <c r="F12" s="7">
        <v>201.11499999999998</v>
      </c>
      <c r="H12" t="s">
        <v>5114</v>
      </c>
      <c r="I12" s="7">
        <v>317.06999999999994</v>
      </c>
    </row>
    <row r="13" spans="1:9" x14ac:dyDescent="0.25">
      <c r="B13" t="s">
        <v>6209</v>
      </c>
      <c r="C13" s="7">
        <v>334.89</v>
      </c>
      <c r="D13" s="7">
        <v>70.95</v>
      </c>
      <c r="E13" s="7">
        <v>134.23000000000002</v>
      </c>
      <c r="F13" s="7">
        <v>166.27499999999998</v>
      </c>
      <c r="H13" t="s">
        <v>5765</v>
      </c>
      <c r="I13" s="7">
        <v>307.04499999999996</v>
      </c>
    </row>
    <row r="14" spans="1:9" x14ac:dyDescent="0.25">
      <c r="B14" t="s">
        <v>6210</v>
      </c>
      <c r="C14" s="7">
        <v>178.70999999999998</v>
      </c>
      <c r="D14" s="7">
        <v>166.1</v>
      </c>
      <c r="E14" s="7">
        <v>439.30999999999995</v>
      </c>
      <c r="F14" s="7">
        <v>492.9</v>
      </c>
      <c r="H14" t="s">
        <v>2587</v>
      </c>
      <c r="I14" s="7">
        <v>289.11</v>
      </c>
    </row>
    <row r="15" spans="1:9" x14ac:dyDescent="0.25">
      <c r="B15" t="s">
        <v>6211</v>
      </c>
      <c r="C15" s="7">
        <v>301.98500000000001</v>
      </c>
      <c r="D15" s="7">
        <v>153.76499999999999</v>
      </c>
      <c r="E15" s="7">
        <v>215.55499999999998</v>
      </c>
      <c r="F15" s="7">
        <v>213.66499999999999</v>
      </c>
      <c r="H15" t="s">
        <v>1598</v>
      </c>
      <c r="I15" s="7">
        <v>281.67499999999995</v>
      </c>
    </row>
    <row r="16" spans="1:9" x14ac:dyDescent="0.25">
      <c r="B16" t="s">
        <v>6212</v>
      </c>
      <c r="C16" s="7">
        <v>312.83499999999998</v>
      </c>
      <c r="D16" s="7">
        <v>63.249999999999993</v>
      </c>
      <c r="E16" s="7">
        <v>350.89500000000004</v>
      </c>
      <c r="F16" s="7">
        <v>96.405000000000001</v>
      </c>
      <c r="H16" t="s">
        <v>3753</v>
      </c>
      <c r="I16" s="7">
        <v>278.01</v>
      </c>
    </row>
    <row r="17" spans="1:20" x14ac:dyDescent="0.25">
      <c r="B17" t="s">
        <v>6213</v>
      </c>
      <c r="C17" s="7">
        <v>265.62</v>
      </c>
      <c r="D17" s="7">
        <v>526.51499999999987</v>
      </c>
      <c r="E17" s="7">
        <v>187.06</v>
      </c>
      <c r="F17" s="7">
        <v>210.58999999999997</v>
      </c>
    </row>
    <row r="18" spans="1:20" x14ac:dyDescent="0.25">
      <c r="A18" t="s">
        <v>6199</v>
      </c>
      <c r="B18" t="s">
        <v>6202</v>
      </c>
      <c r="C18" s="7">
        <v>47.25</v>
      </c>
      <c r="D18" s="7">
        <v>65.805000000000007</v>
      </c>
      <c r="E18" s="7">
        <v>274.67500000000001</v>
      </c>
      <c r="F18" s="7">
        <v>179.22</v>
      </c>
    </row>
    <row r="19" spans="1:20" ht="15.75" thickBot="1" x14ac:dyDescent="0.3">
      <c r="B19" t="s">
        <v>6203</v>
      </c>
      <c r="C19" s="7">
        <v>745.44999999999993</v>
      </c>
      <c r="D19" s="7">
        <v>428.88499999999999</v>
      </c>
      <c r="E19" s="7">
        <v>194.17499999999998</v>
      </c>
      <c r="F19" s="7">
        <v>429.82999999999993</v>
      </c>
      <c r="H19" t="s">
        <v>6228</v>
      </c>
    </row>
    <row r="20" spans="1:20" x14ac:dyDescent="0.25">
      <c r="B20" t="s">
        <v>6204</v>
      </c>
      <c r="C20" s="7">
        <v>130.47</v>
      </c>
      <c r="D20" s="7">
        <v>271.48500000000001</v>
      </c>
      <c r="E20" s="7">
        <v>281.20499999999998</v>
      </c>
      <c r="F20" s="7">
        <v>231.63000000000002</v>
      </c>
      <c r="H20" s="8" t="s">
        <v>6196</v>
      </c>
      <c r="I20" s="8" t="s">
        <v>6197</v>
      </c>
      <c r="J20" s="8" t="s">
        <v>6218</v>
      </c>
    </row>
    <row r="21" spans="1:20" x14ac:dyDescent="0.25">
      <c r="B21" t="s">
        <v>6205</v>
      </c>
      <c r="C21" s="7">
        <v>27</v>
      </c>
      <c r="D21" s="7">
        <v>347.26</v>
      </c>
      <c r="E21" s="7">
        <v>147.51</v>
      </c>
      <c r="F21" s="7">
        <v>240.04</v>
      </c>
      <c r="H21" s="9" t="s">
        <v>6216</v>
      </c>
      <c r="I21" t="s">
        <v>6224</v>
      </c>
      <c r="J21" s="7">
        <v>3047.6849999999995</v>
      </c>
      <c r="T21" t="s">
        <v>6229</v>
      </c>
    </row>
    <row r="22" spans="1:20" x14ac:dyDescent="0.25">
      <c r="B22" t="s">
        <v>6206</v>
      </c>
      <c r="C22" s="7">
        <v>255.11499999999995</v>
      </c>
      <c r="D22" s="7">
        <v>541.73</v>
      </c>
      <c r="E22" s="7">
        <v>83.43</v>
      </c>
      <c r="F22" s="7">
        <v>59.079999999999991</v>
      </c>
      <c r="H22" s="9"/>
      <c r="I22" t="s">
        <v>6220</v>
      </c>
      <c r="J22" s="7">
        <v>4488.75</v>
      </c>
    </row>
    <row r="23" spans="1:20" x14ac:dyDescent="0.25">
      <c r="B23" t="s">
        <v>6207</v>
      </c>
      <c r="C23" s="7">
        <v>584.78999999999985</v>
      </c>
      <c r="D23" s="7">
        <v>357.42999999999995</v>
      </c>
      <c r="E23" s="7">
        <v>355.34</v>
      </c>
      <c r="F23" s="7">
        <v>140.88</v>
      </c>
      <c r="H23" s="9"/>
      <c r="I23" t="s">
        <v>6219</v>
      </c>
      <c r="J23" s="7">
        <v>4232.0599999999995</v>
      </c>
    </row>
    <row r="24" spans="1:20" x14ac:dyDescent="0.25">
      <c r="B24" t="s">
        <v>6208</v>
      </c>
      <c r="C24" s="7">
        <v>430.62</v>
      </c>
      <c r="D24" s="7">
        <v>227.42500000000001</v>
      </c>
      <c r="E24" s="7">
        <v>236.315</v>
      </c>
      <c r="F24" s="7">
        <v>414.58499999999992</v>
      </c>
      <c r="H24" s="9" t="s">
        <v>6217</v>
      </c>
      <c r="I24" t="s">
        <v>6224</v>
      </c>
      <c r="J24" s="7">
        <v>3427.5149999999999</v>
      </c>
    </row>
    <row r="25" spans="1:20" x14ac:dyDescent="0.25">
      <c r="B25" t="s">
        <v>6209</v>
      </c>
      <c r="C25" s="7">
        <v>22.5</v>
      </c>
      <c r="D25" s="7">
        <v>77.72</v>
      </c>
      <c r="E25" s="7">
        <v>60.5</v>
      </c>
      <c r="F25" s="7">
        <v>139.67999999999998</v>
      </c>
      <c r="H25" s="9"/>
      <c r="I25" t="s">
        <v>6220</v>
      </c>
      <c r="J25" s="7">
        <v>4082.375</v>
      </c>
    </row>
    <row r="26" spans="1:20" x14ac:dyDescent="0.25">
      <c r="B26" t="s">
        <v>6210</v>
      </c>
      <c r="C26" s="7">
        <v>126.14999999999999</v>
      </c>
      <c r="D26" s="7">
        <v>195.11</v>
      </c>
      <c r="E26" s="7">
        <v>89.13</v>
      </c>
      <c r="F26" s="7">
        <v>302.65999999999997</v>
      </c>
      <c r="H26" s="9"/>
      <c r="I26" t="s">
        <v>6219</v>
      </c>
      <c r="J26" s="7">
        <v>4796.5499999999984</v>
      </c>
    </row>
    <row r="27" spans="1:20" x14ac:dyDescent="0.25">
      <c r="B27" t="s">
        <v>6211</v>
      </c>
      <c r="C27" s="7">
        <v>376.03</v>
      </c>
      <c r="D27" s="7">
        <v>523.24</v>
      </c>
      <c r="E27" s="7">
        <v>440.96499999999997</v>
      </c>
      <c r="F27" s="7">
        <v>174.46999999999997</v>
      </c>
      <c r="H27" s="9" t="s">
        <v>6222</v>
      </c>
      <c r="I27" t="s">
        <v>6224</v>
      </c>
      <c r="J27" s="7">
        <v>4096.0849999999982</v>
      </c>
    </row>
    <row r="28" spans="1:20" x14ac:dyDescent="0.25">
      <c r="B28" t="s">
        <v>6212</v>
      </c>
      <c r="C28" s="7">
        <v>515.17999999999995</v>
      </c>
      <c r="D28" s="7">
        <v>142.56</v>
      </c>
      <c r="E28" s="7">
        <v>347.03999999999996</v>
      </c>
      <c r="F28" s="7">
        <v>104.08499999999999</v>
      </c>
      <c r="H28" s="9"/>
      <c r="I28" t="s">
        <v>6220</v>
      </c>
      <c r="J28" s="7">
        <v>3391.6050000000005</v>
      </c>
    </row>
    <row r="29" spans="1:20" x14ac:dyDescent="0.25">
      <c r="B29" t="s">
        <v>6213</v>
      </c>
      <c r="C29" s="7">
        <v>95.859999999999985</v>
      </c>
      <c r="D29" s="7">
        <v>484.76</v>
      </c>
      <c r="E29" s="7">
        <v>94.17</v>
      </c>
      <c r="F29" s="7">
        <v>77.10499999999999</v>
      </c>
      <c r="H29" s="9"/>
      <c r="I29" t="s">
        <v>6219</v>
      </c>
      <c r="J29" s="7">
        <v>4566.3850000000002</v>
      </c>
    </row>
    <row r="30" spans="1:20" x14ac:dyDescent="0.25">
      <c r="A30" t="s">
        <v>6200</v>
      </c>
      <c r="C30" s="7">
        <v>4045.6299999999992</v>
      </c>
      <c r="D30" s="7">
        <v>3469.6399999999994</v>
      </c>
      <c r="E30" s="7">
        <v>3836.6950000000011</v>
      </c>
      <c r="F30" s="7">
        <v>2414.1449999999995</v>
      </c>
      <c r="H30" s="9" t="s">
        <v>6223</v>
      </c>
      <c r="I30" t="s">
        <v>6224</v>
      </c>
      <c r="J30" s="7">
        <v>2608.0299999999997</v>
      </c>
    </row>
    <row r="31" spans="1:20" x14ac:dyDescent="0.25">
      <c r="A31" t="s">
        <v>6201</v>
      </c>
      <c r="C31" s="7">
        <v>1439.82</v>
      </c>
      <c r="D31" s="7">
        <v>1691.9299999999996</v>
      </c>
      <c r="E31" s="7">
        <v>2234.92</v>
      </c>
      <c r="F31" s="7">
        <v>1696.7650000000001</v>
      </c>
      <c r="H31" s="9"/>
      <c r="I31" t="s">
        <v>6220</v>
      </c>
      <c r="J31" s="7">
        <v>2637.7449999999994</v>
      </c>
    </row>
    <row r="32" spans="1:20" x14ac:dyDescent="0.25">
      <c r="H32" s="9"/>
      <c r="I32" t="s">
        <v>6219</v>
      </c>
      <c r="J32" s="7">
        <v>3759.4700000000016</v>
      </c>
    </row>
  </sheetData>
  <pageMargins left="0.7" right="0.7" top="0.75" bottom="0.75" header="0.3" footer="0.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70880-CD18-416E-ABEE-6F7A44C6BBB6}">
  <sheetPr>
    <tabColor rgb="FF967D44"/>
  </sheetPr>
  <dimension ref="A1:A43"/>
  <sheetViews>
    <sheetView zoomScaleNormal="100" workbookViewId="0">
      <selection activeCell="AB14" sqref="AB14"/>
    </sheetView>
  </sheetViews>
  <sheetFormatPr defaultRowHeight="15" x14ac:dyDescent="0.25"/>
  <cols>
    <col min="1" max="1" width="2.42578125" customWidth="1"/>
    <col min="4" max="4" width="5.42578125" customWidth="1"/>
    <col min="15" max="15" width="12.140625" customWidth="1"/>
    <col min="18" max="18" width="10.5703125" customWidth="1"/>
    <col min="19" max="19" width="5.5703125" customWidth="1"/>
  </cols>
  <sheetData>
    <row r="1" ht="4.5" customHeight="1" x14ac:dyDescent="0.25"/>
    <row r="23" ht="9.9499999999999993" customHeight="1" x14ac:dyDescent="0.25"/>
    <row r="43" ht="8.1" customHeight="1" x14ac:dyDescent="0.25"/>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total_sales</vt:lpstr>
      <vt:lpstr>country_bar_chart</vt:lpstr>
      <vt:lpstr>top 10 customers</vt:lpstr>
      <vt:lpstr>beans</vt:lpstr>
      <vt:lpstr>pivot tables combined</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p:lastModifiedBy>
  <cp:revision/>
  <dcterms:created xsi:type="dcterms:W3CDTF">2022-11-26T09:51:45Z</dcterms:created>
  <dcterms:modified xsi:type="dcterms:W3CDTF">2025-02-14T00:13:12Z</dcterms:modified>
  <cp:category/>
  <cp:contentStatus/>
</cp:coreProperties>
</file>