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AD117C6B-3AE0-433C-8C0F-26F0BC138106}" xr6:coauthVersionLast="47" xr6:coauthVersionMax="47" xr10:uidLastSave="{00000000-0000-0000-0000-000000000000}"/>
  <bookViews>
    <workbookView xWindow="-110" yWindow="-110" windowWidth="19420" windowHeight="10300" xr2:uid="{A7292358-B874-4BEA-8EE8-CA1BEFD4DF80}"/>
  </bookViews>
  <sheets>
    <sheet name="Students_Mark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1" l="1"/>
  <c r="K5" i="1"/>
  <c r="F17" i="1"/>
  <c r="C18" i="1"/>
  <c r="C17" i="1"/>
  <c r="C19" i="1" s="1"/>
  <c r="E9" i="1" l="1"/>
  <c r="F9" i="1" s="1"/>
  <c r="E10" i="1"/>
  <c r="F10" i="1" s="1"/>
  <c r="E13" i="1"/>
  <c r="F13" i="1" s="1"/>
  <c r="E15" i="1"/>
  <c r="F15" i="1" s="1"/>
  <c r="E6" i="1"/>
  <c r="F6" i="1" s="1"/>
  <c r="E14" i="1"/>
  <c r="F14" i="1" s="1"/>
  <c r="E11" i="1"/>
  <c r="F11" i="1" s="1"/>
  <c r="E12" i="1"/>
  <c r="F12" i="1" s="1"/>
  <c r="E7" i="1"/>
  <c r="F7" i="1" s="1"/>
  <c r="E8" i="1"/>
  <c r="F8" i="1" s="1"/>
</calcChain>
</file>

<file path=xl/sharedStrings.xml><?xml version="1.0" encoding="utf-8"?>
<sst xmlns="http://schemas.openxmlformats.org/spreadsheetml/2006/main" count="20" uniqueCount="20">
  <si>
    <t>Marks</t>
  </si>
  <si>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 </t>
    </r>
  </si>
  <si>
    <t xml:space="preserve">Mohan </t>
  </si>
  <si>
    <t>Vijay</t>
  </si>
  <si>
    <t xml:space="preserve">Sarika </t>
  </si>
  <si>
    <t>Sachin</t>
  </si>
  <si>
    <t>Jyoti</t>
  </si>
  <si>
    <t>Aanchal</t>
  </si>
  <si>
    <t>Aditya</t>
  </si>
  <si>
    <t>Katib</t>
  </si>
  <si>
    <t>Pooja</t>
  </si>
  <si>
    <t>Sum</t>
  </si>
  <si>
    <t>Count</t>
  </si>
  <si>
    <t>Mean</t>
  </si>
  <si>
    <t>Suman</t>
  </si>
  <si>
    <t>Statistical Analysis: Mean, Variance, and Standard Deviation</t>
  </si>
  <si>
    <t>(X-mean)</t>
  </si>
  <si>
    <r>
      <t>(</t>
    </r>
    <r>
      <rPr>
        <b/>
        <sz val="11"/>
        <color theme="1"/>
        <rFont val="Calibri"/>
        <family val="2"/>
        <scheme val="minor"/>
      </rPr>
      <t>X-mean)^2</t>
    </r>
  </si>
  <si>
    <t>Standard Deviation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</si>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</sst>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1" xfId="0" applyBorder="1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1" xfId="0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0" fontId="4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/>
    <xf numFmtId="0" fontId="3" fillId="0" borderId="1" xfId="0" applyFont="1" applyBorder="1" applyAlignment="1"/>
    <xf numFmtId="0" fontId="5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20734-28DD-4286-9F66-90732D9AAAD4}">
  <dimension ref="A1:O19"/>
  <sheetViews>
    <sheetView tabSelected="1" workbookViewId="0">
      <selection activeCell="C6" sqref="C6:C15"/>
    </sheetView>
  </sheetViews>
  <sheetFormatPr defaultRowHeight="14.5" x14ac:dyDescent="0.35"/>
  <cols>
    <col min="6" max="6" width="10.54296875" bestFit="1" customWidth="1"/>
    <col min="8" max="8" width="8.453125" bestFit="1" customWidth="1"/>
    <col min="9" max="9" width="10.453125" bestFit="1" customWidth="1"/>
  </cols>
  <sheetData>
    <row r="1" spans="1:15" x14ac:dyDescent="0.35">
      <c r="C1" s="3" t="s">
        <v>15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x14ac:dyDescent="0.3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5" spans="1:15" x14ac:dyDescent="0.35">
      <c r="B5" s="8" t="s">
        <v>1</v>
      </c>
      <c r="C5" s="7" t="s">
        <v>0</v>
      </c>
      <c r="E5" s="6" t="s">
        <v>16</v>
      </c>
      <c r="F5" s="5" t="s">
        <v>17</v>
      </c>
      <c r="H5" s="13" t="s">
        <v>19</v>
      </c>
      <c r="I5" s="14"/>
      <c r="J5" s="14"/>
      <c r="K5" s="13">
        <f>F17/C18-1</f>
        <v>235.20999999999998</v>
      </c>
      <c r="L5" s="13"/>
    </row>
    <row r="6" spans="1:15" ht="14.5" customHeight="1" x14ac:dyDescent="0.35">
      <c r="B6" s="9" t="s">
        <v>2</v>
      </c>
      <c r="C6" s="9">
        <v>60</v>
      </c>
      <c r="E6" s="2">
        <f>C6-$C$19</f>
        <v>-16.299999999999997</v>
      </c>
      <c r="F6" s="2">
        <f>E6^2</f>
        <v>265.68999999999988</v>
      </c>
      <c r="H6" s="14"/>
      <c r="I6" s="14"/>
      <c r="J6" s="14"/>
      <c r="K6" s="13"/>
      <c r="L6" s="13"/>
    </row>
    <row r="7" spans="1:15" ht="14.5" customHeight="1" x14ac:dyDescent="0.75">
      <c r="B7" s="9" t="s">
        <v>3</v>
      </c>
      <c r="C7" s="9">
        <v>50</v>
      </c>
      <c r="E7" s="2">
        <f>C7-$C$19</f>
        <v>-26.299999999999997</v>
      </c>
      <c r="F7" s="2">
        <f t="shared" ref="F7:F15" si="0">E7^2</f>
        <v>691.68999999999983</v>
      </c>
      <c r="H7" s="15"/>
      <c r="I7" s="15"/>
      <c r="J7" s="16"/>
      <c r="K7" s="16"/>
      <c r="L7" s="2"/>
    </row>
    <row r="8" spans="1:15" ht="14.5" customHeight="1" x14ac:dyDescent="0.35">
      <c r="B8" s="9" t="s">
        <v>4</v>
      </c>
      <c r="C8" s="9">
        <v>95</v>
      </c>
      <c r="E8" s="2">
        <f>C8-$C$19</f>
        <v>18.700000000000003</v>
      </c>
      <c r="F8" s="2">
        <f t="shared" si="0"/>
        <v>349.69000000000011</v>
      </c>
      <c r="H8" s="13" t="s">
        <v>18</v>
      </c>
      <c r="I8" s="14"/>
      <c r="J8" s="14"/>
      <c r="K8" s="13">
        <f>SQRT(K5)</f>
        <v>15.336557632011168</v>
      </c>
      <c r="L8" s="13"/>
    </row>
    <row r="9" spans="1:15" ht="14.5" customHeight="1" x14ac:dyDescent="0.35">
      <c r="B9" s="9" t="s">
        <v>5</v>
      </c>
      <c r="C9" s="9">
        <v>90</v>
      </c>
      <c r="E9" s="2">
        <f>C9-$C$19</f>
        <v>13.700000000000003</v>
      </c>
      <c r="F9" s="2">
        <f t="shared" si="0"/>
        <v>187.69000000000008</v>
      </c>
      <c r="H9" s="14"/>
      <c r="I9" s="14"/>
      <c r="J9" s="14"/>
      <c r="K9" s="13"/>
      <c r="L9" s="13"/>
    </row>
    <row r="10" spans="1:15" x14ac:dyDescent="0.35">
      <c r="B10" s="9" t="s">
        <v>6</v>
      </c>
      <c r="C10" s="9">
        <v>70</v>
      </c>
      <c r="E10" s="2">
        <f>C10-$C$19</f>
        <v>-6.2999999999999972</v>
      </c>
      <c r="F10" s="2">
        <f t="shared" si="0"/>
        <v>39.689999999999962</v>
      </c>
      <c r="H10" s="12"/>
      <c r="I10" s="12"/>
    </row>
    <row r="11" spans="1:15" x14ac:dyDescent="0.35">
      <c r="B11" s="9" t="s">
        <v>7</v>
      </c>
      <c r="C11" s="9">
        <v>60</v>
      </c>
      <c r="E11" s="2">
        <f>C11-$C$19</f>
        <v>-16.299999999999997</v>
      </c>
      <c r="F11" s="2">
        <f t="shared" si="0"/>
        <v>265.68999999999988</v>
      </c>
    </row>
    <row r="12" spans="1:15" x14ac:dyDescent="0.35">
      <c r="A12" s="1"/>
      <c r="B12" s="9" t="s">
        <v>8</v>
      </c>
      <c r="C12" s="9">
        <v>80</v>
      </c>
      <c r="E12" s="2">
        <f>C12-$C$19</f>
        <v>3.7000000000000028</v>
      </c>
      <c r="F12" s="2">
        <f t="shared" si="0"/>
        <v>13.690000000000021</v>
      </c>
    </row>
    <row r="13" spans="1:15" x14ac:dyDescent="0.35">
      <c r="A13" s="1"/>
      <c r="B13" s="9" t="s">
        <v>9</v>
      </c>
      <c r="C13" s="9">
        <v>85</v>
      </c>
      <c r="E13" s="2">
        <f>C13-$C$19</f>
        <v>8.7000000000000028</v>
      </c>
      <c r="F13" s="2">
        <f t="shared" si="0"/>
        <v>75.690000000000055</v>
      </c>
    </row>
    <row r="14" spans="1:15" x14ac:dyDescent="0.35">
      <c r="A14" s="1"/>
      <c r="B14" s="9" t="s">
        <v>10</v>
      </c>
      <c r="C14" s="9">
        <v>75</v>
      </c>
      <c r="E14" s="2">
        <f>C14-$C$19</f>
        <v>-1.2999999999999972</v>
      </c>
      <c r="F14" s="2">
        <f t="shared" si="0"/>
        <v>1.6899999999999926</v>
      </c>
    </row>
    <row r="15" spans="1:15" x14ac:dyDescent="0.35">
      <c r="B15" s="9" t="s">
        <v>14</v>
      </c>
      <c r="C15" s="9">
        <v>98</v>
      </c>
      <c r="E15" s="2">
        <f>C15-$C$19</f>
        <v>21.700000000000003</v>
      </c>
      <c r="F15" s="2">
        <f t="shared" si="0"/>
        <v>470.8900000000001</v>
      </c>
    </row>
    <row r="17" spans="2:6" x14ac:dyDescent="0.35">
      <c r="B17" s="10" t="s">
        <v>11</v>
      </c>
      <c r="C17" s="11">
        <f>SUM(C6:C15)</f>
        <v>763</v>
      </c>
      <c r="F17" s="17">
        <f>SUM(F6:F15)</f>
        <v>2362.1</v>
      </c>
    </row>
    <row r="18" spans="2:6" x14ac:dyDescent="0.35">
      <c r="B18" s="10" t="s">
        <v>12</v>
      </c>
      <c r="C18" s="11">
        <f>COUNT(C6:C15)</f>
        <v>10</v>
      </c>
    </row>
    <row r="19" spans="2:6" x14ac:dyDescent="0.35">
      <c r="B19" s="10" t="s">
        <v>13</v>
      </c>
      <c r="C19" s="11">
        <f>C17/C18</f>
        <v>76.3</v>
      </c>
    </row>
  </sheetData>
  <mergeCells count="5">
    <mergeCell ref="C1:O2"/>
    <mergeCell ref="H5:J6"/>
    <mergeCell ref="H8:J9"/>
    <mergeCell ref="K5:L6"/>
    <mergeCell ref="K8:L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Students_Marks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Sarika Saxena</dc:creator>
  <cp:lastModifiedBy>Sarika Saxena</cp:lastModifiedBy>
  <dcterms:created xsi:type="dcterms:W3CDTF">2024-09-11T03:26:58Z</dcterms:created>
  <dcterms:modified xsi:type="dcterms:W3CDTF">2024-09-11T06:05:18Z</dcterms:modified>
</cp:coreProperties>
</file>