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ocuments\Internshala\Excel_project\"/>
    </mc:Choice>
  </mc:AlternateContent>
  <xr:revisionPtr revIDLastSave="0" documentId="13_ncr:1_{A8780D47-0B0E-4953-BD17-DC98810D266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weightLogInfo_merged" sheetId="1" r:id="rId1"/>
    <sheet name="Dashboard" sheetId="3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2" i="1"/>
</calcChain>
</file>

<file path=xl/sharedStrings.xml><?xml version="1.0" encoding="utf-8"?>
<sst xmlns="http://schemas.openxmlformats.org/spreadsheetml/2006/main" count="79" uniqueCount="61">
  <si>
    <t>Id</t>
  </si>
  <si>
    <t>Date</t>
  </si>
  <si>
    <t>WeightKg</t>
  </si>
  <si>
    <t>WeightPounds</t>
  </si>
  <si>
    <t>Fat</t>
  </si>
  <si>
    <t>BMI</t>
  </si>
  <si>
    <t>IsManualReport</t>
  </si>
  <si>
    <t>LogId</t>
  </si>
  <si>
    <t>4/13/2016 1:08:52 AM</t>
  </si>
  <si>
    <t>4/21/2016 11:59:59 PM</t>
  </si>
  <si>
    <t>4/17/2016 11:59:59 PM</t>
  </si>
  <si>
    <t>4/18/2016 11:59:59 PM</t>
  </si>
  <si>
    <t>4/25/2016 11:59:59 PM</t>
  </si>
  <si>
    <t>4/17/2016 9:17:55 AM</t>
  </si>
  <si>
    <t>4/13/2016 11:59:59 PM</t>
  </si>
  <si>
    <t>4/14/2016 11:59:59 PM</t>
  </si>
  <si>
    <t>4/15/2016 11:59:59 PM</t>
  </si>
  <si>
    <t>4/16/2016 11:59:59 PM</t>
  </si>
  <si>
    <t>4/19/2016 11:59:59 PM</t>
  </si>
  <si>
    <t>4/20/2016 11:59:59 PM</t>
  </si>
  <si>
    <t>4/22/2016 11:59:59 PM</t>
  </si>
  <si>
    <t>4/23/2016 11:59:59 PM</t>
  </si>
  <si>
    <t>4/24/2016 11:59:59 PM</t>
  </si>
  <si>
    <t>4/27/2016 11:59:59 PM</t>
  </si>
  <si>
    <t>4/28/2016 11:59:59 PM</t>
  </si>
  <si>
    <t>4/29/2016 11:59:59 PM</t>
  </si>
  <si>
    <t>4/30/2016 11:59:59 PM</t>
  </si>
  <si>
    <t>4/13/2016 6:55:00 AM</t>
  </si>
  <si>
    <t>4/14/2016 6:48:43 AM</t>
  </si>
  <si>
    <t>4/16/2016 1:39:25 PM</t>
  </si>
  <si>
    <t>4/18/2016 6:51:14 AM</t>
  </si>
  <si>
    <t>4/19/2016 6:39:31 AM</t>
  </si>
  <si>
    <t>4/20/2016 6:44:54 AM</t>
  </si>
  <si>
    <t>4/21/2016 6:50:27 AM</t>
  </si>
  <si>
    <t>4/23/2016 7:22:28 AM</t>
  </si>
  <si>
    <t>4/24/2016 7:38:05 AM</t>
  </si>
  <si>
    <t>4/25/2016 6:40:16 AM</t>
  </si>
  <si>
    <t>4/26/2016 6:50:27 AM</t>
  </si>
  <si>
    <t>4/27/2016 6:51:05 AM</t>
  </si>
  <si>
    <t>4/28/2016 6:50:03 AM</t>
  </si>
  <si>
    <t>4/29/2016 6:49:55 AM</t>
  </si>
  <si>
    <t>4/30/2016 7:49:03 AM</t>
  </si>
  <si>
    <t>Range</t>
  </si>
  <si>
    <t>Healthy</t>
  </si>
  <si>
    <t>Obesity</t>
  </si>
  <si>
    <t>Overweight</t>
  </si>
  <si>
    <t>Average of BMI</t>
  </si>
  <si>
    <t>Over Weight</t>
  </si>
  <si>
    <t>TASK-1</t>
  </si>
  <si>
    <t>If your BMI is 18.5 to &lt;25, it falls within the healthy weight range.</t>
  </si>
  <si>
    <t>If your BMI is 25.0 to 30,it falls within the overweight range.</t>
  </si>
  <si>
    <t>If your BMI is 30.0 or higher,it falls within the obesity range</t>
  </si>
  <si>
    <t>Criteria-1</t>
  </si>
  <si>
    <t>Criteria-2</t>
  </si>
  <si>
    <t>If Heart rate exceeds 185 beats per minute dusring exercise,it is dangerous for you.</t>
  </si>
  <si>
    <t>ID</t>
  </si>
  <si>
    <t>High BP</t>
  </si>
  <si>
    <t>Dataset--&gt;</t>
  </si>
  <si>
    <t>heartrate_second_merged</t>
  </si>
  <si>
    <t>weightLogInfo_merged</t>
  </si>
  <si>
    <t>Targeted Customer's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</si>
</sst>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theme="4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9">
    <xf numFmtId="0" fontId="0" fillId="0" borderId="0" xfId="0"/>
    <xf numFmtId="0" fontId="0" fillId="0" borderId="10" xfId="0" applyBorder="1"/>
    <xf numFmtId="0" fontId="0" fillId="33" borderId="10" xfId="0" applyFill="1" applyBorder="1"/>
    <xf numFmtId="0" fontId="0" fillId="34" borderId="10" xfId="0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0" fillId="37" borderId="0" xfId="0" applyFill="1"/>
    <xf numFmtId="0" fontId="0" fillId="39" borderId="10" xfId="0" applyFill="1" applyBorder="1" applyAlignment="1">
      <alignment horizontal="left"/>
    </xf>
    <xf numFmtId="0" fontId="0" fillId="40" borderId="10" xfId="0" applyFill="1" applyBorder="1"/>
    <xf numFmtId="0" fontId="0" fillId="41" borderId="10" xfId="0" applyFill="1" applyBorder="1"/>
    <xf numFmtId="0" fontId="0" fillId="42" borderId="10" xfId="0" applyFill="1" applyBorder="1"/>
    <xf numFmtId="0" fontId="0" fillId="43" borderId="10" xfId="0" applyFill="1" applyBorder="1" applyAlignment="1">
      <alignment horizontal="left"/>
    </xf>
    <xf numFmtId="0" fontId="16" fillId="33" borderId="10" xfId="0" applyFont="1" applyFill="1" applyBorder="1"/>
    <xf numFmtId="0" fontId="0" fillId="40" borderId="10" xfId="0" applyFill="1" applyBorder="1" applyAlignment="1">
      <alignment horizontal="center"/>
    </xf>
    <xf numFmtId="0" fontId="0" fillId="44" borderId="10" xfId="0" applyFill="1" applyBorder="1" applyAlignment="1">
      <alignment horizontal="center"/>
    </xf>
    <xf numFmtId="0" fontId="0" fillId="39" borderId="10" xfId="0" applyFill="1" applyBorder="1" applyAlignment="1">
      <alignment horizontal="center"/>
    </xf>
    <xf numFmtId="0" fontId="16" fillId="45" borderId="10" xfId="0" applyFont="1" applyFill="1" applyBorder="1"/>
    <xf numFmtId="0" fontId="0" fillId="39" borderId="10" xfId="0" applyFill="1" applyBorder="1"/>
    <xf numFmtId="0" fontId="0" fillId="0" borderId="11" xfId="0" applyBorder="1"/>
    <xf numFmtId="0" fontId="22" fillId="0" borderId="0" xfId="0" applyFont="1"/>
    <xf numFmtId="0" fontId="0" fillId="39" borderId="12" xfId="0" applyFill="1" applyBorder="1" applyAlignment="1">
      <alignment horizontal="center"/>
    </xf>
    <xf numFmtId="0" fontId="0" fillId="39" borderId="0" xfId="0" applyFill="1" applyAlignment="1">
      <alignment horizontal="center"/>
    </xf>
    <xf numFmtId="0" fontId="0" fillId="39" borderId="13" xfId="0" applyFill="1" applyBorder="1" applyAlignment="1">
      <alignment horizontal="center"/>
    </xf>
    <xf numFmtId="0" fontId="0" fillId="39" borderId="11" xfId="0" applyFill="1" applyBorder="1" applyAlignment="1">
      <alignment horizontal="center"/>
    </xf>
    <xf numFmtId="0" fontId="19" fillId="37" borderId="0" xfId="0" applyFont="1" applyFill="1" applyAlignment="1">
      <alignment horizontal="center"/>
    </xf>
    <xf numFmtId="0" fontId="18" fillId="37" borderId="0" xfId="0" applyFont="1" applyFill="1" applyAlignment="1">
      <alignment horizontal="center"/>
    </xf>
    <xf numFmtId="0" fontId="18" fillId="37" borderId="11" xfId="0" applyFont="1" applyFill="1" applyBorder="1" applyAlignment="1">
      <alignment horizontal="center"/>
    </xf>
    <xf numFmtId="0" fontId="22" fillId="35" borderId="0" xfId="0" applyFont="1" applyFill="1" applyAlignment="1">
      <alignment horizontal="center"/>
    </xf>
    <xf numFmtId="0" fontId="0" fillId="35" borderId="0" xfId="0" applyFill="1" applyAlignment="1">
      <alignment horizontal="center"/>
    </xf>
    <xf numFmtId="0" fontId="22" fillId="42" borderId="0" xfId="0" applyFont="1" applyFill="1" applyAlignment="1">
      <alignment horizontal="center"/>
    </xf>
    <xf numFmtId="0" fontId="0" fillId="42" borderId="0" xfId="0" applyFill="1" applyAlignment="1">
      <alignment horizontal="center"/>
    </xf>
    <xf numFmtId="0" fontId="22" fillId="38" borderId="0" xfId="0" applyFont="1" applyFill="1" applyAlignment="1">
      <alignment horizontal="center"/>
    </xf>
    <xf numFmtId="0" fontId="19" fillId="33" borderId="0" xfId="0" applyFont="1" applyFill="1" applyAlignment="1">
      <alignment horizontal="center"/>
    </xf>
    <xf numFmtId="0" fontId="18" fillId="33" borderId="0" xfId="0" applyFont="1" applyFill="1" applyAlignment="1">
      <alignment horizontal="center"/>
    </xf>
    <xf numFmtId="0" fontId="20" fillId="38" borderId="0" xfId="0" applyFont="1" applyFill="1" applyAlignment="1">
      <alignment horizontal="center"/>
    </xf>
    <xf numFmtId="0" fontId="21" fillId="38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0" fillId="35" borderId="0" xfId="0" applyFont="1" applyFill="1" applyAlignment="1">
      <alignment horizontal="center"/>
    </xf>
    <xf numFmtId="22" fontId="0" fillId="39" borderId="1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 patternType="solid">
          <bgColor theme="8" tint="0.79998168889431442"/>
        </patternFill>
      </fill>
    </dxf>
    <dxf>
      <fill>
        <patternFill patternType="solid">
          <bgColor theme="8"/>
        </patternFill>
      </fill>
    </dxf>
    <dxf>
      <fill>
        <patternFill patternType="solid">
          <bgColor theme="8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Potential customers for leanfit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Obesity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1927972279</c:v>
              </c:pt>
              <c:pt idx="1">
                <c:v>4319703577</c:v>
              </c:pt>
              <c:pt idx="2">
                <c:v>4558609924</c:v>
              </c:pt>
              <c:pt idx="3">
                <c:v>5577150313</c:v>
              </c:pt>
              <c:pt idx="4">
                <c:v>8877689391</c:v>
              </c:pt>
            </c:strLit>
          </c:cat>
          <c:val>
            <c:numLit>
              <c:formatCode>General</c:formatCode>
              <c:ptCount val="5"/>
              <c:pt idx="0">
                <c:v>1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C429-4013-B0CD-1CAA844B823F}"/>
            </c:ext>
          </c:extLst>
        </c:ser>
        <c:ser>
          <c:idx val="1"/>
          <c:order val="1"/>
          <c:tx>
            <c:v>Overweight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1927972279</c:v>
              </c:pt>
              <c:pt idx="1">
                <c:v>4319703577</c:v>
              </c:pt>
              <c:pt idx="2">
                <c:v>4558609924</c:v>
              </c:pt>
              <c:pt idx="3">
                <c:v>5577150313</c:v>
              </c:pt>
              <c:pt idx="4">
                <c:v>8877689391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2</c:v>
              </c:pt>
              <c:pt idx="2">
                <c:v>5</c:v>
              </c:pt>
              <c:pt idx="3">
                <c:v>1</c:v>
              </c:pt>
              <c:pt idx="4">
                <c:v>24</c:v>
              </c:pt>
            </c:numLit>
          </c:val>
          <c:extLst>
            <c:ext xmlns:c16="http://schemas.microsoft.com/office/drawing/2014/chart" uri="{C3380CC4-5D6E-409C-BE32-E72D297353CC}">
              <c16:uniqueId val="{00000001-C429-4013-B0CD-1CAA844B8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265216"/>
        <c:axId val="274046576"/>
      </c:barChart>
      <c:catAx>
        <c:axId val="36626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46576"/>
        <c:crosses val="autoZero"/>
        <c:auto val="1"/>
        <c:lblAlgn val="ctr"/>
        <c:lblOffset val="100"/>
        <c:noMultiLvlLbl val="0"/>
      </c:catAx>
      <c:valAx>
        <c:axId val="27404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26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BP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High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2022484408</c:v>
              </c:pt>
              <c:pt idx="1">
                <c:v>2347167796</c:v>
              </c:pt>
              <c:pt idx="2">
                <c:v>4020332650</c:v>
              </c:pt>
              <c:pt idx="3">
                <c:v>4558609924</c:v>
              </c:pt>
            </c:strLit>
          </c:cat>
          <c:val>
            <c:numLit>
              <c:formatCode>General</c:formatCode>
              <c:ptCount val="4"/>
              <c:pt idx="0">
                <c:v>203</c:v>
              </c:pt>
              <c:pt idx="1">
                <c:v>195</c:v>
              </c:pt>
              <c:pt idx="2">
                <c:v>191</c:v>
              </c:pt>
              <c:pt idx="3">
                <c:v>199</c:v>
              </c:pt>
            </c:numLit>
          </c:val>
          <c:extLst>
            <c:ext xmlns:c16="http://schemas.microsoft.com/office/drawing/2014/chart" uri="{C3380CC4-5D6E-409C-BE32-E72D297353CC}">
              <c16:uniqueId val="{00000000-5B5A-4E7F-A856-7500D47E1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3028479"/>
        <c:axId val="1232909391"/>
      </c:barChart>
      <c:catAx>
        <c:axId val="124302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909391"/>
        <c:crosses val="autoZero"/>
        <c:auto val="1"/>
        <c:lblAlgn val="ctr"/>
        <c:lblOffset val="100"/>
        <c:noMultiLvlLbl val="0"/>
      </c:catAx>
      <c:valAx>
        <c:axId val="123290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02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13</xdr:row>
      <xdr:rowOff>0</xdr:rowOff>
    </xdr:from>
    <xdr:to>
      <xdr:col>11</xdr:col>
      <xdr:colOff>323850</xdr:colOff>
      <xdr:row>27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F54EC6-5EDD-4176-8EDE-A222F331A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</xdr:colOff>
      <xdr:row>31</xdr:row>
      <xdr:rowOff>31750</xdr:rowOff>
    </xdr:from>
    <xdr:to>
      <xdr:col>8</xdr:col>
      <xdr:colOff>584200</xdr:colOff>
      <xdr:row>46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3419FA-0FB8-405E-A64F-24CE6D41E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354.726103125002" createdVersion="8" refreshedVersion="8" minRefreshableVersion="3" recordCount="67" xr:uid="{00000000-000A-0000-FFFF-FFFF0B000000}">
  <cacheSource type="worksheet">
    <worksheetSource ref="A1:I68" sheet="weightLogInfo_merged"/>
  </cacheSource>
  <cacheFields count="9">
    <cacheField name="Id" numFmtId="0">
      <sharedItems containsSemiMixedTypes="0" containsString="0" containsNumber="1" containsInteger="1" minValue="1503960366" maxValue="8877689391" count="8">
        <n v="1503960366"/>
        <n v="1927972279"/>
        <n v="2873212765"/>
        <n v="4319703577"/>
        <n v="4558609924"/>
        <n v="5577150313"/>
        <n v="6962181067"/>
        <n v="8877689391"/>
      </sharedItems>
    </cacheField>
    <cacheField name="Date" numFmtId="0">
      <sharedItems containsDate="1" containsMixedTypes="1" minDate="2016-01-05T08:47:49" maxDate="2016-12-05T23:59:59"/>
    </cacheField>
    <cacheField name="WeightKg" numFmtId="0">
      <sharedItems containsSemiMixedTypes="0" containsString="0" containsNumber="1" minValue="52.599998474121101" maxValue="133.5"/>
    </cacheField>
    <cacheField name="WeightPounds" numFmtId="0">
      <sharedItems containsSemiMixedTypes="0" containsString="0" containsNumber="1" minValue="115.963146545323" maxValue="294.31712001697503"/>
    </cacheField>
    <cacheField name="Fat" numFmtId="0">
      <sharedItems containsString="0" containsBlank="1" containsNumber="1" containsInteger="1" minValue="22" maxValue="25"/>
    </cacheField>
    <cacheField name="BMI" numFmtId="0">
      <sharedItems containsSemiMixedTypes="0" containsString="0" containsNumber="1" minValue="21.450000762939499" maxValue="47.540000915527301"/>
    </cacheField>
    <cacheField name="IsManualReport" numFmtId="0">
      <sharedItems/>
    </cacheField>
    <cacheField name="LogId" numFmtId="0">
      <sharedItems containsSemiMixedTypes="0" containsString="0" containsNumber="1" containsInteger="1" minValue="1460443631000" maxValue="1463097599000"/>
    </cacheField>
    <cacheField name="Range" numFmtId="0">
      <sharedItems count="3">
        <s v="Healthy"/>
        <s v="Obesity"/>
        <s v="Overweigh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7">
  <r>
    <x v="0"/>
    <d v="2016-02-05T23:59:59"/>
    <n v="52.599998474121101"/>
    <n v="115.963146545323"/>
    <n v="22"/>
    <n v="22.649999618530298"/>
    <b v="1"/>
    <n v="1462233599000"/>
    <x v="0"/>
  </r>
  <r>
    <x v="0"/>
    <d v="2016-03-05T23:59:59"/>
    <n v="52.599998474121101"/>
    <n v="115.963146545323"/>
    <m/>
    <n v="22.649999618530298"/>
    <b v="1"/>
    <n v="1462319999000"/>
    <x v="0"/>
  </r>
  <r>
    <x v="1"/>
    <s v="4/13/2016 1:08:52 AM"/>
    <n v="133.5"/>
    <n v="294.31712001697503"/>
    <m/>
    <n v="47.540000915527301"/>
    <b v="0"/>
    <n v="1460509732000"/>
    <x v="1"/>
  </r>
  <r>
    <x v="2"/>
    <s v="4/21/2016 11:59:59 PM"/>
    <n v="56.700000762939503"/>
    <n v="125.00210434088901"/>
    <m/>
    <n v="21.450000762939499"/>
    <b v="1"/>
    <n v="1461283199000"/>
    <x v="0"/>
  </r>
  <r>
    <x v="2"/>
    <d v="2016-12-05T23:59:59"/>
    <n v="57.299999237060497"/>
    <n v="126.324874550011"/>
    <m/>
    <n v="21.690000534057599"/>
    <b v="1"/>
    <n v="1463097599000"/>
    <x v="0"/>
  </r>
  <r>
    <x v="3"/>
    <s v="4/17/2016 11:59:59 PM"/>
    <n v="72.400001525878906"/>
    <n v="159.614681185927"/>
    <n v="25"/>
    <n v="27.450000762939499"/>
    <b v="1"/>
    <n v="1460937599000"/>
    <x v="2"/>
  </r>
  <r>
    <x v="3"/>
    <d v="2016-04-05T23:59:59"/>
    <n v="72.300003051757798"/>
    <n v="159.39422228772901"/>
    <m/>
    <n v="27.379999160766602"/>
    <b v="1"/>
    <n v="1462406399000"/>
    <x v="2"/>
  </r>
  <r>
    <x v="4"/>
    <s v="4/18/2016 11:59:59 PM"/>
    <n v="69.699996948242202"/>
    <n v="153.662190014971"/>
    <m/>
    <n v="27.25"/>
    <b v="1"/>
    <n v="1461023999000"/>
    <x v="2"/>
  </r>
  <r>
    <x v="4"/>
    <s v="4/25/2016 11:59:59 PM"/>
    <n v="70.300003051757798"/>
    <n v="154.98497704402899"/>
    <m/>
    <n v="27.459999084472699"/>
    <b v="1"/>
    <n v="1461628799000"/>
    <x v="2"/>
  </r>
  <r>
    <x v="4"/>
    <d v="2016-01-05T23:59:59"/>
    <n v="69.900001525878906"/>
    <n v="154.10312463130199"/>
    <m/>
    <n v="27.319999694824201"/>
    <b v="1"/>
    <n v="1462147199000"/>
    <x v="2"/>
  </r>
  <r>
    <x v="4"/>
    <d v="2016-02-05T23:59:59"/>
    <n v="69.199996948242202"/>
    <n v="152.55987870404601"/>
    <m/>
    <n v="27.040000915527301"/>
    <b v="1"/>
    <n v="1462233599000"/>
    <x v="2"/>
  </r>
  <r>
    <x v="4"/>
    <d v="2016-09-05T23:59:59"/>
    <n v="69.099998474121094"/>
    <n v="152.339419805848"/>
    <m/>
    <n v="27"/>
    <b v="1"/>
    <n v="1462838399000"/>
    <x v="2"/>
  </r>
  <r>
    <x v="5"/>
    <s v="4/17/2016 9:17:55 AM"/>
    <n v="90.699996948242202"/>
    <n v="199.959265073821"/>
    <m/>
    <n v="28"/>
    <b v="0"/>
    <n v="1460884675000"/>
    <x v="2"/>
  </r>
  <r>
    <x v="6"/>
    <d v="2016-12-04T23:59:59"/>
    <n v="62.5"/>
    <n v="137.78891386562501"/>
    <m/>
    <n v="24.389999389648398"/>
    <b v="1"/>
    <n v="1460505599000"/>
    <x v="0"/>
  </r>
  <r>
    <x v="6"/>
    <s v="4/13/2016 11:59:59 PM"/>
    <n v="62.099998474121101"/>
    <n v="136.90706145289801"/>
    <m/>
    <n v="24.2399997711182"/>
    <b v="1"/>
    <n v="1460591999000"/>
    <x v="0"/>
  </r>
  <r>
    <x v="6"/>
    <s v="4/14/2016 11:59:59 PM"/>
    <n v="61.700000762939503"/>
    <n v="136.025217450139"/>
    <m/>
    <n v="24.100000381469702"/>
    <b v="1"/>
    <n v="1460678399000"/>
    <x v="0"/>
  </r>
  <r>
    <x v="6"/>
    <s v="4/15/2016 11:59:59 PM"/>
    <n v="61.5"/>
    <n v="135.584291243775"/>
    <m/>
    <n v="24"/>
    <b v="1"/>
    <n v="1460764799000"/>
    <x v="0"/>
  </r>
  <r>
    <x v="6"/>
    <s v="4/16/2016 11:59:59 PM"/>
    <n v="62"/>
    <n v="136.68660255469999"/>
    <m/>
    <n v="24.209999084472699"/>
    <b v="1"/>
    <n v="1460851199000"/>
    <x v="0"/>
  </r>
  <r>
    <x v="6"/>
    <s v="4/17/2016 11:59:59 PM"/>
    <n v="61.400001525878899"/>
    <n v="135.36383234557701"/>
    <m/>
    <n v="23.959999084472699"/>
    <b v="1"/>
    <n v="1460937599000"/>
    <x v="0"/>
  </r>
  <r>
    <x v="6"/>
    <s v="4/18/2016 11:59:59 PM"/>
    <n v="61.200000762939503"/>
    <n v="134.92290613921401"/>
    <m/>
    <n v="23.889999389648398"/>
    <b v="1"/>
    <n v="1461023999000"/>
    <x v="0"/>
  </r>
  <r>
    <x v="6"/>
    <s v="4/19/2016 11:59:59 PM"/>
    <n v="61.400001525878899"/>
    <n v="135.36383234557701"/>
    <m/>
    <n v="23.959999084472699"/>
    <b v="1"/>
    <n v="1461110399000"/>
    <x v="0"/>
  </r>
  <r>
    <x v="6"/>
    <s v="4/20/2016 11:59:59 PM"/>
    <n v="61.700000762939503"/>
    <n v="136.025217450139"/>
    <m/>
    <n v="24.100000381469702"/>
    <b v="1"/>
    <n v="1461196799000"/>
    <x v="0"/>
  </r>
  <r>
    <x v="6"/>
    <s v="4/21/2016 11:59:59 PM"/>
    <n v="61.400001525878899"/>
    <n v="135.36383234557701"/>
    <m/>
    <n v="23.959999084472699"/>
    <b v="1"/>
    <n v="1461283199000"/>
    <x v="0"/>
  </r>
  <r>
    <x v="6"/>
    <s v="4/22/2016 11:59:59 PM"/>
    <n v="61.400001525878899"/>
    <n v="135.36383234557701"/>
    <m/>
    <n v="23.959999084472699"/>
    <b v="1"/>
    <n v="1461369599000"/>
    <x v="0"/>
  </r>
  <r>
    <x v="6"/>
    <s v="4/23/2016 11:59:59 PM"/>
    <n v="61.5"/>
    <n v="135.584291243775"/>
    <m/>
    <n v="24"/>
    <b v="1"/>
    <n v="1461455999000"/>
    <x v="0"/>
  </r>
  <r>
    <x v="6"/>
    <s v="4/24/2016 11:59:59 PM"/>
    <n v="61.5"/>
    <n v="135.584291243775"/>
    <m/>
    <n v="24"/>
    <b v="1"/>
    <n v="1461542399000"/>
    <x v="0"/>
  </r>
  <r>
    <x v="6"/>
    <s v="4/25/2016 11:59:59 PM"/>
    <n v="61.700000762939503"/>
    <n v="136.025217450139"/>
    <m/>
    <n v="24.100000381469702"/>
    <b v="1"/>
    <n v="1461628799000"/>
    <x v="0"/>
  </r>
  <r>
    <x v="6"/>
    <s v="4/27/2016 11:59:59 PM"/>
    <n v="61.200000762939503"/>
    <n v="134.92290613921401"/>
    <m/>
    <n v="23.889999389648398"/>
    <b v="1"/>
    <n v="1461801599000"/>
    <x v="0"/>
  </r>
  <r>
    <x v="6"/>
    <s v="4/28/2016 11:59:59 PM"/>
    <n v="61.200000762939503"/>
    <n v="134.92290613921401"/>
    <m/>
    <n v="23.889999389648398"/>
    <b v="1"/>
    <n v="1461887999000"/>
    <x v="0"/>
  </r>
  <r>
    <x v="6"/>
    <s v="4/29/2016 11:59:59 PM"/>
    <n v="61.400001525878899"/>
    <n v="135.36383234557701"/>
    <m/>
    <n v="23.959999084472699"/>
    <b v="1"/>
    <n v="1461974399000"/>
    <x v="0"/>
  </r>
  <r>
    <x v="6"/>
    <s v="4/30/2016 11:59:59 PM"/>
    <n v="61"/>
    <n v="134.48197993285001"/>
    <m/>
    <n v="23.819999694824201"/>
    <b v="1"/>
    <n v="1462060799000"/>
    <x v="0"/>
  </r>
  <r>
    <x v="6"/>
    <d v="2016-01-05T23:59:59"/>
    <n v="61.700000762939503"/>
    <n v="136.025217450139"/>
    <m/>
    <n v="24.100000381469702"/>
    <b v="1"/>
    <n v="1462147199000"/>
    <x v="0"/>
  </r>
  <r>
    <x v="6"/>
    <d v="2016-02-05T23:59:59"/>
    <n v="61.5"/>
    <n v="135.584291243775"/>
    <m/>
    <n v="24"/>
    <b v="1"/>
    <n v="1462233599000"/>
    <x v="0"/>
  </r>
  <r>
    <x v="6"/>
    <d v="2016-03-05T23:59:59"/>
    <n v="61"/>
    <n v="134.48197993285001"/>
    <m/>
    <n v="23.819999694824201"/>
    <b v="1"/>
    <n v="1462319999000"/>
    <x v="0"/>
  </r>
  <r>
    <x v="6"/>
    <d v="2016-04-05T23:59:59"/>
    <n v="61.099998474121101"/>
    <n v="134.702438831048"/>
    <m/>
    <n v="23.850000381469702"/>
    <b v="1"/>
    <n v="1462406399000"/>
    <x v="0"/>
  </r>
  <r>
    <x v="6"/>
    <d v="2016-05-05T23:59:59"/>
    <n v="61.299999237060497"/>
    <n v="135.143365037411"/>
    <m/>
    <n v="23.930000305175799"/>
    <b v="1"/>
    <n v="1462492799000"/>
    <x v="0"/>
  </r>
  <r>
    <x v="6"/>
    <d v="2016-06-05T23:59:59"/>
    <n v="61.5"/>
    <n v="135.584291243775"/>
    <m/>
    <n v="24"/>
    <b v="1"/>
    <n v="1462579199000"/>
    <x v="0"/>
  </r>
  <r>
    <x v="6"/>
    <d v="2016-07-05T23:59:59"/>
    <n v="61.200000762939503"/>
    <n v="134.92290613921401"/>
    <m/>
    <n v="23.889999389648398"/>
    <b v="1"/>
    <n v="1462665599000"/>
    <x v="0"/>
  </r>
  <r>
    <x v="6"/>
    <d v="2016-08-05T23:59:59"/>
    <n v="61.200000762939503"/>
    <n v="134.92290613921401"/>
    <m/>
    <n v="23.889999389648398"/>
    <b v="1"/>
    <n v="1462751999000"/>
    <x v="0"/>
  </r>
  <r>
    <x v="6"/>
    <d v="2016-09-05T23:59:59"/>
    <n v="62.400001525878899"/>
    <n v="137.56845496742699"/>
    <m/>
    <n v="24.350000381469702"/>
    <b v="1"/>
    <n v="1462838399000"/>
    <x v="0"/>
  </r>
  <r>
    <x v="6"/>
    <d v="2016-10-05T23:59:59"/>
    <n v="62.099998474121101"/>
    <n v="136.90706145289801"/>
    <m/>
    <n v="24.2399997711182"/>
    <b v="1"/>
    <n v="1462924799000"/>
    <x v="0"/>
  </r>
  <r>
    <x v="6"/>
    <d v="2016-11-05T23:59:59"/>
    <n v="61.900001525878899"/>
    <n v="136.466143656502"/>
    <m/>
    <n v="24.170000076293899"/>
    <b v="1"/>
    <n v="1463011199000"/>
    <x v="0"/>
  </r>
  <r>
    <x v="6"/>
    <d v="2016-12-05T23:59:59"/>
    <n v="61.900001525878899"/>
    <n v="136.466143656502"/>
    <m/>
    <n v="24.170000076293899"/>
    <b v="1"/>
    <n v="1463097599000"/>
    <x v="0"/>
  </r>
  <r>
    <x v="7"/>
    <d v="2016-12-04T06:47:11"/>
    <n v="85.800003051757798"/>
    <n v="189.156627682704"/>
    <m/>
    <n v="25.680000305175799"/>
    <b v="0"/>
    <n v="1460443631000"/>
    <x v="2"/>
  </r>
  <r>
    <x v="7"/>
    <s v="4/13/2016 6:55:00 AM"/>
    <n v="84.900001525878906"/>
    <n v="187.17246395905201"/>
    <m/>
    <n v="25.409999847412099"/>
    <b v="0"/>
    <n v="1460530500000"/>
    <x v="2"/>
  </r>
  <r>
    <x v="7"/>
    <s v="4/14/2016 6:48:43 AM"/>
    <n v="84.5"/>
    <n v="186.29061154632501"/>
    <m/>
    <n v="25.309999465942401"/>
    <b v="0"/>
    <n v="1460616523000"/>
    <x v="2"/>
  </r>
  <r>
    <x v="7"/>
    <s v="4/16/2016 1:39:25 PM"/>
    <n v="85.5"/>
    <n v="188.49523416817499"/>
    <m/>
    <n v="25.590000152587901"/>
    <b v="0"/>
    <n v="1460813965000"/>
    <x v="2"/>
  </r>
  <r>
    <x v="7"/>
    <s v="4/18/2016 6:51:14 AM"/>
    <n v="85.800003051757798"/>
    <n v="189.156627682704"/>
    <m/>
    <n v="25.680000305175799"/>
    <b v="0"/>
    <n v="1460962274000"/>
    <x v="2"/>
  </r>
  <r>
    <x v="7"/>
    <s v="4/19/2016 6:39:31 AM"/>
    <n v="85.300003051757798"/>
    <n v="188.05431637177901"/>
    <m/>
    <n v="25.530000686645501"/>
    <b v="0"/>
    <n v="1461047971000"/>
    <x v="2"/>
  </r>
  <r>
    <x v="7"/>
    <s v="4/20/2016 6:44:54 AM"/>
    <n v="84.900001525878906"/>
    <n v="187.17246395905201"/>
    <m/>
    <n v="25.409999847412099"/>
    <b v="0"/>
    <n v="1461134694000"/>
    <x v="2"/>
  </r>
  <r>
    <x v="7"/>
    <s v="4/21/2016 6:50:27 AM"/>
    <n v="84.5"/>
    <n v="186.29061154632501"/>
    <m/>
    <n v="25.290000915527301"/>
    <b v="0"/>
    <n v="1461221427000"/>
    <x v="2"/>
  </r>
  <r>
    <x v="7"/>
    <s v="4/23/2016 7:22:28 AM"/>
    <n v="85.5"/>
    <n v="188.49523416817499"/>
    <m/>
    <n v="25.590000152587901"/>
    <b v="0"/>
    <n v="1461396148000"/>
    <x v="2"/>
  </r>
  <r>
    <x v="7"/>
    <s v="4/24/2016 7:38:05 AM"/>
    <n v="85.5"/>
    <n v="188.49523416817499"/>
    <m/>
    <n v="25.590000152587901"/>
    <b v="0"/>
    <n v="1461483485000"/>
    <x v="2"/>
  </r>
  <r>
    <x v="7"/>
    <s v="4/25/2016 6:40:16 AM"/>
    <n v="85.400001525878906"/>
    <n v="188.274775269977"/>
    <m/>
    <n v="25.559999465942401"/>
    <b v="0"/>
    <n v="1461566416000"/>
    <x v="2"/>
  </r>
  <r>
    <x v="7"/>
    <s v="4/26/2016 6:50:27 AM"/>
    <n v="85.099998474121094"/>
    <n v="187.61338175544799"/>
    <m/>
    <n v="25.4899997711182"/>
    <b v="0"/>
    <n v="1461653427000"/>
    <x v="2"/>
  </r>
  <r>
    <x v="7"/>
    <s v="4/27/2016 6:51:05 AM"/>
    <n v="85.400001525878906"/>
    <n v="188.274775269977"/>
    <m/>
    <n v="25.559999465942401"/>
    <b v="0"/>
    <n v="1461739865000"/>
    <x v="2"/>
  </r>
  <r>
    <x v="7"/>
    <s v="4/28/2016 6:50:03 AM"/>
    <n v="85.099998474121094"/>
    <n v="187.61338175544799"/>
    <m/>
    <n v="25.4899997711182"/>
    <b v="0"/>
    <n v="1461826203000"/>
    <x v="2"/>
  </r>
  <r>
    <x v="7"/>
    <s v="4/29/2016 6:49:55 AM"/>
    <n v="84.900001525878906"/>
    <n v="187.17246395905201"/>
    <m/>
    <n v="25.409999847412099"/>
    <b v="0"/>
    <n v="1461912595000"/>
    <x v="2"/>
  </r>
  <r>
    <x v="7"/>
    <s v="4/30/2016 7:49:03 AM"/>
    <n v="85.5"/>
    <n v="188.49523416817499"/>
    <m/>
    <n v="25.590000152587901"/>
    <b v="0"/>
    <n v="1462002543000"/>
    <x v="2"/>
  </r>
  <r>
    <x v="7"/>
    <d v="2016-01-05T08:47:49"/>
    <n v="85.300003051757798"/>
    <n v="188.05431637177901"/>
    <m/>
    <n v="25.530000686645501"/>
    <b v="0"/>
    <n v="1462092469000"/>
    <x v="2"/>
  </r>
  <r>
    <x v="7"/>
    <d v="2016-03-05T06:49:41"/>
    <n v="84.900001525878906"/>
    <n v="187.17246395905201"/>
    <m/>
    <n v="25.409999847412099"/>
    <b v="0"/>
    <n v="1462258181000"/>
    <x v="2"/>
  </r>
  <r>
    <x v="7"/>
    <d v="2016-04-05T06:48:22"/>
    <n v="84.400001525878906"/>
    <n v="186.07015264812699"/>
    <m/>
    <n v="25.2600002288818"/>
    <b v="0"/>
    <n v="1462344502000"/>
    <x v="2"/>
  </r>
  <r>
    <x v="7"/>
    <d v="2016-06-05T06:43:35"/>
    <n v="85"/>
    <n v="187.39292285725"/>
    <m/>
    <n v="25.440000534057599"/>
    <b v="0"/>
    <n v="1462517015000"/>
    <x v="2"/>
  </r>
  <r>
    <x v="7"/>
    <d v="2016-08-05T07:35:53"/>
    <n v="85.400001525878906"/>
    <n v="188.274775269977"/>
    <m/>
    <n v="25.559999465942401"/>
    <b v="0"/>
    <n v="1462692953000"/>
    <x v="2"/>
  </r>
  <r>
    <x v="7"/>
    <d v="2016-09-05T06:39:44"/>
    <n v="85.5"/>
    <n v="188.49523416817499"/>
    <m/>
    <n v="25.610000610351602"/>
    <b v="0"/>
    <n v="1462775984000"/>
    <x v="2"/>
  </r>
  <r>
    <x v="7"/>
    <d v="2016-11-05T06:51:47"/>
    <n v="85.400001525878906"/>
    <n v="188.274775269977"/>
    <m/>
    <n v="25.559999465942401"/>
    <b v="0"/>
    <n v="1462949507000"/>
    <x v="2"/>
  </r>
  <r>
    <x v="7"/>
    <d v="2016-12-05T06:42:53"/>
    <n v="84"/>
    <n v="185.18830023539999"/>
    <m/>
    <n v="25.139999389648398"/>
    <b v="0"/>
    <n v="146303537300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" rowHeaderCaption="ID">
  <location ref="A3:B11" firstHeaderRow="1" firstDataRow="1" firstDataCol="1"/>
  <pivotFields count="9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>
      <items count="4">
        <item x="0"/>
        <item x="1"/>
        <item x="2"/>
        <item t="default"/>
      </items>
    </pivotField>
  </pivotFields>
  <rowFields count="1">
    <field x="0"/>
  </rowFields>
  <rowItems count="8">
    <i>
      <x v="1"/>
    </i>
    <i>
      <x v="5"/>
    </i>
    <i>
      <x v="3"/>
    </i>
    <i>
      <x v="4"/>
    </i>
    <i>
      <x v="7"/>
    </i>
    <i>
      <x v="6"/>
    </i>
    <i>
      <x/>
    </i>
    <i>
      <x v="2"/>
    </i>
  </rowItems>
  <colItems count="1">
    <i/>
  </colItems>
  <dataFields count="1">
    <dataField name="Average of BMI" fld="5" subtotal="average" baseField="0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field="0" type="button" dataOnly="0" labelOnly="1" outline="0" axis="axisRow" fieldPosition="0"/>
    </format>
    <format dxfId="4">
      <pivotArea dataOnly="0" labelOnly="1" fieldPosition="0">
        <references count="1">
          <reference field="0" count="0"/>
        </references>
      </pivotArea>
    </format>
    <format dxfId="3">
      <pivotArea dataOnly="0" labelOnly="1" outline="0" axis="axisValues" fieldPosition="0"/>
    </format>
    <format dxfId="2">
      <pivotArea field="0" type="button" dataOnly="0" labelOnly="1" outline="0" axis="axisRow" fieldPosition="0"/>
    </format>
    <format dxfId="1">
      <pivotArea dataOnly="0" labelOnly="1" outline="0" axis="axisValues" fieldPosition="0"/>
    </format>
    <format dxfId="0">
      <pivotArea dataOnly="0" labelOnly="1" fieldPosition="0">
        <references count="1">
          <reference field="0" count="0"/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8"/>
  <sheetViews>
    <sheetView tabSelected="1" workbookViewId="0">
      <selection activeCell="K11" sqref="K11"/>
    </sheetView>
  </sheetViews>
  <sheetFormatPr defaultRowHeight="14.5" x14ac:dyDescent="0.35"/>
  <cols>
    <col min="1" max="1" width="10.81640625" bestFit="1" customWidth="1"/>
    <col min="2" max="2" width="20.36328125" bestFit="1" customWidth="1"/>
    <col min="3" max="3" width="11.81640625" bestFit="1" customWidth="1"/>
    <col min="4" max="4" width="13" bestFit="1" customWidth="1"/>
    <col min="5" max="5" width="3.36328125" bestFit="1" customWidth="1"/>
    <col min="6" max="6" width="11.81640625" bestFit="1" customWidth="1"/>
    <col min="7" max="7" width="14.26953125" bestFit="1" customWidth="1"/>
    <col min="8" max="8" width="11.81640625" bestFit="1" customWidth="1"/>
    <col min="9" max="9" width="10.36328125" bestFit="1" customWidth="1"/>
  </cols>
  <sheetData>
    <row r="1" spans="1:9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42</v>
      </c>
    </row>
    <row r="2" spans="1:9" x14ac:dyDescent="0.35">
      <c r="A2" s="17">
        <v>1503960366</v>
      </c>
      <c r="B2" s="38">
        <v>42405.999988425923</v>
      </c>
      <c r="C2" s="17">
        <v>52.599998474121101</v>
      </c>
      <c r="D2" s="17">
        <v>115.963146545323</v>
      </c>
      <c r="E2" s="17">
        <v>22</v>
      </c>
      <c r="F2" s="17">
        <v>22.649999618530298</v>
      </c>
      <c r="G2" s="17" t="b">
        <v>1</v>
      </c>
      <c r="H2" s="17">
        <v>1462233599000</v>
      </c>
      <c r="I2" s="17" t="str">
        <f>IF(F2&gt;=18.5, IF(F2&lt;25, "Healthy", IF(F2&lt;30, "Overweight", "Obesity")), "Underweight")</f>
        <v>Healthy</v>
      </c>
    </row>
    <row r="3" spans="1:9" x14ac:dyDescent="0.35">
      <c r="A3" s="17">
        <v>1503960366</v>
      </c>
      <c r="B3" s="38">
        <v>42434.999988425923</v>
      </c>
      <c r="C3" s="17">
        <v>52.599998474121101</v>
      </c>
      <c r="D3" s="17">
        <v>115.963146545323</v>
      </c>
      <c r="E3" s="17"/>
      <c r="F3" s="17">
        <v>22.649999618530298</v>
      </c>
      <c r="G3" s="17" t="b">
        <v>1</v>
      </c>
      <c r="H3" s="17">
        <v>1462319999000</v>
      </c>
      <c r="I3" s="17" t="str">
        <f t="shared" ref="I3:I66" si="0">IF(F3&gt;=18.5, IF(F3&lt;25, "Healthy", IF(F3&lt;30, "Overweight", "Obesity")), "Underweight")</f>
        <v>Healthy</v>
      </c>
    </row>
    <row r="4" spans="1:9" x14ac:dyDescent="0.35">
      <c r="A4" s="17">
        <v>1927972279</v>
      </c>
      <c r="B4" s="17" t="s">
        <v>8</v>
      </c>
      <c r="C4" s="17">
        <v>133.5</v>
      </c>
      <c r="D4" s="17">
        <v>294.31712001697503</v>
      </c>
      <c r="E4" s="17"/>
      <c r="F4" s="17">
        <v>47.540000915527301</v>
      </c>
      <c r="G4" s="17" t="b">
        <v>0</v>
      </c>
      <c r="H4" s="17">
        <v>1460509732000</v>
      </c>
      <c r="I4" s="17" t="str">
        <f t="shared" si="0"/>
        <v>Obesity</v>
      </c>
    </row>
    <row r="5" spans="1:9" x14ac:dyDescent="0.35">
      <c r="A5" s="17">
        <v>2873212765</v>
      </c>
      <c r="B5" s="17" t="s">
        <v>9</v>
      </c>
      <c r="C5" s="17">
        <v>56.700000762939503</v>
      </c>
      <c r="D5" s="17">
        <v>125.00210434088901</v>
      </c>
      <c r="E5" s="17"/>
      <c r="F5" s="17">
        <v>21.450000762939499</v>
      </c>
      <c r="G5" s="17" t="b">
        <v>1</v>
      </c>
      <c r="H5" s="17">
        <v>1461283199000</v>
      </c>
      <c r="I5" s="17" t="str">
        <f t="shared" si="0"/>
        <v>Healthy</v>
      </c>
    </row>
    <row r="6" spans="1:9" x14ac:dyDescent="0.35">
      <c r="A6" s="17">
        <v>2873212765</v>
      </c>
      <c r="B6" s="38">
        <v>42709.999988425923</v>
      </c>
      <c r="C6" s="17">
        <v>57.299999237060497</v>
      </c>
      <c r="D6" s="17">
        <v>126.324874550011</v>
      </c>
      <c r="E6" s="17"/>
      <c r="F6" s="17">
        <v>21.690000534057599</v>
      </c>
      <c r="G6" s="17" t="b">
        <v>1</v>
      </c>
      <c r="H6" s="17">
        <v>1463097599000</v>
      </c>
      <c r="I6" s="17" t="str">
        <f t="shared" si="0"/>
        <v>Healthy</v>
      </c>
    </row>
    <row r="7" spans="1:9" x14ac:dyDescent="0.35">
      <c r="A7" s="17">
        <v>4319703577</v>
      </c>
      <c r="B7" s="17" t="s">
        <v>10</v>
      </c>
      <c r="C7" s="17">
        <v>72.400001525878906</v>
      </c>
      <c r="D7" s="17">
        <v>159.614681185927</v>
      </c>
      <c r="E7" s="17">
        <v>25</v>
      </c>
      <c r="F7" s="17">
        <v>27.450000762939499</v>
      </c>
      <c r="G7" s="17" t="b">
        <v>1</v>
      </c>
      <c r="H7" s="17">
        <v>1460937599000</v>
      </c>
      <c r="I7" s="17" t="str">
        <f t="shared" si="0"/>
        <v>Overweight</v>
      </c>
    </row>
    <row r="8" spans="1:9" x14ac:dyDescent="0.35">
      <c r="A8" s="17">
        <v>4319703577</v>
      </c>
      <c r="B8" s="38">
        <v>42465.999988425923</v>
      </c>
      <c r="C8" s="17">
        <v>72.300003051757798</v>
      </c>
      <c r="D8" s="17">
        <v>159.39422228772901</v>
      </c>
      <c r="E8" s="17"/>
      <c r="F8" s="17">
        <v>27.379999160766602</v>
      </c>
      <c r="G8" s="17" t="b">
        <v>1</v>
      </c>
      <c r="H8" s="17">
        <v>1462406399000</v>
      </c>
      <c r="I8" s="17" t="str">
        <f t="shared" si="0"/>
        <v>Overweight</v>
      </c>
    </row>
    <row r="9" spans="1:9" x14ac:dyDescent="0.35">
      <c r="A9" s="17">
        <v>4558609924</v>
      </c>
      <c r="B9" s="17" t="s">
        <v>11</v>
      </c>
      <c r="C9" s="17">
        <v>69.699996948242202</v>
      </c>
      <c r="D9" s="17">
        <v>153.662190014971</v>
      </c>
      <c r="E9" s="17"/>
      <c r="F9" s="17">
        <v>27.25</v>
      </c>
      <c r="G9" s="17" t="b">
        <v>1</v>
      </c>
      <c r="H9" s="17">
        <v>1461023999000</v>
      </c>
      <c r="I9" s="17" t="str">
        <f t="shared" si="0"/>
        <v>Overweight</v>
      </c>
    </row>
    <row r="10" spans="1:9" x14ac:dyDescent="0.35">
      <c r="A10" s="17">
        <v>4558609924</v>
      </c>
      <c r="B10" s="17" t="s">
        <v>12</v>
      </c>
      <c r="C10" s="17">
        <v>70.300003051757798</v>
      </c>
      <c r="D10" s="17">
        <v>154.98497704402899</v>
      </c>
      <c r="E10" s="17"/>
      <c r="F10" s="17">
        <v>27.459999084472699</v>
      </c>
      <c r="G10" s="17" t="b">
        <v>1</v>
      </c>
      <c r="H10" s="17">
        <v>1461628799000</v>
      </c>
      <c r="I10" s="17" t="str">
        <f t="shared" si="0"/>
        <v>Overweight</v>
      </c>
    </row>
    <row r="11" spans="1:9" x14ac:dyDescent="0.35">
      <c r="A11" s="17">
        <v>4558609924</v>
      </c>
      <c r="B11" s="38">
        <v>42374.999988425923</v>
      </c>
      <c r="C11" s="17">
        <v>69.900001525878906</v>
      </c>
      <c r="D11" s="17">
        <v>154.10312463130199</v>
      </c>
      <c r="E11" s="17"/>
      <c r="F11" s="17">
        <v>27.319999694824201</v>
      </c>
      <c r="G11" s="17" t="b">
        <v>1</v>
      </c>
      <c r="H11" s="17">
        <v>1462147199000</v>
      </c>
      <c r="I11" s="17" t="str">
        <f t="shared" si="0"/>
        <v>Overweight</v>
      </c>
    </row>
    <row r="12" spans="1:9" x14ac:dyDescent="0.35">
      <c r="A12" s="17">
        <v>4558609924</v>
      </c>
      <c r="B12" s="38">
        <v>42405.999988425923</v>
      </c>
      <c r="C12" s="17">
        <v>69.199996948242202</v>
      </c>
      <c r="D12" s="17">
        <v>152.55987870404601</v>
      </c>
      <c r="E12" s="17"/>
      <c r="F12" s="17">
        <v>27.040000915527301</v>
      </c>
      <c r="G12" s="17" t="b">
        <v>1</v>
      </c>
      <c r="H12" s="17">
        <v>1462233599000</v>
      </c>
      <c r="I12" s="17" t="str">
        <f t="shared" si="0"/>
        <v>Overweight</v>
      </c>
    </row>
    <row r="13" spans="1:9" x14ac:dyDescent="0.35">
      <c r="A13" s="17">
        <v>4558609924</v>
      </c>
      <c r="B13" s="38">
        <v>42618.999988425923</v>
      </c>
      <c r="C13" s="17">
        <v>69.099998474121094</v>
      </c>
      <c r="D13" s="17">
        <v>152.339419805848</v>
      </c>
      <c r="E13" s="17"/>
      <c r="F13" s="17">
        <v>27</v>
      </c>
      <c r="G13" s="17" t="b">
        <v>1</v>
      </c>
      <c r="H13" s="17">
        <v>1462838399000</v>
      </c>
      <c r="I13" s="17" t="str">
        <f t="shared" si="0"/>
        <v>Overweight</v>
      </c>
    </row>
    <row r="14" spans="1:9" x14ac:dyDescent="0.35">
      <c r="A14" s="17">
        <v>5577150313</v>
      </c>
      <c r="B14" s="17" t="s">
        <v>13</v>
      </c>
      <c r="C14" s="17">
        <v>90.699996948242202</v>
      </c>
      <c r="D14" s="17">
        <v>199.959265073821</v>
      </c>
      <c r="E14" s="17"/>
      <c r="F14" s="17">
        <v>28</v>
      </c>
      <c r="G14" s="17" t="b">
        <v>0</v>
      </c>
      <c r="H14" s="17">
        <v>1460884675000</v>
      </c>
      <c r="I14" s="17" t="str">
        <f t="shared" si="0"/>
        <v>Overweight</v>
      </c>
    </row>
    <row r="15" spans="1:9" x14ac:dyDescent="0.35">
      <c r="A15" s="17">
        <v>6962181067</v>
      </c>
      <c r="B15" s="38">
        <v>42708.999988425923</v>
      </c>
      <c r="C15" s="17">
        <v>62.5</v>
      </c>
      <c r="D15" s="17">
        <v>137.78891386562501</v>
      </c>
      <c r="E15" s="17"/>
      <c r="F15" s="17">
        <v>24.389999389648398</v>
      </c>
      <c r="G15" s="17" t="b">
        <v>1</v>
      </c>
      <c r="H15" s="17">
        <v>1460505599000</v>
      </c>
      <c r="I15" s="17" t="str">
        <f t="shared" si="0"/>
        <v>Healthy</v>
      </c>
    </row>
    <row r="16" spans="1:9" x14ac:dyDescent="0.35">
      <c r="A16" s="17">
        <v>6962181067</v>
      </c>
      <c r="B16" s="17" t="s">
        <v>14</v>
      </c>
      <c r="C16" s="17">
        <v>62.099998474121101</v>
      </c>
      <c r="D16" s="17">
        <v>136.90706145289801</v>
      </c>
      <c r="E16" s="17"/>
      <c r="F16" s="17">
        <v>24.2399997711182</v>
      </c>
      <c r="G16" s="17" t="b">
        <v>1</v>
      </c>
      <c r="H16" s="17">
        <v>1460591999000</v>
      </c>
      <c r="I16" s="17" t="str">
        <f t="shared" si="0"/>
        <v>Healthy</v>
      </c>
    </row>
    <row r="17" spans="1:9" x14ac:dyDescent="0.35">
      <c r="A17" s="17">
        <v>6962181067</v>
      </c>
      <c r="B17" s="17" t="s">
        <v>15</v>
      </c>
      <c r="C17" s="17">
        <v>61.700000762939503</v>
      </c>
      <c r="D17" s="17">
        <v>136.025217450139</v>
      </c>
      <c r="E17" s="17"/>
      <c r="F17" s="17">
        <v>24.100000381469702</v>
      </c>
      <c r="G17" s="17" t="b">
        <v>1</v>
      </c>
      <c r="H17" s="17">
        <v>1460678399000</v>
      </c>
      <c r="I17" s="17" t="str">
        <f t="shared" si="0"/>
        <v>Healthy</v>
      </c>
    </row>
    <row r="18" spans="1:9" x14ac:dyDescent="0.35">
      <c r="A18" s="17">
        <v>6962181067</v>
      </c>
      <c r="B18" s="17" t="s">
        <v>16</v>
      </c>
      <c r="C18" s="17">
        <v>61.5</v>
      </c>
      <c r="D18" s="17">
        <v>135.584291243775</v>
      </c>
      <c r="E18" s="17"/>
      <c r="F18" s="17">
        <v>24</v>
      </c>
      <c r="G18" s="17" t="b">
        <v>1</v>
      </c>
      <c r="H18" s="17">
        <v>1460764799000</v>
      </c>
      <c r="I18" s="17" t="str">
        <f t="shared" si="0"/>
        <v>Healthy</v>
      </c>
    </row>
    <row r="19" spans="1:9" x14ac:dyDescent="0.35">
      <c r="A19" s="17">
        <v>6962181067</v>
      </c>
      <c r="B19" s="17" t="s">
        <v>17</v>
      </c>
      <c r="C19" s="17">
        <v>62</v>
      </c>
      <c r="D19" s="17">
        <v>136.68660255469999</v>
      </c>
      <c r="E19" s="17"/>
      <c r="F19" s="17">
        <v>24.209999084472699</v>
      </c>
      <c r="G19" s="17" t="b">
        <v>1</v>
      </c>
      <c r="H19" s="17">
        <v>1460851199000</v>
      </c>
      <c r="I19" s="17" t="str">
        <f t="shared" si="0"/>
        <v>Healthy</v>
      </c>
    </row>
    <row r="20" spans="1:9" x14ac:dyDescent="0.35">
      <c r="A20" s="17">
        <v>6962181067</v>
      </c>
      <c r="B20" s="17" t="s">
        <v>10</v>
      </c>
      <c r="C20" s="17">
        <v>61.400001525878899</v>
      </c>
      <c r="D20" s="17">
        <v>135.36383234557701</v>
      </c>
      <c r="E20" s="17"/>
      <c r="F20" s="17">
        <v>23.959999084472699</v>
      </c>
      <c r="G20" s="17" t="b">
        <v>1</v>
      </c>
      <c r="H20" s="17">
        <v>1460937599000</v>
      </c>
      <c r="I20" s="17" t="str">
        <f t="shared" si="0"/>
        <v>Healthy</v>
      </c>
    </row>
    <row r="21" spans="1:9" x14ac:dyDescent="0.35">
      <c r="A21" s="17">
        <v>6962181067</v>
      </c>
      <c r="B21" s="17" t="s">
        <v>11</v>
      </c>
      <c r="C21" s="17">
        <v>61.200000762939503</v>
      </c>
      <c r="D21" s="17">
        <v>134.92290613921401</v>
      </c>
      <c r="E21" s="17"/>
      <c r="F21" s="17">
        <v>23.889999389648398</v>
      </c>
      <c r="G21" s="17" t="b">
        <v>1</v>
      </c>
      <c r="H21" s="17">
        <v>1461023999000</v>
      </c>
      <c r="I21" s="17" t="str">
        <f t="shared" si="0"/>
        <v>Healthy</v>
      </c>
    </row>
    <row r="22" spans="1:9" x14ac:dyDescent="0.35">
      <c r="A22" s="17">
        <v>6962181067</v>
      </c>
      <c r="B22" s="17" t="s">
        <v>18</v>
      </c>
      <c r="C22" s="17">
        <v>61.400001525878899</v>
      </c>
      <c r="D22" s="17">
        <v>135.36383234557701</v>
      </c>
      <c r="E22" s="17"/>
      <c r="F22" s="17">
        <v>23.959999084472699</v>
      </c>
      <c r="G22" s="17" t="b">
        <v>1</v>
      </c>
      <c r="H22" s="17">
        <v>1461110399000</v>
      </c>
      <c r="I22" s="17" t="str">
        <f t="shared" si="0"/>
        <v>Healthy</v>
      </c>
    </row>
    <row r="23" spans="1:9" x14ac:dyDescent="0.35">
      <c r="A23" s="17">
        <v>6962181067</v>
      </c>
      <c r="B23" s="17" t="s">
        <v>19</v>
      </c>
      <c r="C23" s="17">
        <v>61.700000762939503</v>
      </c>
      <c r="D23" s="17">
        <v>136.025217450139</v>
      </c>
      <c r="E23" s="17"/>
      <c r="F23" s="17">
        <v>24.100000381469702</v>
      </c>
      <c r="G23" s="17" t="b">
        <v>1</v>
      </c>
      <c r="H23" s="17">
        <v>1461196799000</v>
      </c>
      <c r="I23" s="17" t="str">
        <f t="shared" si="0"/>
        <v>Healthy</v>
      </c>
    </row>
    <row r="24" spans="1:9" x14ac:dyDescent="0.35">
      <c r="A24" s="17">
        <v>6962181067</v>
      </c>
      <c r="B24" s="17" t="s">
        <v>9</v>
      </c>
      <c r="C24" s="17">
        <v>61.400001525878899</v>
      </c>
      <c r="D24" s="17">
        <v>135.36383234557701</v>
      </c>
      <c r="E24" s="17"/>
      <c r="F24" s="17">
        <v>23.959999084472699</v>
      </c>
      <c r="G24" s="17" t="b">
        <v>1</v>
      </c>
      <c r="H24" s="17">
        <v>1461283199000</v>
      </c>
      <c r="I24" s="17" t="str">
        <f t="shared" si="0"/>
        <v>Healthy</v>
      </c>
    </row>
    <row r="25" spans="1:9" x14ac:dyDescent="0.35">
      <c r="A25" s="17">
        <v>6962181067</v>
      </c>
      <c r="B25" s="17" t="s">
        <v>20</v>
      </c>
      <c r="C25" s="17">
        <v>61.400001525878899</v>
      </c>
      <c r="D25" s="17">
        <v>135.36383234557701</v>
      </c>
      <c r="E25" s="17"/>
      <c r="F25" s="17">
        <v>23.959999084472699</v>
      </c>
      <c r="G25" s="17" t="b">
        <v>1</v>
      </c>
      <c r="H25" s="17">
        <v>1461369599000</v>
      </c>
      <c r="I25" s="17" t="str">
        <f t="shared" si="0"/>
        <v>Healthy</v>
      </c>
    </row>
    <row r="26" spans="1:9" x14ac:dyDescent="0.35">
      <c r="A26" s="17">
        <v>6962181067</v>
      </c>
      <c r="B26" s="17" t="s">
        <v>21</v>
      </c>
      <c r="C26" s="17">
        <v>61.5</v>
      </c>
      <c r="D26" s="17">
        <v>135.584291243775</v>
      </c>
      <c r="E26" s="17"/>
      <c r="F26" s="17">
        <v>24</v>
      </c>
      <c r="G26" s="17" t="b">
        <v>1</v>
      </c>
      <c r="H26" s="17">
        <v>1461455999000</v>
      </c>
      <c r="I26" s="17" t="str">
        <f t="shared" si="0"/>
        <v>Healthy</v>
      </c>
    </row>
    <row r="27" spans="1:9" x14ac:dyDescent="0.35">
      <c r="A27" s="17">
        <v>6962181067</v>
      </c>
      <c r="B27" s="17" t="s">
        <v>22</v>
      </c>
      <c r="C27" s="17">
        <v>61.5</v>
      </c>
      <c r="D27" s="17">
        <v>135.584291243775</v>
      </c>
      <c r="E27" s="17"/>
      <c r="F27" s="17">
        <v>24</v>
      </c>
      <c r="G27" s="17" t="b">
        <v>1</v>
      </c>
      <c r="H27" s="17">
        <v>1461542399000</v>
      </c>
      <c r="I27" s="17" t="str">
        <f t="shared" si="0"/>
        <v>Healthy</v>
      </c>
    </row>
    <row r="28" spans="1:9" x14ac:dyDescent="0.35">
      <c r="A28" s="17">
        <v>6962181067</v>
      </c>
      <c r="B28" s="17" t="s">
        <v>12</v>
      </c>
      <c r="C28" s="17">
        <v>61.700000762939503</v>
      </c>
      <c r="D28" s="17">
        <v>136.025217450139</v>
      </c>
      <c r="E28" s="17"/>
      <c r="F28" s="17">
        <v>24.100000381469702</v>
      </c>
      <c r="G28" s="17" t="b">
        <v>1</v>
      </c>
      <c r="H28" s="17">
        <v>1461628799000</v>
      </c>
      <c r="I28" s="17" t="str">
        <f t="shared" si="0"/>
        <v>Healthy</v>
      </c>
    </row>
    <row r="29" spans="1:9" x14ac:dyDescent="0.35">
      <c r="A29" s="17">
        <v>6962181067</v>
      </c>
      <c r="B29" s="17" t="s">
        <v>23</v>
      </c>
      <c r="C29" s="17">
        <v>61.200000762939503</v>
      </c>
      <c r="D29" s="17">
        <v>134.92290613921401</v>
      </c>
      <c r="E29" s="17"/>
      <c r="F29" s="17">
        <v>23.889999389648398</v>
      </c>
      <c r="G29" s="17" t="b">
        <v>1</v>
      </c>
      <c r="H29" s="17">
        <v>1461801599000</v>
      </c>
      <c r="I29" s="17" t="str">
        <f t="shared" si="0"/>
        <v>Healthy</v>
      </c>
    </row>
    <row r="30" spans="1:9" x14ac:dyDescent="0.35">
      <c r="A30" s="17">
        <v>6962181067</v>
      </c>
      <c r="B30" s="17" t="s">
        <v>24</v>
      </c>
      <c r="C30" s="17">
        <v>61.200000762939503</v>
      </c>
      <c r="D30" s="17">
        <v>134.92290613921401</v>
      </c>
      <c r="E30" s="17"/>
      <c r="F30" s="17">
        <v>23.889999389648398</v>
      </c>
      <c r="G30" s="17" t="b">
        <v>1</v>
      </c>
      <c r="H30" s="17">
        <v>1461887999000</v>
      </c>
      <c r="I30" s="17" t="str">
        <f t="shared" si="0"/>
        <v>Healthy</v>
      </c>
    </row>
    <row r="31" spans="1:9" x14ac:dyDescent="0.35">
      <c r="A31" s="17">
        <v>6962181067</v>
      </c>
      <c r="B31" s="17" t="s">
        <v>25</v>
      </c>
      <c r="C31" s="17">
        <v>61.400001525878899</v>
      </c>
      <c r="D31" s="17">
        <v>135.36383234557701</v>
      </c>
      <c r="E31" s="17"/>
      <c r="F31" s="17">
        <v>23.959999084472699</v>
      </c>
      <c r="G31" s="17" t="b">
        <v>1</v>
      </c>
      <c r="H31" s="17">
        <v>1461974399000</v>
      </c>
      <c r="I31" s="17" t="str">
        <f t="shared" si="0"/>
        <v>Healthy</v>
      </c>
    </row>
    <row r="32" spans="1:9" x14ac:dyDescent="0.35">
      <c r="A32" s="17">
        <v>6962181067</v>
      </c>
      <c r="B32" s="17" t="s">
        <v>26</v>
      </c>
      <c r="C32" s="17">
        <v>61</v>
      </c>
      <c r="D32" s="17">
        <v>134.48197993285001</v>
      </c>
      <c r="E32" s="17"/>
      <c r="F32" s="17">
        <v>23.819999694824201</v>
      </c>
      <c r="G32" s="17" t="b">
        <v>1</v>
      </c>
      <c r="H32" s="17">
        <v>1462060799000</v>
      </c>
      <c r="I32" s="17" t="str">
        <f t="shared" si="0"/>
        <v>Healthy</v>
      </c>
    </row>
    <row r="33" spans="1:9" x14ac:dyDescent="0.35">
      <c r="A33" s="17">
        <v>6962181067</v>
      </c>
      <c r="B33" s="38">
        <v>42374.999988425923</v>
      </c>
      <c r="C33" s="17">
        <v>61.700000762939503</v>
      </c>
      <c r="D33" s="17">
        <v>136.025217450139</v>
      </c>
      <c r="E33" s="17"/>
      <c r="F33" s="17">
        <v>24.100000381469702</v>
      </c>
      <c r="G33" s="17" t="b">
        <v>1</v>
      </c>
      <c r="H33" s="17">
        <v>1462147199000</v>
      </c>
      <c r="I33" s="17" t="str">
        <f t="shared" si="0"/>
        <v>Healthy</v>
      </c>
    </row>
    <row r="34" spans="1:9" x14ac:dyDescent="0.35">
      <c r="A34" s="17">
        <v>6962181067</v>
      </c>
      <c r="B34" s="38">
        <v>42405.999988425923</v>
      </c>
      <c r="C34" s="17">
        <v>61.5</v>
      </c>
      <c r="D34" s="17">
        <v>135.584291243775</v>
      </c>
      <c r="E34" s="17"/>
      <c r="F34" s="17">
        <v>24</v>
      </c>
      <c r="G34" s="17" t="b">
        <v>1</v>
      </c>
      <c r="H34" s="17">
        <v>1462233599000</v>
      </c>
      <c r="I34" s="17" t="str">
        <f t="shared" si="0"/>
        <v>Healthy</v>
      </c>
    </row>
    <row r="35" spans="1:9" x14ac:dyDescent="0.35">
      <c r="A35" s="17">
        <v>6962181067</v>
      </c>
      <c r="B35" s="38">
        <v>42434.999988425923</v>
      </c>
      <c r="C35" s="17">
        <v>61</v>
      </c>
      <c r="D35" s="17">
        <v>134.48197993285001</v>
      </c>
      <c r="E35" s="17"/>
      <c r="F35" s="17">
        <v>23.819999694824201</v>
      </c>
      <c r="G35" s="17" t="b">
        <v>1</v>
      </c>
      <c r="H35" s="17">
        <v>1462319999000</v>
      </c>
      <c r="I35" s="17" t="str">
        <f t="shared" si="0"/>
        <v>Healthy</v>
      </c>
    </row>
    <row r="36" spans="1:9" x14ac:dyDescent="0.35">
      <c r="A36" s="17">
        <v>6962181067</v>
      </c>
      <c r="B36" s="38">
        <v>42465.999988425923</v>
      </c>
      <c r="C36" s="17">
        <v>61.099998474121101</v>
      </c>
      <c r="D36" s="17">
        <v>134.702438831048</v>
      </c>
      <c r="E36" s="17"/>
      <c r="F36" s="17">
        <v>23.850000381469702</v>
      </c>
      <c r="G36" s="17" t="b">
        <v>1</v>
      </c>
      <c r="H36" s="17">
        <v>1462406399000</v>
      </c>
      <c r="I36" s="17" t="str">
        <f t="shared" si="0"/>
        <v>Healthy</v>
      </c>
    </row>
    <row r="37" spans="1:9" x14ac:dyDescent="0.35">
      <c r="A37" s="17">
        <v>6962181067</v>
      </c>
      <c r="B37" s="38">
        <v>42495.999988425923</v>
      </c>
      <c r="C37" s="17">
        <v>61.299999237060497</v>
      </c>
      <c r="D37" s="17">
        <v>135.143365037411</v>
      </c>
      <c r="E37" s="17"/>
      <c r="F37" s="17">
        <v>23.930000305175799</v>
      </c>
      <c r="G37" s="17" t="b">
        <v>1</v>
      </c>
      <c r="H37" s="17">
        <v>1462492799000</v>
      </c>
      <c r="I37" s="17" t="str">
        <f t="shared" si="0"/>
        <v>Healthy</v>
      </c>
    </row>
    <row r="38" spans="1:9" x14ac:dyDescent="0.35">
      <c r="A38" s="17">
        <v>6962181067</v>
      </c>
      <c r="B38" s="38">
        <v>42526.999988425923</v>
      </c>
      <c r="C38" s="17">
        <v>61.5</v>
      </c>
      <c r="D38" s="17">
        <v>135.584291243775</v>
      </c>
      <c r="E38" s="17"/>
      <c r="F38" s="17">
        <v>24</v>
      </c>
      <c r="G38" s="17" t="b">
        <v>1</v>
      </c>
      <c r="H38" s="17">
        <v>1462579199000</v>
      </c>
      <c r="I38" s="17" t="str">
        <f t="shared" si="0"/>
        <v>Healthy</v>
      </c>
    </row>
    <row r="39" spans="1:9" x14ac:dyDescent="0.35">
      <c r="A39" s="17">
        <v>6962181067</v>
      </c>
      <c r="B39" s="38">
        <v>42556.999988425923</v>
      </c>
      <c r="C39" s="17">
        <v>61.200000762939503</v>
      </c>
      <c r="D39" s="17">
        <v>134.92290613921401</v>
      </c>
      <c r="E39" s="17"/>
      <c r="F39" s="17">
        <v>23.889999389648398</v>
      </c>
      <c r="G39" s="17" t="b">
        <v>1</v>
      </c>
      <c r="H39" s="17">
        <v>1462665599000</v>
      </c>
      <c r="I39" s="17" t="str">
        <f t="shared" si="0"/>
        <v>Healthy</v>
      </c>
    </row>
    <row r="40" spans="1:9" x14ac:dyDescent="0.35">
      <c r="A40" s="17">
        <v>6962181067</v>
      </c>
      <c r="B40" s="38">
        <v>42587.999988425923</v>
      </c>
      <c r="C40" s="17">
        <v>61.200000762939503</v>
      </c>
      <c r="D40" s="17">
        <v>134.92290613921401</v>
      </c>
      <c r="E40" s="17"/>
      <c r="F40" s="17">
        <v>23.889999389648398</v>
      </c>
      <c r="G40" s="17" t="b">
        <v>1</v>
      </c>
      <c r="H40" s="17">
        <v>1462751999000</v>
      </c>
      <c r="I40" s="17" t="str">
        <f t="shared" si="0"/>
        <v>Healthy</v>
      </c>
    </row>
    <row r="41" spans="1:9" x14ac:dyDescent="0.35">
      <c r="A41" s="17">
        <v>6962181067</v>
      </c>
      <c r="B41" s="38">
        <v>42618.999988425923</v>
      </c>
      <c r="C41" s="17">
        <v>62.400001525878899</v>
      </c>
      <c r="D41" s="17">
        <v>137.56845496742699</v>
      </c>
      <c r="E41" s="17"/>
      <c r="F41" s="17">
        <v>24.350000381469702</v>
      </c>
      <c r="G41" s="17" t="b">
        <v>1</v>
      </c>
      <c r="H41" s="17">
        <v>1462838399000</v>
      </c>
      <c r="I41" s="17" t="str">
        <f t="shared" si="0"/>
        <v>Healthy</v>
      </c>
    </row>
    <row r="42" spans="1:9" x14ac:dyDescent="0.35">
      <c r="A42" s="17">
        <v>6962181067</v>
      </c>
      <c r="B42" s="38">
        <v>42648.999988425923</v>
      </c>
      <c r="C42" s="17">
        <v>62.099998474121101</v>
      </c>
      <c r="D42" s="17">
        <v>136.90706145289801</v>
      </c>
      <c r="E42" s="17"/>
      <c r="F42" s="17">
        <v>24.2399997711182</v>
      </c>
      <c r="G42" s="17" t="b">
        <v>1</v>
      </c>
      <c r="H42" s="17">
        <v>1462924799000</v>
      </c>
      <c r="I42" s="17" t="str">
        <f t="shared" si="0"/>
        <v>Healthy</v>
      </c>
    </row>
    <row r="43" spans="1:9" x14ac:dyDescent="0.35">
      <c r="A43" s="17">
        <v>6962181067</v>
      </c>
      <c r="B43" s="38">
        <v>42679.999988425923</v>
      </c>
      <c r="C43" s="17">
        <v>61.900001525878899</v>
      </c>
      <c r="D43" s="17">
        <v>136.466143656502</v>
      </c>
      <c r="E43" s="17"/>
      <c r="F43" s="17">
        <v>24.170000076293899</v>
      </c>
      <c r="G43" s="17" t="b">
        <v>1</v>
      </c>
      <c r="H43" s="17">
        <v>1463011199000</v>
      </c>
      <c r="I43" s="17" t="str">
        <f t="shared" si="0"/>
        <v>Healthy</v>
      </c>
    </row>
    <row r="44" spans="1:9" x14ac:dyDescent="0.35">
      <c r="A44" s="17">
        <v>6962181067</v>
      </c>
      <c r="B44" s="38">
        <v>42709.999988425923</v>
      </c>
      <c r="C44" s="17">
        <v>61.900001525878899</v>
      </c>
      <c r="D44" s="17">
        <v>136.466143656502</v>
      </c>
      <c r="E44" s="17"/>
      <c r="F44" s="17">
        <v>24.170000076293899</v>
      </c>
      <c r="G44" s="17" t="b">
        <v>1</v>
      </c>
      <c r="H44" s="17">
        <v>1463097599000</v>
      </c>
      <c r="I44" s="17" t="str">
        <f t="shared" si="0"/>
        <v>Healthy</v>
      </c>
    </row>
    <row r="45" spans="1:9" x14ac:dyDescent="0.35">
      <c r="A45" s="17">
        <v>8877689391</v>
      </c>
      <c r="B45" s="38">
        <v>42708.282766203702</v>
      </c>
      <c r="C45" s="17">
        <v>85.800003051757798</v>
      </c>
      <c r="D45" s="17">
        <v>189.156627682704</v>
      </c>
      <c r="E45" s="17"/>
      <c r="F45" s="17">
        <v>25.680000305175799</v>
      </c>
      <c r="G45" s="17" t="b">
        <v>0</v>
      </c>
      <c r="H45" s="17">
        <v>1460443631000</v>
      </c>
      <c r="I45" s="17" t="str">
        <f t="shared" si="0"/>
        <v>Overweight</v>
      </c>
    </row>
    <row r="46" spans="1:9" x14ac:dyDescent="0.35">
      <c r="A46" s="17">
        <v>8877689391</v>
      </c>
      <c r="B46" s="17" t="s">
        <v>27</v>
      </c>
      <c r="C46" s="17">
        <v>84.900001525878906</v>
      </c>
      <c r="D46" s="17">
        <v>187.17246395905201</v>
      </c>
      <c r="E46" s="17"/>
      <c r="F46" s="17">
        <v>25.409999847412099</v>
      </c>
      <c r="G46" s="17" t="b">
        <v>0</v>
      </c>
      <c r="H46" s="17">
        <v>1460530500000</v>
      </c>
      <c r="I46" s="17" t="str">
        <f t="shared" si="0"/>
        <v>Overweight</v>
      </c>
    </row>
    <row r="47" spans="1:9" x14ac:dyDescent="0.35">
      <c r="A47" s="17">
        <v>8877689391</v>
      </c>
      <c r="B47" s="17" t="s">
        <v>28</v>
      </c>
      <c r="C47" s="17">
        <v>84.5</v>
      </c>
      <c r="D47" s="17">
        <v>186.29061154632501</v>
      </c>
      <c r="E47" s="17"/>
      <c r="F47" s="17">
        <v>25.309999465942401</v>
      </c>
      <c r="G47" s="17" t="b">
        <v>0</v>
      </c>
      <c r="H47" s="17">
        <v>1460616523000</v>
      </c>
      <c r="I47" s="17" t="str">
        <f t="shared" si="0"/>
        <v>Overweight</v>
      </c>
    </row>
    <row r="48" spans="1:9" x14ac:dyDescent="0.35">
      <c r="A48" s="17">
        <v>8877689391</v>
      </c>
      <c r="B48" s="17" t="s">
        <v>29</v>
      </c>
      <c r="C48" s="17">
        <v>85.5</v>
      </c>
      <c r="D48" s="17">
        <v>188.49523416817499</v>
      </c>
      <c r="E48" s="17"/>
      <c r="F48" s="17">
        <v>25.590000152587901</v>
      </c>
      <c r="G48" s="17" t="b">
        <v>0</v>
      </c>
      <c r="H48" s="17">
        <v>1460813965000</v>
      </c>
      <c r="I48" s="17" t="str">
        <f t="shared" si="0"/>
        <v>Overweight</v>
      </c>
    </row>
    <row r="49" spans="1:9" x14ac:dyDescent="0.35">
      <c r="A49" s="17">
        <v>8877689391</v>
      </c>
      <c r="B49" s="17" t="s">
        <v>30</v>
      </c>
      <c r="C49" s="17">
        <v>85.800003051757798</v>
      </c>
      <c r="D49" s="17">
        <v>189.156627682704</v>
      </c>
      <c r="E49" s="17"/>
      <c r="F49" s="17">
        <v>25.680000305175799</v>
      </c>
      <c r="G49" s="17" t="b">
        <v>0</v>
      </c>
      <c r="H49" s="17">
        <v>1460962274000</v>
      </c>
      <c r="I49" s="17" t="str">
        <f t="shared" si="0"/>
        <v>Overweight</v>
      </c>
    </row>
    <row r="50" spans="1:9" x14ac:dyDescent="0.35">
      <c r="A50" s="17">
        <v>8877689391</v>
      </c>
      <c r="B50" s="17" t="s">
        <v>31</v>
      </c>
      <c r="C50" s="17">
        <v>85.300003051757798</v>
      </c>
      <c r="D50" s="17">
        <v>188.05431637177901</v>
      </c>
      <c r="E50" s="17"/>
      <c r="F50" s="17">
        <v>25.530000686645501</v>
      </c>
      <c r="G50" s="17" t="b">
        <v>0</v>
      </c>
      <c r="H50" s="17">
        <v>1461047971000</v>
      </c>
      <c r="I50" s="17" t="str">
        <f t="shared" si="0"/>
        <v>Overweight</v>
      </c>
    </row>
    <row r="51" spans="1:9" x14ac:dyDescent="0.35">
      <c r="A51" s="17">
        <v>8877689391</v>
      </c>
      <c r="B51" s="17" t="s">
        <v>32</v>
      </c>
      <c r="C51" s="17">
        <v>84.900001525878906</v>
      </c>
      <c r="D51" s="17">
        <v>187.17246395905201</v>
      </c>
      <c r="E51" s="17"/>
      <c r="F51" s="17">
        <v>25.409999847412099</v>
      </c>
      <c r="G51" s="17" t="b">
        <v>0</v>
      </c>
      <c r="H51" s="17">
        <v>1461134694000</v>
      </c>
      <c r="I51" s="17" t="str">
        <f t="shared" si="0"/>
        <v>Overweight</v>
      </c>
    </row>
    <row r="52" spans="1:9" x14ac:dyDescent="0.35">
      <c r="A52" s="17">
        <v>8877689391</v>
      </c>
      <c r="B52" s="17" t="s">
        <v>33</v>
      </c>
      <c r="C52" s="17">
        <v>84.5</v>
      </c>
      <c r="D52" s="17">
        <v>186.29061154632501</v>
      </c>
      <c r="E52" s="17"/>
      <c r="F52" s="17">
        <v>25.290000915527301</v>
      </c>
      <c r="G52" s="17" t="b">
        <v>0</v>
      </c>
      <c r="H52" s="17">
        <v>1461221427000</v>
      </c>
      <c r="I52" s="17" t="str">
        <f t="shared" si="0"/>
        <v>Overweight</v>
      </c>
    </row>
    <row r="53" spans="1:9" x14ac:dyDescent="0.35">
      <c r="A53" s="17">
        <v>8877689391</v>
      </c>
      <c r="B53" s="17" t="s">
        <v>34</v>
      </c>
      <c r="C53" s="17">
        <v>85.5</v>
      </c>
      <c r="D53" s="17">
        <v>188.49523416817499</v>
      </c>
      <c r="E53" s="17"/>
      <c r="F53" s="17">
        <v>25.590000152587901</v>
      </c>
      <c r="G53" s="17" t="b">
        <v>0</v>
      </c>
      <c r="H53" s="17">
        <v>1461396148000</v>
      </c>
      <c r="I53" s="17" t="str">
        <f t="shared" si="0"/>
        <v>Overweight</v>
      </c>
    </row>
    <row r="54" spans="1:9" x14ac:dyDescent="0.35">
      <c r="A54" s="17">
        <v>8877689391</v>
      </c>
      <c r="B54" s="17" t="s">
        <v>35</v>
      </c>
      <c r="C54" s="17">
        <v>85.5</v>
      </c>
      <c r="D54" s="17">
        <v>188.49523416817499</v>
      </c>
      <c r="E54" s="17"/>
      <c r="F54" s="17">
        <v>25.590000152587901</v>
      </c>
      <c r="G54" s="17" t="b">
        <v>0</v>
      </c>
      <c r="H54" s="17">
        <v>1461483485000</v>
      </c>
      <c r="I54" s="17" t="str">
        <f t="shared" si="0"/>
        <v>Overweight</v>
      </c>
    </row>
    <row r="55" spans="1:9" x14ac:dyDescent="0.35">
      <c r="A55" s="17">
        <v>8877689391</v>
      </c>
      <c r="B55" s="17" t="s">
        <v>36</v>
      </c>
      <c r="C55" s="17">
        <v>85.400001525878906</v>
      </c>
      <c r="D55" s="17">
        <v>188.274775269977</v>
      </c>
      <c r="E55" s="17"/>
      <c r="F55" s="17">
        <v>25.559999465942401</v>
      </c>
      <c r="G55" s="17" t="b">
        <v>0</v>
      </c>
      <c r="H55" s="17">
        <v>1461566416000</v>
      </c>
      <c r="I55" s="17" t="str">
        <f t="shared" si="0"/>
        <v>Overweight</v>
      </c>
    </row>
    <row r="56" spans="1:9" x14ac:dyDescent="0.35">
      <c r="A56" s="17">
        <v>8877689391</v>
      </c>
      <c r="B56" s="17" t="s">
        <v>37</v>
      </c>
      <c r="C56" s="17">
        <v>85.099998474121094</v>
      </c>
      <c r="D56" s="17">
        <v>187.61338175544799</v>
      </c>
      <c r="E56" s="17"/>
      <c r="F56" s="17">
        <v>25.4899997711182</v>
      </c>
      <c r="G56" s="17" t="b">
        <v>0</v>
      </c>
      <c r="H56" s="17">
        <v>1461653427000</v>
      </c>
      <c r="I56" s="17" t="str">
        <f t="shared" si="0"/>
        <v>Overweight</v>
      </c>
    </row>
    <row r="57" spans="1:9" x14ac:dyDescent="0.35">
      <c r="A57" s="17">
        <v>8877689391</v>
      </c>
      <c r="B57" s="17" t="s">
        <v>38</v>
      </c>
      <c r="C57" s="17">
        <v>85.400001525878906</v>
      </c>
      <c r="D57" s="17">
        <v>188.274775269977</v>
      </c>
      <c r="E57" s="17"/>
      <c r="F57" s="17">
        <v>25.559999465942401</v>
      </c>
      <c r="G57" s="17" t="b">
        <v>0</v>
      </c>
      <c r="H57" s="17">
        <v>1461739865000</v>
      </c>
      <c r="I57" s="17" t="str">
        <f t="shared" si="0"/>
        <v>Overweight</v>
      </c>
    </row>
    <row r="58" spans="1:9" x14ac:dyDescent="0.35">
      <c r="A58" s="17">
        <v>8877689391</v>
      </c>
      <c r="B58" s="17" t="s">
        <v>39</v>
      </c>
      <c r="C58" s="17">
        <v>85.099998474121094</v>
      </c>
      <c r="D58" s="17">
        <v>187.61338175544799</v>
      </c>
      <c r="E58" s="17"/>
      <c r="F58" s="17">
        <v>25.4899997711182</v>
      </c>
      <c r="G58" s="17" t="b">
        <v>0</v>
      </c>
      <c r="H58" s="17">
        <v>1461826203000</v>
      </c>
      <c r="I58" s="17" t="str">
        <f t="shared" si="0"/>
        <v>Overweight</v>
      </c>
    </row>
    <row r="59" spans="1:9" x14ac:dyDescent="0.35">
      <c r="A59" s="17">
        <v>8877689391</v>
      </c>
      <c r="B59" s="17" t="s">
        <v>40</v>
      </c>
      <c r="C59" s="17">
        <v>84.900001525878906</v>
      </c>
      <c r="D59" s="17">
        <v>187.17246395905201</v>
      </c>
      <c r="E59" s="17"/>
      <c r="F59" s="17">
        <v>25.409999847412099</v>
      </c>
      <c r="G59" s="17" t="b">
        <v>0</v>
      </c>
      <c r="H59" s="17">
        <v>1461912595000</v>
      </c>
      <c r="I59" s="17" t="str">
        <f t="shared" si="0"/>
        <v>Overweight</v>
      </c>
    </row>
    <row r="60" spans="1:9" x14ac:dyDescent="0.35">
      <c r="A60" s="17">
        <v>8877689391</v>
      </c>
      <c r="B60" s="17" t="s">
        <v>41</v>
      </c>
      <c r="C60" s="17">
        <v>85.5</v>
      </c>
      <c r="D60" s="17">
        <v>188.49523416817499</v>
      </c>
      <c r="E60" s="17"/>
      <c r="F60" s="17">
        <v>25.590000152587901</v>
      </c>
      <c r="G60" s="17" t="b">
        <v>0</v>
      </c>
      <c r="H60" s="17">
        <v>1462002543000</v>
      </c>
      <c r="I60" s="17" t="str">
        <f t="shared" si="0"/>
        <v>Overweight</v>
      </c>
    </row>
    <row r="61" spans="1:9" x14ac:dyDescent="0.35">
      <c r="A61" s="17">
        <v>8877689391</v>
      </c>
      <c r="B61" s="38">
        <v>42374.366539351853</v>
      </c>
      <c r="C61" s="17">
        <v>85.300003051757798</v>
      </c>
      <c r="D61" s="17">
        <v>188.05431637177901</v>
      </c>
      <c r="E61" s="17"/>
      <c r="F61" s="17">
        <v>25.530000686645501</v>
      </c>
      <c r="G61" s="17" t="b">
        <v>0</v>
      </c>
      <c r="H61" s="17">
        <v>1462092469000</v>
      </c>
      <c r="I61" s="17" t="str">
        <f t="shared" si="0"/>
        <v>Overweight</v>
      </c>
    </row>
    <row r="62" spans="1:9" x14ac:dyDescent="0.35">
      <c r="A62" s="17">
        <v>8877689391</v>
      </c>
      <c r="B62" s="38">
        <v>42434.284502314818</v>
      </c>
      <c r="C62" s="17">
        <v>84.900001525878906</v>
      </c>
      <c r="D62" s="17">
        <v>187.17246395905201</v>
      </c>
      <c r="E62" s="17"/>
      <c r="F62" s="17">
        <v>25.409999847412099</v>
      </c>
      <c r="G62" s="17" t="b">
        <v>0</v>
      </c>
      <c r="H62" s="17">
        <v>1462258181000</v>
      </c>
      <c r="I62" s="17" t="str">
        <f t="shared" si="0"/>
        <v>Overweight</v>
      </c>
    </row>
    <row r="63" spans="1:9" x14ac:dyDescent="0.35">
      <c r="A63" s="17">
        <v>8877689391</v>
      </c>
      <c r="B63" s="38">
        <v>42465.283587962964</v>
      </c>
      <c r="C63" s="17">
        <v>84.400001525878906</v>
      </c>
      <c r="D63" s="17">
        <v>186.07015264812699</v>
      </c>
      <c r="E63" s="17"/>
      <c r="F63" s="17">
        <v>25.2600002288818</v>
      </c>
      <c r="G63" s="17" t="b">
        <v>0</v>
      </c>
      <c r="H63" s="17">
        <v>1462344502000</v>
      </c>
      <c r="I63" s="17" t="str">
        <f t="shared" si="0"/>
        <v>Overweight</v>
      </c>
    </row>
    <row r="64" spans="1:9" x14ac:dyDescent="0.35">
      <c r="A64" s="17">
        <v>8877689391</v>
      </c>
      <c r="B64" s="38">
        <v>42526.280266203707</v>
      </c>
      <c r="C64" s="17">
        <v>85</v>
      </c>
      <c r="D64" s="17">
        <v>187.39292285725</v>
      </c>
      <c r="E64" s="17"/>
      <c r="F64" s="17">
        <v>25.440000534057599</v>
      </c>
      <c r="G64" s="17" t="b">
        <v>0</v>
      </c>
      <c r="H64" s="17">
        <v>1462517015000</v>
      </c>
      <c r="I64" s="17" t="str">
        <f t="shared" si="0"/>
        <v>Overweight</v>
      </c>
    </row>
    <row r="65" spans="1:9" x14ac:dyDescent="0.35">
      <c r="A65" s="17">
        <v>8877689391</v>
      </c>
      <c r="B65" s="38">
        <v>42587.31658564815</v>
      </c>
      <c r="C65" s="17">
        <v>85.400001525878906</v>
      </c>
      <c r="D65" s="17">
        <v>188.274775269977</v>
      </c>
      <c r="E65" s="17"/>
      <c r="F65" s="17">
        <v>25.559999465942401</v>
      </c>
      <c r="G65" s="17" t="b">
        <v>0</v>
      </c>
      <c r="H65" s="17">
        <v>1462692953000</v>
      </c>
      <c r="I65" s="17" t="str">
        <f t="shared" si="0"/>
        <v>Overweight</v>
      </c>
    </row>
    <row r="66" spans="1:9" x14ac:dyDescent="0.35">
      <c r="A66" s="17">
        <v>8877689391</v>
      </c>
      <c r="B66" s="38">
        <v>42618.277592592596</v>
      </c>
      <c r="C66" s="17">
        <v>85.5</v>
      </c>
      <c r="D66" s="17">
        <v>188.49523416817499</v>
      </c>
      <c r="E66" s="17"/>
      <c r="F66" s="17">
        <v>25.610000610351602</v>
      </c>
      <c r="G66" s="17" t="b">
        <v>0</v>
      </c>
      <c r="H66" s="17">
        <v>1462775984000</v>
      </c>
      <c r="I66" s="17" t="str">
        <f t="shared" si="0"/>
        <v>Overweight</v>
      </c>
    </row>
    <row r="67" spans="1:9" x14ac:dyDescent="0.35">
      <c r="A67" s="17">
        <v>8877689391</v>
      </c>
      <c r="B67" s="38">
        <v>42679.285960648151</v>
      </c>
      <c r="C67" s="17">
        <v>85.400001525878906</v>
      </c>
      <c r="D67" s="17">
        <v>188.274775269977</v>
      </c>
      <c r="E67" s="17"/>
      <c r="F67" s="17">
        <v>25.559999465942401</v>
      </c>
      <c r="G67" s="17" t="b">
        <v>0</v>
      </c>
      <c r="H67" s="17">
        <v>1462949507000</v>
      </c>
      <c r="I67" s="17" t="str">
        <f t="shared" ref="I67:I68" si="1">IF(F67&gt;=18.5, IF(F67&lt;25, "Healthy", IF(F67&lt;30, "Overweight", "Obesity")), "Underweight")</f>
        <v>Overweight</v>
      </c>
    </row>
    <row r="68" spans="1:9" x14ac:dyDescent="0.35">
      <c r="A68" s="17">
        <v>8877689391</v>
      </c>
      <c r="B68" s="38">
        <v>42709.279780092591</v>
      </c>
      <c r="C68" s="17">
        <v>84</v>
      </c>
      <c r="D68" s="17">
        <v>185.18830023539999</v>
      </c>
      <c r="E68" s="17"/>
      <c r="F68" s="17">
        <v>25.139999389648398</v>
      </c>
      <c r="G68" s="17" t="b">
        <v>0</v>
      </c>
      <c r="H68" s="17">
        <v>1463035373000</v>
      </c>
      <c r="I68" s="17" t="str">
        <f t="shared" si="1"/>
        <v>Overweight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5"/>
  <sheetViews>
    <sheetView workbookViewId="0">
      <selection activeCell="L41" sqref="L41"/>
    </sheetView>
  </sheetViews>
  <sheetFormatPr defaultRowHeight="14.5" x14ac:dyDescent="0.35"/>
  <cols>
    <col min="1" max="1" width="12.36328125" bestFit="1" customWidth="1"/>
    <col min="2" max="3" width="13.6328125" bestFit="1" customWidth="1"/>
  </cols>
  <sheetData>
    <row r="1" spans="1:17" x14ac:dyDescent="0.35">
      <c r="A1" s="24" t="s">
        <v>57</v>
      </c>
      <c r="B1" s="25"/>
      <c r="C1" s="27" t="s">
        <v>59</v>
      </c>
      <c r="D1" s="28"/>
      <c r="E1" s="28"/>
      <c r="F1" s="28"/>
    </row>
    <row r="2" spans="1:17" x14ac:dyDescent="0.35">
      <c r="A2" s="26"/>
      <c r="B2" s="26"/>
      <c r="C2" s="28"/>
      <c r="D2" s="28"/>
      <c r="E2" s="28"/>
      <c r="F2" s="28"/>
    </row>
    <row r="3" spans="1:17" x14ac:dyDescent="0.35">
      <c r="A3" s="2" t="s">
        <v>55</v>
      </c>
      <c r="B3" s="2" t="s">
        <v>46</v>
      </c>
      <c r="C3" s="2" t="s">
        <v>42</v>
      </c>
      <c r="E3" s="32" t="s">
        <v>48</v>
      </c>
      <c r="F3" s="33"/>
    </row>
    <row r="4" spans="1:17" x14ac:dyDescent="0.35">
      <c r="A4" s="7">
        <v>1927972279</v>
      </c>
      <c r="B4" s="1">
        <v>47.540000915527301</v>
      </c>
      <c r="C4" s="3" t="s">
        <v>44</v>
      </c>
      <c r="E4" s="33"/>
      <c r="F4" s="33"/>
    </row>
    <row r="5" spans="1:17" x14ac:dyDescent="0.35">
      <c r="A5" s="7">
        <v>5577150313</v>
      </c>
      <c r="B5" s="1">
        <v>28</v>
      </c>
      <c r="C5" s="4" t="s">
        <v>47</v>
      </c>
      <c r="E5" s="34" t="s">
        <v>52</v>
      </c>
      <c r="F5" s="34"/>
    </row>
    <row r="6" spans="1:17" x14ac:dyDescent="0.35">
      <c r="A6" s="7">
        <v>4319703577</v>
      </c>
      <c r="B6" s="1">
        <v>27.414999961853049</v>
      </c>
      <c r="C6" s="4" t="s">
        <v>47</v>
      </c>
      <c r="E6" s="34"/>
      <c r="F6" s="34"/>
    </row>
    <row r="7" spans="1:17" x14ac:dyDescent="0.35">
      <c r="A7" s="7">
        <v>4558609924</v>
      </c>
      <c r="B7" s="1">
        <v>27.213999938964843</v>
      </c>
      <c r="C7" s="4" t="s">
        <v>47</v>
      </c>
      <c r="E7" s="6" t="s">
        <v>49</v>
      </c>
      <c r="F7" s="6"/>
      <c r="G7" s="6"/>
      <c r="H7" s="6"/>
      <c r="I7" s="6"/>
      <c r="J7" s="6"/>
      <c r="K7" s="6"/>
    </row>
    <row r="8" spans="1:17" x14ac:dyDescent="0.35">
      <c r="A8" s="7">
        <v>8877689391</v>
      </c>
      <c r="B8" s="1">
        <v>25.487083355585739</v>
      </c>
      <c r="C8" s="4" t="s">
        <v>47</v>
      </c>
      <c r="E8" s="6" t="s">
        <v>50</v>
      </c>
      <c r="F8" s="6"/>
      <c r="G8" s="6"/>
      <c r="H8" s="6"/>
      <c r="I8" s="6"/>
      <c r="J8" s="6"/>
      <c r="K8" s="6"/>
    </row>
    <row r="9" spans="1:17" x14ac:dyDescent="0.35">
      <c r="A9" s="7">
        <v>6962181067</v>
      </c>
      <c r="B9" s="1">
        <v>24.027999750773112</v>
      </c>
      <c r="C9" s="5" t="s">
        <v>43</v>
      </c>
      <c r="E9" s="6" t="s">
        <v>51</v>
      </c>
      <c r="F9" s="6"/>
      <c r="G9" s="6"/>
      <c r="H9" s="6"/>
      <c r="I9" s="6"/>
      <c r="J9" s="6"/>
      <c r="K9" s="6"/>
    </row>
    <row r="10" spans="1:17" x14ac:dyDescent="0.35">
      <c r="A10" s="7">
        <v>1503960366</v>
      </c>
      <c r="B10" s="1">
        <v>22.649999618530298</v>
      </c>
      <c r="C10" s="5" t="s">
        <v>43</v>
      </c>
      <c r="E10" s="34" t="s">
        <v>53</v>
      </c>
      <c r="F10" s="35"/>
    </row>
    <row r="11" spans="1:17" x14ac:dyDescent="0.35">
      <c r="A11" s="7">
        <v>2873212765</v>
      </c>
      <c r="B11" s="1">
        <v>21.570000648498549</v>
      </c>
      <c r="C11" s="5" t="s">
        <v>43</v>
      </c>
      <c r="E11" s="35"/>
      <c r="F11" s="35"/>
    </row>
    <row r="12" spans="1:17" x14ac:dyDescent="0.35">
      <c r="E12" s="6" t="s">
        <v>54</v>
      </c>
      <c r="F12" s="6"/>
      <c r="G12" s="6"/>
      <c r="H12" s="6"/>
      <c r="I12" s="6"/>
      <c r="J12" s="6"/>
      <c r="K12" s="6"/>
      <c r="L12" s="6"/>
    </row>
    <row r="13" spans="1:17" ht="14.5" customHeight="1" x14ac:dyDescent="0.45">
      <c r="N13" s="19"/>
      <c r="O13" s="19"/>
      <c r="P13" s="19"/>
      <c r="Q13" s="19"/>
    </row>
    <row r="14" spans="1:17" ht="14.5" customHeight="1" x14ac:dyDescent="0.45">
      <c r="A14" s="12" t="s">
        <v>55</v>
      </c>
      <c r="B14" s="12" t="s">
        <v>44</v>
      </c>
      <c r="C14" s="12" t="s">
        <v>45</v>
      </c>
      <c r="N14" s="19"/>
      <c r="O14" s="19"/>
      <c r="P14" s="19"/>
      <c r="Q14" s="19"/>
    </row>
    <row r="15" spans="1:17" ht="14.5" customHeight="1" x14ac:dyDescent="0.45">
      <c r="A15" s="11">
        <v>1927972279</v>
      </c>
      <c r="B15" s="8">
        <v>1</v>
      </c>
      <c r="C15" s="9"/>
      <c r="N15" s="19"/>
    </row>
    <row r="16" spans="1:17" x14ac:dyDescent="0.35">
      <c r="A16" s="11">
        <v>4319703577</v>
      </c>
      <c r="B16" s="9"/>
      <c r="C16" s="10">
        <v>2</v>
      </c>
    </row>
    <row r="17" spans="1:6" x14ac:dyDescent="0.35">
      <c r="A17" s="11">
        <v>4558609924</v>
      </c>
      <c r="B17" s="9"/>
      <c r="C17" s="10">
        <v>5</v>
      </c>
    </row>
    <row r="18" spans="1:6" x14ac:dyDescent="0.35">
      <c r="A18" s="11">
        <v>5577150313</v>
      </c>
      <c r="B18" s="9"/>
      <c r="C18" s="10">
        <v>1</v>
      </c>
    </row>
    <row r="19" spans="1:6" x14ac:dyDescent="0.35">
      <c r="A19" s="11">
        <v>8877689391</v>
      </c>
      <c r="B19" s="9"/>
      <c r="C19" s="10">
        <v>24</v>
      </c>
    </row>
    <row r="21" spans="1:6" x14ac:dyDescent="0.35">
      <c r="A21" s="13" t="s">
        <v>44</v>
      </c>
      <c r="B21" s="15">
        <v>1</v>
      </c>
    </row>
    <row r="22" spans="1:6" x14ac:dyDescent="0.35">
      <c r="A22" s="4" t="s">
        <v>47</v>
      </c>
      <c r="B22" s="15">
        <v>4</v>
      </c>
    </row>
    <row r="23" spans="1:6" x14ac:dyDescent="0.35">
      <c r="A23" s="14" t="s">
        <v>43</v>
      </c>
      <c r="B23" s="15">
        <v>3</v>
      </c>
    </row>
    <row r="30" spans="1:6" x14ac:dyDescent="0.35">
      <c r="A30" s="32" t="s">
        <v>57</v>
      </c>
      <c r="B30" s="36"/>
      <c r="C30" s="37" t="s">
        <v>58</v>
      </c>
      <c r="D30" s="37"/>
      <c r="E30" s="37"/>
      <c r="F30" s="37"/>
    </row>
    <row r="31" spans="1:6" x14ac:dyDescent="0.35">
      <c r="A31" s="36"/>
      <c r="B31" s="36"/>
      <c r="C31" s="37"/>
      <c r="D31" s="37"/>
      <c r="E31" s="37"/>
      <c r="F31" s="37"/>
    </row>
    <row r="32" spans="1:6" x14ac:dyDescent="0.35">
      <c r="A32" s="16" t="s">
        <v>55</v>
      </c>
      <c r="B32" s="16" t="s">
        <v>56</v>
      </c>
    </row>
    <row r="33" spans="1:10" x14ac:dyDescent="0.35">
      <c r="A33" s="7">
        <v>2022484408</v>
      </c>
      <c r="B33" s="17">
        <v>203</v>
      </c>
    </row>
    <row r="34" spans="1:10" x14ac:dyDescent="0.35">
      <c r="A34" s="7">
        <v>2347167796</v>
      </c>
      <c r="B34" s="17">
        <v>195</v>
      </c>
    </row>
    <row r="35" spans="1:10" x14ac:dyDescent="0.35">
      <c r="A35" s="7">
        <v>4020332650</v>
      </c>
      <c r="B35" s="17">
        <v>191</v>
      </c>
      <c r="J35" s="18"/>
    </row>
    <row r="36" spans="1:10" x14ac:dyDescent="0.35">
      <c r="A36" s="7">
        <v>4558609924</v>
      </c>
      <c r="B36" s="17">
        <v>199</v>
      </c>
    </row>
    <row r="38" spans="1:10" x14ac:dyDescent="0.35">
      <c r="A38" s="29" t="s">
        <v>60</v>
      </c>
      <c r="B38" s="30"/>
    </row>
    <row r="39" spans="1:10" x14ac:dyDescent="0.35">
      <c r="A39" s="30"/>
      <c r="B39" s="30"/>
    </row>
    <row r="40" spans="1:10" x14ac:dyDescent="0.35">
      <c r="A40" s="31" t="s">
        <v>55</v>
      </c>
      <c r="B40" s="31"/>
    </row>
    <row r="41" spans="1:10" x14ac:dyDescent="0.35">
      <c r="A41" s="31"/>
      <c r="B41" s="31"/>
    </row>
    <row r="42" spans="1:10" x14ac:dyDescent="0.35">
      <c r="A42" s="20">
        <v>2022484408</v>
      </c>
      <c r="B42" s="21"/>
    </row>
    <row r="43" spans="1:10" x14ac:dyDescent="0.35">
      <c r="A43" s="20">
        <v>2347167796</v>
      </c>
      <c r="B43" s="21"/>
    </row>
    <row r="44" spans="1:10" x14ac:dyDescent="0.35">
      <c r="A44" s="20">
        <v>4020332650</v>
      </c>
      <c r="B44" s="21"/>
    </row>
    <row r="45" spans="1:10" x14ac:dyDescent="0.35">
      <c r="A45" s="22">
        <v>4558609924</v>
      </c>
      <c r="B45" s="23"/>
    </row>
  </sheetData>
  <mergeCells count="13">
    <mergeCell ref="A43:B43"/>
    <mergeCell ref="A44:B44"/>
    <mergeCell ref="A45:B45"/>
    <mergeCell ref="A1:B2"/>
    <mergeCell ref="C1:F2"/>
    <mergeCell ref="A38:B39"/>
    <mergeCell ref="A40:B41"/>
    <mergeCell ref="A42:B42"/>
    <mergeCell ref="E3:F4"/>
    <mergeCell ref="E5:F6"/>
    <mergeCell ref="E10:F11"/>
    <mergeCell ref="A30:B31"/>
    <mergeCell ref="C30:F31"/>
  </mergeCells>
  <conditionalFormatting pivot="1" sqref="B4:B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weightLogInfo_merged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Sarika Saxena</cp:lastModifiedBy>
  <dcterms:created xsi:type="dcterms:W3CDTF">2024-03-03T15:11:24Z</dcterms:created>
  <dcterms:modified xsi:type="dcterms:W3CDTF">2024-03-04T20:05:53Z</dcterms:modified>
</cp:coreProperties>
</file>