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Internshala\Excel_project\"/>
    </mc:Choice>
  </mc:AlternateContent>
  <xr:revisionPtr revIDLastSave="0" documentId="13_ncr:1_{B87C2C53-7B33-4D0A-A7C3-5D7A7B60BCE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rget_ID" sheetId="2" r:id="rId1"/>
    <sheet name="Dashboard(Task-3)" sheetId="8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1" i="2"/>
  <c r="D12" i="2"/>
  <c r="D15" i="2"/>
  <c r="D24" i="2"/>
  <c r="C4" i="2"/>
  <c r="C5" i="2"/>
  <c r="C6" i="2"/>
  <c r="C7" i="2"/>
  <c r="C8" i="2"/>
  <c r="C9" i="2"/>
  <c r="C10" i="2"/>
  <c r="D10" i="2" s="1"/>
  <c r="C11" i="2"/>
  <c r="C12" i="2"/>
  <c r="C13" i="2"/>
  <c r="D13" i="2" s="1"/>
  <c r="C14" i="2"/>
  <c r="D14" i="2" s="1"/>
  <c r="C15" i="2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C25" i="2"/>
  <c r="D25" i="2" s="1"/>
  <c r="C26" i="2"/>
  <c r="D26" i="2" s="1"/>
  <c r="C27" i="2"/>
  <c r="D27" i="2" s="1"/>
  <c r="C3" i="2"/>
  <c r="D3" i="2" s="1"/>
</calcChain>
</file>

<file path=xl/sharedStrings.xml><?xml version="1.0" encoding="utf-8"?>
<sst xmlns="http://schemas.openxmlformats.org/spreadsheetml/2006/main" count="14" uniqueCount="11">
  <si>
    <t>Grand Total</t>
  </si>
  <si>
    <t>ID</t>
  </si>
  <si>
    <t>Average of TotalMinutesAsleep</t>
  </si>
  <si>
    <t>Hours</t>
  </si>
  <si>
    <t>Target_ID</t>
  </si>
  <si>
    <t>_Hours</t>
  </si>
  <si>
    <t>Potential Customers for sleepy-nights</t>
  </si>
  <si>
    <t>Task-3</t>
  </si>
  <si>
    <t>Criteria</t>
  </si>
  <si>
    <t>Dataset--&gt;sleepDay_merged</t>
  </si>
  <si>
    <t>A person who sleeps for less than seven hours may experience sleep deprivation.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</si>
</sst>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9" borderId="0" xfId="0" applyFill="1" applyAlignment="1">
      <alignment horizontal="center"/>
    </xf>
    <xf numFmtId="0" fontId="0" fillId="39" borderId="11" xfId="0" applyFill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18" fillId="39" borderId="0" xfId="0" applyFont="1" applyFill="1" applyAlignment="1">
      <alignment horizontal="center"/>
    </xf>
    <xf numFmtId="0" fontId="19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9" fillId="37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18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[Task-3.xlsx]Dashboard(Task-3)!PivotTable7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</a:rPr>
              <a:t>Sleep</a:t>
            </a:r>
            <a:r>
              <a:rPr lang="en-IN" b="1" baseline="0">
                <a:solidFill>
                  <a:srgbClr val="FF0000"/>
                </a:solidFill>
              </a:rPr>
              <a:t> -deprived</a:t>
            </a:r>
            <a:endParaRPr lang="en-IN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'Dashboard(Task-3)'!$B$3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'Dashboard(Task-3)'!$A$4:$A$17</c:f>
              <c:strCache>
                <c:ptCount val="14"/>
                <c:pt idx="0">
                  <c:v>2320127002</c:v>
                </c:pt>
                <c:pt idx="1">
                  <c:v>7007744171</c:v>
                </c:pt>
                <c:pt idx="2">
                  <c:v>4558609924</c:v>
                </c:pt>
                <c:pt idx="3">
                  <c:v>3977333714</c:v>
                </c:pt>
                <c:pt idx="4">
                  <c:v>1644430081</c:v>
                </c:pt>
                <c:pt idx="5">
                  <c:v>8053475328</c:v>
                </c:pt>
                <c:pt idx="6">
                  <c:v>4020332650</c:v>
                </c:pt>
                <c:pt idx="7">
                  <c:v>6775888955</c:v>
                </c:pt>
                <c:pt idx="8">
                  <c:v>1503960366</c:v>
                </c:pt>
                <c:pt idx="9">
                  <c:v>4445114986</c:v>
                </c:pt>
                <c:pt idx="10">
                  <c:v>4388161847</c:v>
                </c:pt>
                <c:pt idx="11">
                  <c:v>1927972279</c:v>
                </c:pt>
                <c:pt idx="12">
                  <c:v>Grand Total</c:v>
                </c:pt>
              </c:strCache>
            </c:strRef>
          </c:cat>
          <c:val>
            <c:numRef>
              <c:f>'Dashboard(Task-3)'!$B$4:$B$17</c:f>
              <c:numCache>
                <c:formatCode>General</c:formatCode>
                <c:ptCount val="14"/>
                <c:pt idx="0">
                  <c:v>1.0166666666666666</c:v>
                </c:pt>
                <c:pt idx="1">
                  <c:v>1.1416666666666666</c:v>
                </c:pt>
                <c:pt idx="2">
                  <c:v>2.1266666666666665</c:v>
                </c:pt>
                <c:pt idx="3">
                  <c:v>4.8940476190476199</c:v>
                </c:pt>
                <c:pt idx="4">
                  <c:v>4.9000000000000004</c:v>
                </c:pt>
                <c:pt idx="5">
                  <c:v>4.95</c:v>
                </c:pt>
                <c:pt idx="6">
                  <c:v>5.822916666666667</c:v>
                </c:pt>
                <c:pt idx="7">
                  <c:v>5.8277777777777784</c:v>
                </c:pt>
                <c:pt idx="8">
                  <c:v>6.0046666666666662</c:v>
                </c:pt>
                <c:pt idx="9">
                  <c:v>6.4196428571428577</c:v>
                </c:pt>
                <c:pt idx="10">
                  <c:v>6.71875</c:v>
                </c:pt>
                <c:pt idx="11">
                  <c:v>6.95</c:v>
                </c:pt>
                <c:pt idx="12">
                  <c:v>6.9911218724778044</c:v>
                </c:pt>
                <c:pt idx="13">
                  <c:v>94.286205668957678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E-469A-9238-535B3AFC7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911743"/>
        <c:axId val="473628607"/>
      </c:barChart>
      <c:catAx>
        <c:axId val="37691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28607"/>
        <c:crosses val="autoZero"/>
        <c:auto val="1"/>
        <c:lblAlgn val="ctr"/>
        <c:lblOffset val="100"/>
        <c:noMultiLvlLbl val="0"/>
      </c:catAx>
      <c:valAx>
        <c:axId val="47362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1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2</xdr:row>
      <xdr:rowOff>6350</xdr:rowOff>
    </xdr:from>
    <xdr:to>
      <xdr:col>10</xdr:col>
      <xdr:colOff>307975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A49AD-A513-4FDD-6439-E84B0A615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55.036552083337" createdVersion="8" refreshedVersion="8" minRefreshableVersion="3" recordCount="25" xr:uid="{00000000-000A-0000-FFFF-FFFF17000000}">
  <cacheSource type="worksheet">
    <worksheetSource ref="A2:D27" sheet="Target_ID"/>
  </cacheSource>
  <cacheFields count="4">
    <cacheField name="ID" numFmtId="0">
      <sharedItems containsMixedTypes="1" containsNumber="1" containsInteger="1" minValue="1503960366" maxValue="8792009665"/>
    </cacheField>
    <cacheField name="Average of TotalMinutesAsleep" numFmtId="0">
      <sharedItems containsSemiMixedTypes="0" containsString="0" containsNumber="1" minValue="61" maxValue="652"/>
    </cacheField>
    <cacheField name="Hours" numFmtId="0">
      <sharedItems containsSemiMixedTypes="0" containsString="0" containsNumber="1" minValue="1.0166666666666666" maxValue="10.866666666666667"/>
    </cacheField>
    <cacheField name="Target_ID" numFmtId="0">
      <sharedItems containsMixedTypes="1" containsNumber="1" containsInteger="1" minValue="1503960366" maxValue="8053475328" count="14">
        <n v="1503960366"/>
        <n v="1644430081"/>
        <s v=""/>
        <n v="1927972279"/>
        <n v="2320127002"/>
        <n v="3977333714"/>
        <n v="4020332650"/>
        <n v="4388161847"/>
        <n v="4445114986"/>
        <n v="4558609924"/>
        <n v="6775888955"/>
        <n v="7007744171"/>
        <n v="8053475328"/>
        <s v="Grand To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503960366"/>
    <n v="360.28"/>
    <n v="6.0046666666666662"/>
    <x v="0"/>
  </r>
  <r>
    <n v="1644430081"/>
    <n v="294"/>
    <n v="4.9000000000000004"/>
    <x v="1"/>
  </r>
  <r>
    <n v="1844505072"/>
    <n v="652"/>
    <n v="10.866666666666667"/>
    <x v="2"/>
  </r>
  <r>
    <n v="1927972279"/>
    <n v="417"/>
    <n v="6.95"/>
    <x v="3"/>
  </r>
  <r>
    <n v="2026352035"/>
    <n v="506.17857142857144"/>
    <n v="8.4363095238095234"/>
    <x v="2"/>
  </r>
  <r>
    <n v="2320127002"/>
    <n v="61"/>
    <n v="1.0166666666666666"/>
    <x v="4"/>
  </r>
  <r>
    <n v="2347167796"/>
    <n v="446.8"/>
    <n v="7.4466666666666672"/>
    <x v="2"/>
  </r>
  <r>
    <n v="3977333714"/>
    <n v="293.64285714285717"/>
    <n v="4.8940476190476199"/>
    <x v="5"/>
  </r>
  <r>
    <n v="4020332650"/>
    <n v="349.375"/>
    <n v="5.822916666666667"/>
    <x v="6"/>
  </r>
  <r>
    <n v="4319703577"/>
    <n v="476.65384615384613"/>
    <n v="7.944230769230769"/>
    <x v="2"/>
  </r>
  <r>
    <n v="4388161847"/>
    <n v="403.125"/>
    <n v="6.71875"/>
    <x v="7"/>
  </r>
  <r>
    <n v="4445114986"/>
    <n v="385.17857142857144"/>
    <n v="6.4196428571428577"/>
    <x v="8"/>
  </r>
  <r>
    <n v="4558609924"/>
    <n v="127.6"/>
    <n v="2.1266666666666665"/>
    <x v="9"/>
  </r>
  <r>
    <n v="4702921684"/>
    <n v="421.14285714285717"/>
    <n v="7.0190476190476199"/>
    <x v="2"/>
  </r>
  <r>
    <n v="5553957443"/>
    <n v="463.48387096774195"/>
    <n v="7.7247311827956988"/>
    <x v="2"/>
  </r>
  <r>
    <n v="5577150313"/>
    <n v="432"/>
    <n v="7.2"/>
    <x v="2"/>
  </r>
  <r>
    <n v="6117666160"/>
    <n v="478.77777777777777"/>
    <n v="7.9796296296296294"/>
    <x v="2"/>
  </r>
  <r>
    <n v="6775888955"/>
    <n v="349.66666666666669"/>
    <n v="5.8277777777777784"/>
    <x v="10"/>
  </r>
  <r>
    <n v="6962181067"/>
    <n v="448"/>
    <n v="7.4666666666666668"/>
    <x v="2"/>
  </r>
  <r>
    <n v="7007744171"/>
    <n v="68.5"/>
    <n v="1.1416666666666666"/>
    <x v="11"/>
  </r>
  <r>
    <n v="7086361926"/>
    <n v="453.125"/>
    <n v="7.552083333333333"/>
    <x v="2"/>
  </r>
  <r>
    <n v="8053475328"/>
    <n v="297"/>
    <n v="4.95"/>
    <x v="12"/>
  </r>
  <r>
    <n v="8378563200"/>
    <n v="443.34375"/>
    <n v="7.3890624999999996"/>
    <x v="2"/>
  </r>
  <r>
    <n v="8792009665"/>
    <n v="435.66666666666669"/>
    <n v="7.2611111111111111"/>
    <x v="2"/>
  </r>
  <r>
    <s v="Grand Total"/>
    <n v="419.46731234866826"/>
    <n v="6.991121872477804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Target_ID">
  <location ref="A3:B17" firstHeaderRow="1" firstDataRow="1" firstDataCol="1"/>
  <pivotFields count="4">
    <pivotField showAll="0"/>
    <pivotField showAll="0"/>
    <pivotField dataField="1" showAll="0"/>
    <pivotField axis="axisRow" showAll="0" sortType="ascending">
      <items count="15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4">
    <i>
      <x v="3"/>
    </i>
    <i>
      <x v="10"/>
    </i>
    <i>
      <x v="8"/>
    </i>
    <i>
      <x v="4"/>
    </i>
    <i>
      <x v="1"/>
    </i>
    <i>
      <x v="11"/>
    </i>
    <i>
      <x v="5"/>
    </i>
    <i>
      <x v="9"/>
    </i>
    <i>
      <x/>
    </i>
    <i>
      <x v="7"/>
    </i>
    <i>
      <x v="6"/>
    </i>
    <i>
      <x v="2"/>
    </i>
    <i>
      <x v="13"/>
    </i>
    <i>
      <x v="12"/>
    </i>
  </rowItems>
  <colItems count="1">
    <i/>
  </colItems>
  <dataFields count="1">
    <dataField name="_Hours" fld="2" baseField="3" baseItem="0"/>
  </dataFields>
  <formats count="10">
    <format dxfId="9">
      <pivotArea dataOnly="0" labelOnly="1" fieldPosition="0">
        <references count="1">
          <reference field="3" count="1">
            <x v="12"/>
          </reference>
        </references>
      </pivotArea>
    </format>
    <format dxfId="8">
      <pivotArea collapsedLevelsAreSubtotals="1" fieldPosition="0">
        <references count="1">
          <reference field="3" count="1">
            <x v="12"/>
          </reference>
        </references>
      </pivotArea>
    </format>
    <format dxfId="7">
      <pivotArea dataOnly="0" labelOnly="1" fieldPosition="0">
        <references count="1">
          <reference field="3" count="1">
            <x v="13"/>
          </reference>
        </references>
      </pivotArea>
    </format>
    <format dxfId="6">
      <pivotArea collapsedLevelsAreSubtotals="1" fieldPosition="0">
        <references count="1">
          <reference field="3" count="1">
            <x v="13"/>
          </reference>
        </references>
      </pivotArea>
    </format>
    <format dxfId="5">
      <pivotArea collapsedLevelsAreSubtotals="1" fieldPosition="0">
        <references count="1">
          <reference field="3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">
      <pivotArea dataOnly="0" labelOnly="1" outline="0" axis="axisValues" fieldPosition="0"/>
    </format>
    <format dxfId="1">
      <pivotArea field="3" type="button" dataOnly="0" labelOnly="1" outline="0" axis="axisRow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7"/>
  <sheetViews>
    <sheetView tabSelected="1" workbookViewId="0">
      <selection activeCell="D3" sqref="D3"/>
    </sheetView>
  </sheetViews>
  <sheetFormatPr defaultRowHeight="14.5" x14ac:dyDescent="0.35"/>
  <cols>
    <col min="1" max="1" width="10.81640625" bestFit="1" customWidth="1"/>
    <col min="2" max="2" width="27.08984375" bestFit="1" customWidth="1"/>
    <col min="4" max="4" width="16.1796875" bestFit="1" customWidth="1"/>
  </cols>
  <sheetData>
    <row r="2" spans="1:4" x14ac:dyDescent="0.35">
      <c r="A2" s="5" t="s">
        <v>1</v>
      </c>
      <c r="B2" s="5" t="s">
        <v>2</v>
      </c>
      <c r="C2" s="5" t="s">
        <v>3</v>
      </c>
      <c r="D2" s="5" t="s">
        <v>4</v>
      </c>
    </row>
    <row r="3" spans="1:4" x14ac:dyDescent="0.35">
      <c r="A3" s="6">
        <v>1503960366</v>
      </c>
      <c r="B3" s="6">
        <v>360.28</v>
      </c>
      <c r="C3" s="6">
        <f>B3/60</f>
        <v>6.0046666666666662</v>
      </c>
      <c r="D3" s="7">
        <f>IF(C3&lt;7,A3,"")</f>
        <v>1503960366</v>
      </c>
    </row>
    <row r="4" spans="1:4" x14ac:dyDescent="0.35">
      <c r="A4" s="6">
        <v>1644430081</v>
      </c>
      <c r="B4" s="6">
        <v>294</v>
      </c>
      <c r="C4" s="6">
        <f t="shared" ref="C4:C27" si="0">B4/60</f>
        <v>4.9000000000000004</v>
      </c>
      <c r="D4" s="7">
        <f t="shared" ref="D4:D27" si="1">IF(C4&lt;7,A4,"")</f>
        <v>1644430081</v>
      </c>
    </row>
    <row r="5" spans="1:4" x14ac:dyDescent="0.35">
      <c r="A5" s="6">
        <v>1844505072</v>
      </c>
      <c r="B5" s="6">
        <v>652</v>
      </c>
      <c r="C5" s="6">
        <f t="shared" si="0"/>
        <v>10.866666666666667</v>
      </c>
      <c r="D5" s="6" t="str">
        <f t="shared" si="1"/>
        <v/>
      </c>
    </row>
    <row r="6" spans="1:4" x14ac:dyDescent="0.35">
      <c r="A6" s="6">
        <v>1927972279</v>
      </c>
      <c r="B6" s="6">
        <v>417</v>
      </c>
      <c r="C6" s="6">
        <f t="shared" si="0"/>
        <v>6.95</v>
      </c>
      <c r="D6" s="7">
        <f t="shared" si="1"/>
        <v>1927972279</v>
      </c>
    </row>
    <row r="7" spans="1:4" x14ac:dyDescent="0.35">
      <c r="A7" s="6">
        <v>2026352035</v>
      </c>
      <c r="B7" s="6">
        <v>506.17857142857144</v>
      </c>
      <c r="C7" s="6">
        <f t="shared" si="0"/>
        <v>8.4363095238095234</v>
      </c>
      <c r="D7" s="6" t="str">
        <f t="shared" si="1"/>
        <v/>
      </c>
    </row>
    <row r="8" spans="1:4" x14ac:dyDescent="0.35">
      <c r="A8" s="6">
        <v>2320127002</v>
      </c>
      <c r="B8" s="6">
        <v>61</v>
      </c>
      <c r="C8" s="6">
        <f t="shared" si="0"/>
        <v>1.0166666666666666</v>
      </c>
      <c r="D8" s="7">
        <f t="shared" si="1"/>
        <v>2320127002</v>
      </c>
    </row>
    <row r="9" spans="1:4" x14ac:dyDescent="0.35">
      <c r="A9" s="6">
        <v>2347167796</v>
      </c>
      <c r="B9" s="6">
        <v>446.8</v>
      </c>
      <c r="C9" s="6">
        <f t="shared" si="0"/>
        <v>7.4466666666666672</v>
      </c>
      <c r="D9" s="6" t="str">
        <f t="shared" si="1"/>
        <v/>
      </c>
    </row>
    <row r="10" spans="1:4" x14ac:dyDescent="0.35">
      <c r="A10" s="6">
        <v>3977333714</v>
      </c>
      <c r="B10" s="6">
        <v>293.64285714285717</v>
      </c>
      <c r="C10" s="6">
        <f t="shared" si="0"/>
        <v>4.8940476190476199</v>
      </c>
      <c r="D10" s="7">
        <f t="shared" si="1"/>
        <v>3977333714</v>
      </c>
    </row>
    <row r="11" spans="1:4" x14ac:dyDescent="0.35">
      <c r="A11" s="6">
        <v>4020332650</v>
      </c>
      <c r="B11" s="6">
        <v>349.375</v>
      </c>
      <c r="C11" s="6">
        <f t="shared" si="0"/>
        <v>5.822916666666667</v>
      </c>
      <c r="D11" s="7">
        <f t="shared" si="1"/>
        <v>4020332650</v>
      </c>
    </row>
    <row r="12" spans="1:4" x14ac:dyDescent="0.35">
      <c r="A12" s="6">
        <v>4319703577</v>
      </c>
      <c r="B12" s="6">
        <v>476.65384615384613</v>
      </c>
      <c r="C12" s="6">
        <f t="shared" si="0"/>
        <v>7.944230769230769</v>
      </c>
      <c r="D12" s="6" t="str">
        <f t="shared" si="1"/>
        <v/>
      </c>
    </row>
    <row r="13" spans="1:4" x14ac:dyDescent="0.35">
      <c r="A13" s="6">
        <v>4388161847</v>
      </c>
      <c r="B13" s="6">
        <v>403.125</v>
      </c>
      <c r="C13" s="6">
        <f t="shared" si="0"/>
        <v>6.71875</v>
      </c>
      <c r="D13" s="7">
        <f t="shared" si="1"/>
        <v>4388161847</v>
      </c>
    </row>
    <row r="14" spans="1:4" x14ac:dyDescent="0.35">
      <c r="A14" s="6">
        <v>4445114986</v>
      </c>
      <c r="B14" s="6">
        <v>385.17857142857144</v>
      </c>
      <c r="C14" s="6">
        <f t="shared" si="0"/>
        <v>6.4196428571428577</v>
      </c>
      <c r="D14" s="7">
        <f t="shared" si="1"/>
        <v>4445114986</v>
      </c>
    </row>
    <row r="15" spans="1:4" x14ac:dyDescent="0.35">
      <c r="A15" s="6">
        <v>4558609924</v>
      </c>
      <c r="B15" s="6">
        <v>127.6</v>
      </c>
      <c r="C15" s="6">
        <f t="shared" si="0"/>
        <v>2.1266666666666665</v>
      </c>
      <c r="D15" s="7">
        <f t="shared" si="1"/>
        <v>4558609924</v>
      </c>
    </row>
    <row r="16" spans="1:4" x14ac:dyDescent="0.35">
      <c r="A16" s="6">
        <v>4702921684</v>
      </c>
      <c r="B16" s="6">
        <v>421.14285714285717</v>
      </c>
      <c r="C16" s="6">
        <f t="shared" si="0"/>
        <v>7.0190476190476199</v>
      </c>
      <c r="D16" s="6" t="str">
        <f t="shared" si="1"/>
        <v/>
      </c>
    </row>
    <row r="17" spans="1:4" x14ac:dyDescent="0.35">
      <c r="A17" s="6">
        <v>5553957443</v>
      </c>
      <c r="B17" s="6">
        <v>463.48387096774195</v>
      </c>
      <c r="C17" s="6">
        <f t="shared" si="0"/>
        <v>7.7247311827956988</v>
      </c>
      <c r="D17" s="6" t="str">
        <f t="shared" si="1"/>
        <v/>
      </c>
    </row>
    <row r="18" spans="1:4" x14ac:dyDescent="0.35">
      <c r="A18" s="6">
        <v>5577150313</v>
      </c>
      <c r="B18" s="6">
        <v>432</v>
      </c>
      <c r="C18" s="6">
        <f t="shared" si="0"/>
        <v>7.2</v>
      </c>
      <c r="D18" s="6" t="str">
        <f t="shared" si="1"/>
        <v/>
      </c>
    </row>
    <row r="19" spans="1:4" x14ac:dyDescent="0.35">
      <c r="A19" s="6">
        <v>6117666160</v>
      </c>
      <c r="B19" s="6">
        <v>478.77777777777777</v>
      </c>
      <c r="C19" s="6">
        <f t="shared" si="0"/>
        <v>7.9796296296296294</v>
      </c>
      <c r="D19" s="6" t="str">
        <f t="shared" si="1"/>
        <v/>
      </c>
    </row>
    <row r="20" spans="1:4" x14ac:dyDescent="0.35">
      <c r="A20" s="6">
        <v>6775888955</v>
      </c>
      <c r="B20" s="6">
        <v>349.66666666666669</v>
      </c>
      <c r="C20" s="6">
        <f t="shared" si="0"/>
        <v>5.8277777777777784</v>
      </c>
      <c r="D20" s="7">
        <f t="shared" si="1"/>
        <v>6775888955</v>
      </c>
    </row>
    <row r="21" spans="1:4" x14ac:dyDescent="0.35">
      <c r="A21" s="6">
        <v>6962181067</v>
      </c>
      <c r="B21" s="6">
        <v>448</v>
      </c>
      <c r="C21" s="6">
        <f t="shared" si="0"/>
        <v>7.4666666666666668</v>
      </c>
      <c r="D21" s="6" t="str">
        <f t="shared" si="1"/>
        <v/>
      </c>
    </row>
    <row r="22" spans="1:4" x14ac:dyDescent="0.35">
      <c r="A22" s="6">
        <v>7007744171</v>
      </c>
      <c r="B22" s="6">
        <v>68.5</v>
      </c>
      <c r="C22" s="6">
        <f t="shared" si="0"/>
        <v>1.1416666666666666</v>
      </c>
      <c r="D22" s="7">
        <f t="shared" si="1"/>
        <v>7007744171</v>
      </c>
    </row>
    <row r="23" spans="1:4" x14ac:dyDescent="0.35">
      <c r="A23" s="6">
        <v>7086361926</v>
      </c>
      <c r="B23" s="6">
        <v>453.125</v>
      </c>
      <c r="C23" s="6">
        <f t="shared" si="0"/>
        <v>7.552083333333333</v>
      </c>
      <c r="D23" s="6" t="str">
        <f t="shared" si="1"/>
        <v/>
      </c>
    </row>
    <row r="24" spans="1:4" x14ac:dyDescent="0.35">
      <c r="A24" s="6">
        <v>8053475328</v>
      </c>
      <c r="B24" s="6">
        <v>297</v>
      </c>
      <c r="C24" s="6">
        <f t="shared" si="0"/>
        <v>4.95</v>
      </c>
      <c r="D24" s="7">
        <f t="shared" si="1"/>
        <v>8053475328</v>
      </c>
    </row>
    <row r="25" spans="1:4" x14ac:dyDescent="0.35">
      <c r="A25" s="6">
        <v>8378563200</v>
      </c>
      <c r="B25" s="6">
        <v>443.34375</v>
      </c>
      <c r="C25" s="6">
        <f t="shared" si="0"/>
        <v>7.3890624999999996</v>
      </c>
      <c r="D25" s="6" t="str">
        <f t="shared" si="1"/>
        <v/>
      </c>
    </row>
    <row r="26" spans="1:4" x14ac:dyDescent="0.35">
      <c r="A26" s="6">
        <v>8792009665</v>
      </c>
      <c r="B26" s="6">
        <v>435.66666666666669</v>
      </c>
      <c r="C26" s="6">
        <f t="shared" si="0"/>
        <v>7.2611111111111111</v>
      </c>
      <c r="D26" s="6" t="str">
        <f t="shared" si="1"/>
        <v/>
      </c>
    </row>
    <row r="27" spans="1:4" x14ac:dyDescent="0.35">
      <c r="A27" s="6" t="s">
        <v>0</v>
      </c>
      <c r="B27" s="6">
        <v>419.46731234866826</v>
      </c>
      <c r="C27" s="6">
        <f t="shared" si="0"/>
        <v>6.9911218724778044</v>
      </c>
      <c r="D27" s="6" t="str">
        <f t="shared" si="1"/>
        <v>Grand Total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workbookViewId="0">
      <selection activeCell="L5" sqref="L5:S5"/>
    </sheetView>
  </sheetViews>
  <sheetFormatPr defaultRowHeight="14.5" x14ac:dyDescent="0.35"/>
  <cols>
    <col min="1" max="1" width="11.26953125" bestFit="1" customWidth="1"/>
    <col min="2" max="2" width="11.81640625" bestFit="1" customWidth="1"/>
    <col min="13" max="14" width="10.81640625" bestFit="1" customWidth="1"/>
  </cols>
  <sheetData>
    <row r="1" spans="1:19" x14ac:dyDescent="0.35">
      <c r="A1" s="12" t="s">
        <v>9</v>
      </c>
      <c r="B1" s="8"/>
      <c r="C1" s="8"/>
      <c r="D1" s="8"/>
      <c r="M1" s="10" t="s">
        <v>7</v>
      </c>
      <c r="N1" s="11"/>
      <c r="O1" s="11"/>
    </row>
    <row r="2" spans="1:19" x14ac:dyDescent="0.35">
      <c r="A2" s="8"/>
      <c r="B2" s="8"/>
      <c r="C2" s="8"/>
      <c r="D2" s="8"/>
      <c r="M2" s="11"/>
      <c r="N2" s="11"/>
      <c r="O2" s="11"/>
    </row>
    <row r="3" spans="1:19" x14ac:dyDescent="0.35">
      <c r="A3" s="5" t="s">
        <v>4</v>
      </c>
      <c r="B3" s="5" t="s">
        <v>5</v>
      </c>
      <c r="M3" s="13" t="s">
        <v>8</v>
      </c>
      <c r="N3" s="14"/>
      <c r="O3" s="14"/>
    </row>
    <row r="4" spans="1:19" x14ac:dyDescent="0.35">
      <c r="A4" s="2">
        <v>2320127002</v>
      </c>
      <c r="B4" s="1">
        <v>1.0166666666666666</v>
      </c>
      <c r="M4" s="14"/>
      <c r="N4" s="14"/>
      <c r="O4" s="14"/>
    </row>
    <row r="5" spans="1:19" x14ac:dyDescent="0.35">
      <c r="A5" s="2">
        <v>7007744171</v>
      </c>
      <c r="B5" s="1">
        <v>1.1416666666666666</v>
      </c>
      <c r="L5" s="8" t="s">
        <v>10</v>
      </c>
      <c r="M5" s="8"/>
      <c r="N5" s="8"/>
      <c r="O5" s="8"/>
      <c r="P5" s="8"/>
      <c r="Q5" s="8"/>
      <c r="R5" s="8"/>
      <c r="S5" s="8"/>
    </row>
    <row r="6" spans="1:19" x14ac:dyDescent="0.35">
      <c r="A6" s="2">
        <v>4558609924</v>
      </c>
      <c r="B6" s="1">
        <v>2.1266666666666665</v>
      </c>
    </row>
    <row r="7" spans="1:19" x14ac:dyDescent="0.35">
      <c r="A7" s="2">
        <v>3977333714</v>
      </c>
      <c r="B7" s="1">
        <v>4.8940476190476199</v>
      </c>
    </row>
    <row r="8" spans="1:19" x14ac:dyDescent="0.35">
      <c r="A8" s="2">
        <v>1644430081</v>
      </c>
      <c r="B8" s="1">
        <v>4.9000000000000004</v>
      </c>
    </row>
    <row r="9" spans="1:19" x14ac:dyDescent="0.35">
      <c r="A9" s="2">
        <v>8053475328</v>
      </c>
      <c r="B9" s="1">
        <v>4.95</v>
      </c>
    </row>
    <row r="10" spans="1:19" x14ac:dyDescent="0.35">
      <c r="A10" s="2">
        <v>4020332650</v>
      </c>
      <c r="B10" s="1">
        <v>5.822916666666667</v>
      </c>
      <c r="L10" s="15" t="s">
        <v>6</v>
      </c>
      <c r="M10" s="16"/>
      <c r="N10" s="16"/>
      <c r="O10" s="16"/>
      <c r="P10" s="16"/>
      <c r="Q10" s="16"/>
    </row>
    <row r="11" spans="1:19" x14ac:dyDescent="0.35">
      <c r="A11" s="2">
        <v>6775888955</v>
      </c>
      <c r="B11" s="1">
        <v>5.8277777777777784</v>
      </c>
      <c r="L11" s="16"/>
      <c r="M11" s="16"/>
      <c r="N11" s="16"/>
      <c r="O11" s="16"/>
      <c r="P11" s="16"/>
      <c r="Q11" s="16"/>
    </row>
    <row r="12" spans="1:19" x14ac:dyDescent="0.35">
      <c r="A12" s="2">
        <v>1503960366</v>
      </c>
      <c r="B12" s="1">
        <v>6.0046666666666662</v>
      </c>
      <c r="L12" s="17" t="s">
        <v>4</v>
      </c>
      <c r="M12" s="18"/>
      <c r="N12" s="18"/>
      <c r="O12" s="18"/>
      <c r="P12" s="18"/>
      <c r="Q12" s="18"/>
    </row>
    <row r="13" spans="1:19" x14ac:dyDescent="0.35">
      <c r="A13" s="2">
        <v>4445114986</v>
      </c>
      <c r="B13" s="1">
        <v>6.4196428571428577</v>
      </c>
      <c r="L13" s="18"/>
      <c r="M13" s="18"/>
      <c r="N13" s="18"/>
      <c r="O13" s="18"/>
      <c r="P13" s="18"/>
      <c r="Q13" s="18"/>
    </row>
    <row r="14" spans="1:19" x14ac:dyDescent="0.35">
      <c r="A14" s="2">
        <v>4388161847</v>
      </c>
      <c r="B14" s="1">
        <v>6.71875</v>
      </c>
      <c r="L14" s="8">
        <v>2320127002</v>
      </c>
      <c r="M14" s="8"/>
      <c r="N14" s="8"/>
      <c r="O14" s="8"/>
      <c r="P14" s="8"/>
      <c r="Q14" s="8"/>
    </row>
    <row r="15" spans="1:19" x14ac:dyDescent="0.35">
      <c r="A15" s="2">
        <v>1927972279</v>
      </c>
      <c r="B15" s="1">
        <v>6.95</v>
      </c>
      <c r="L15" s="8">
        <v>7007744171</v>
      </c>
      <c r="M15" s="8"/>
      <c r="N15" s="8"/>
      <c r="O15" s="8"/>
      <c r="P15" s="8"/>
      <c r="Q15" s="8"/>
    </row>
    <row r="16" spans="1:19" x14ac:dyDescent="0.35">
      <c r="A16" s="3" t="s">
        <v>0</v>
      </c>
      <c r="B16" s="4">
        <v>6.9911218724778044</v>
      </c>
      <c r="L16" s="8">
        <v>4558609924</v>
      </c>
      <c r="M16" s="8"/>
      <c r="N16" s="8"/>
      <c r="O16" s="8"/>
      <c r="P16" s="8"/>
      <c r="Q16" s="8"/>
    </row>
    <row r="17" spans="1:17" x14ac:dyDescent="0.35">
      <c r="A17" s="3"/>
      <c r="B17" s="4">
        <v>94.286205668957678</v>
      </c>
      <c r="L17" s="8">
        <v>3977333714</v>
      </c>
      <c r="M17" s="8"/>
      <c r="N17" s="8"/>
      <c r="O17" s="8"/>
      <c r="P17" s="8"/>
      <c r="Q17" s="8"/>
    </row>
    <row r="18" spans="1:17" x14ac:dyDescent="0.35">
      <c r="L18" s="8">
        <v>1644430081</v>
      </c>
      <c r="M18" s="8"/>
      <c r="N18" s="8"/>
      <c r="O18" s="8"/>
      <c r="P18" s="8"/>
      <c r="Q18" s="8"/>
    </row>
    <row r="19" spans="1:17" x14ac:dyDescent="0.35">
      <c r="L19" s="8">
        <v>8053475328</v>
      </c>
      <c r="M19" s="8"/>
      <c r="N19" s="8"/>
      <c r="O19" s="8"/>
      <c r="P19" s="8"/>
      <c r="Q19" s="8"/>
    </row>
    <row r="20" spans="1:17" x14ac:dyDescent="0.35">
      <c r="L20" s="8">
        <v>4020332650</v>
      </c>
      <c r="M20" s="8"/>
      <c r="N20" s="8"/>
      <c r="O20" s="8"/>
      <c r="P20" s="8"/>
      <c r="Q20" s="8"/>
    </row>
    <row r="21" spans="1:17" x14ac:dyDescent="0.35">
      <c r="L21" s="8">
        <v>6775888955</v>
      </c>
      <c r="M21" s="8"/>
      <c r="N21" s="8"/>
      <c r="O21" s="8"/>
      <c r="P21" s="8"/>
      <c r="Q21" s="8"/>
    </row>
    <row r="22" spans="1:17" x14ac:dyDescent="0.35">
      <c r="L22" s="8">
        <v>1503960366</v>
      </c>
      <c r="M22" s="8"/>
      <c r="N22" s="8"/>
      <c r="O22" s="8"/>
      <c r="P22" s="8"/>
      <c r="Q22" s="8"/>
    </row>
    <row r="23" spans="1:17" x14ac:dyDescent="0.35">
      <c r="L23" s="8">
        <v>4445114986</v>
      </c>
      <c r="M23" s="8"/>
      <c r="N23" s="8"/>
      <c r="O23" s="8"/>
      <c r="P23" s="8"/>
      <c r="Q23" s="8"/>
    </row>
    <row r="24" spans="1:17" x14ac:dyDescent="0.35">
      <c r="L24" s="8">
        <v>4388161847</v>
      </c>
      <c r="M24" s="8"/>
      <c r="N24" s="8"/>
      <c r="O24" s="8"/>
      <c r="P24" s="8"/>
      <c r="Q24" s="8"/>
    </row>
    <row r="25" spans="1:17" x14ac:dyDescent="0.35">
      <c r="L25" s="9">
        <v>1927972279</v>
      </c>
      <c r="M25" s="9"/>
      <c r="N25" s="9"/>
      <c r="O25" s="9"/>
      <c r="P25" s="9"/>
      <c r="Q25" s="9"/>
    </row>
  </sheetData>
  <mergeCells count="18">
    <mergeCell ref="M1:O2"/>
    <mergeCell ref="A1:D2"/>
    <mergeCell ref="L5:S5"/>
    <mergeCell ref="L20:Q20"/>
    <mergeCell ref="L21:Q21"/>
    <mergeCell ref="M3:O4"/>
    <mergeCell ref="L10:Q11"/>
    <mergeCell ref="L12:Q13"/>
    <mergeCell ref="L22:Q22"/>
    <mergeCell ref="L23:Q23"/>
    <mergeCell ref="L24:Q24"/>
    <mergeCell ref="L25:Q25"/>
    <mergeCell ref="L14:Q14"/>
    <mergeCell ref="L15:Q15"/>
    <mergeCell ref="L16:Q16"/>
    <mergeCell ref="L17:Q17"/>
    <mergeCell ref="L18:Q18"/>
    <mergeCell ref="L19:Q19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Target_ID</vt:lpstr>
      <vt:lpstr>Dashboard(Task-3)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Sarika Saxena</cp:lastModifiedBy>
  <dcterms:created xsi:type="dcterms:W3CDTF">2024-03-03T19:46:50Z</dcterms:created>
  <dcterms:modified xsi:type="dcterms:W3CDTF">2024-03-04T20:08:40Z</dcterms:modified>
</cp:coreProperties>
</file>