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nne/Desktop/USN/Praktisk prosjektarbeid/"/>
    </mc:Choice>
  </mc:AlternateContent>
  <xr:revisionPtr revIDLastSave="0" documentId="13_ncr:1_{E30CF8B8-BC2C-3640-BFCE-BEBE9B50CB16}" xr6:coauthVersionLast="47" xr6:coauthVersionMax="47" xr10:uidLastSave="{00000000-0000-0000-0000-000000000000}"/>
  <bookViews>
    <workbookView xWindow="0" yWindow="500" windowWidth="24260" windowHeight="13020" tabRatio="500" xr2:uid="{00000000-000D-0000-FFFF-FFFF00000000}"/>
  </bookViews>
  <sheets>
    <sheet name="USNStart Landing P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5" i="1" l="1"/>
  <c r="G42" i="1"/>
  <c r="G37" i="1"/>
  <c r="G31" i="1"/>
  <c r="G30" i="1"/>
  <c r="G29" i="1"/>
  <c r="G28" i="1"/>
  <c r="G27" i="1"/>
  <c r="G24" i="1"/>
  <c r="G23" i="1"/>
  <c r="G22" i="1"/>
  <c r="G19" i="1"/>
  <c r="G13" i="1"/>
  <c r="G11" i="1"/>
  <c r="G17" i="1"/>
  <c r="G12" i="1"/>
  <c r="G14" i="1"/>
  <c r="G15" i="1"/>
  <c r="G16" i="1"/>
  <c r="G43" i="1"/>
  <c r="G36" i="1"/>
  <c r="G18" i="1"/>
  <c r="G25" i="1"/>
  <c r="G32" i="1"/>
  <c r="G10" i="1"/>
</calcChain>
</file>

<file path=xl/sharedStrings.xml><?xml version="1.0" encoding="utf-8"?>
<sst xmlns="http://schemas.openxmlformats.org/spreadsheetml/2006/main" count="236" uniqueCount="122">
  <si>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</si>
  <si>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</si>
  <si>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</si>
  <si>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</si>
  <si>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</si>
  <si>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</si>
  <si>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</si>
  <si>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</si>
  <si>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</si>
  <si>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</si>
  <si>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</si>
  <si>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</si>
  <si>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</si>
  <si>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</si>
  <si>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</si>
  <si>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</si>
  <si>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</si>
  <si>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</si>
  <si>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</si>
  <si>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</si>
  <si>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</si>
  <si>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</si>
  <si>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</si>
  <si>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Project Charter Revisions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</si>
  <si>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</si>
  <si>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</si>
  <si>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</si>
  <si>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</si>
  <si>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</si>
  <si>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</si>
  <si>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</si>
  <si>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</si>
  <si>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</si>
  <si>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</si>
  <si>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</si>
  <si>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</si>
  <si>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</si>
  <si>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</si>
  <si>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USNStart Landing Page</t>
  </si>
  <si>
    <t xml:space="preserve">Project planning and organizing </t>
  </si>
  <si>
    <t>Website development</t>
  </si>
  <si>
    <t>Website content</t>
  </si>
  <si>
    <t>Testing</t>
  </si>
  <si>
    <t>1.1</t>
  </si>
  <si>
    <t>Finding out our business idea</t>
  </si>
  <si>
    <t>Finding out what we want to offer</t>
  </si>
  <si>
    <t>Coordination with project stakeholders for feedback and review</t>
  </si>
  <si>
    <t>Clarify our objective and goals</t>
  </si>
  <si>
    <t>Putting schedules and checkpoints</t>
  </si>
  <si>
    <t>Defining functional and non-functional requirements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</si>
  <si>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</si>
  <si>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</si>
  <si>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</si>
  <si>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</si>
  <si>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</si>
  <si>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</si>
  <si>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</si>
  <si>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</si>
  <si>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</si>
  <si>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</si>
  <si>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</si>
  <si>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1.2.6</t>
  </si>
  <si>
    <t>Defining website content</t>
  </si>
  <si>
    <t>Creating a responsive website layout and design</t>
  </si>
  <si>
    <t>Accessibility on different devices (Desktop, mobile, tablet)</t>
  </si>
  <si>
    <t>Server framework</t>
  </si>
  <si>
    <t>Providing protection of users data</t>
  </si>
  <si>
    <t>Fulfilling all functional and non-functional requirements</t>
  </si>
  <si>
    <t>Making Membership plans</t>
  </si>
  <si>
    <t>Providing detailed information about what we offer</t>
  </si>
  <si>
    <t>Providing key information</t>
  </si>
  <si>
    <t>Providing customer support and communication channel (email)</t>
  </si>
  <si>
    <t>Adding videos and images that enhances user experience and information flow</t>
  </si>
  <si>
    <t>1.3</t>
  </si>
  <si>
    <t>1.3.1</t>
  </si>
  <si>
    <t>1.3.2</t>
  </si>
  <si>
    <t>1.3.3</t>
  </si>
  <si>
    <t>1.3.4</t>
  </si>
  <si>
    <t>1.3.5</t>
  </si>
  <si>
    <t>1.3.6</t>
  </si>
  <si>
    <t>1.4</t>
  </si>
  <si>
    <t>1.4.1</t>
  </si>
  <si>
    <t>1.4.2</t>
  </si>
  <si>
    <t>1.4.3</t>
  </si>
  <si>
    <t>1.5</t>
  </si>
  <si>
    <t>1.5.1</t>
  </si>
  <si>
    <t>1.6</t>
  </si>
  <si>
    <t>Maintenance</t>
  </si>
  <si>
    <t>Finishing project</t>
  </si>
  <si>
    <t>Testing functionality and quality across all platforms</t>
  </si>
  <si>
    <t xml:space="preserve">Testing user data security </t>
  </si>
  <si>
    <t>Testing to identify problems or bugs</t>
  </si>
  <si>
    <t>Finalizing the project</t>
  </si>
  <si>
    <t>Taking feedback</t>
  </si>
  <si>
    <t xml:space="preserve">Evaluating results from testing </t>
  </si>
  <si>
    <t>Making sure all previous checkpoints are met</t>
  </si>
  <si>
    <t>Consulting with stakeholders</t>
  </si>
  <si>
    <t>Deploying website live</t>
  </si>
  <si>
    <t>Continuous adjustments and improvements based on user inputs</t>
  </si>
  <si>
    <t>Technical updates</t>
  </si>
  <si>
    <t>1.5.2</t>
  </si>
  <si>
    <t>1.5.3</t>
  </si>
  <si>
    <t>1.5.4</t>
  </si>
  <si>
    <t>1.5.5</t>
  </si>
  <si>
    <t>1.5.6</t>
  </si>
  <si>
    <t>1.6.1</t>
  </si>
  <si>
    <t>1.6.2</t>
  </si>
  <si>
    <t>PHASE FIVE</t>
  </si>
  <si>
    <t>WEEK 13</t>
  </si>
  <si>
    <t>WEEK 14</t>
  </si>
  <si>
    <t>WEEK 15</t>
  </si>
  <si>
    <t>PHASE SIX</t>
  </si>
  <si>
    <t>WEEK 16</t>
  </si>
  <si>
    <t>WEEK 17</t>
  </si>
  <si>
    <t>WEEK 18</t>
  </si>
  <si>
    <t>Provide a booking system for members</t>
  </si>
  <si>
    <t>GANTT CHART - USNStart Landing Page</t>
  </si>
  <si>
    <t>Henriette</t>
  </si>
  <si>
    <t>Sarina</t>
  </si>
  <si>
    <t>Hanne</t>
  </si>
  <si>
    <t>Adam</t>
  </si>
  <si>
    <t>Jenny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</si>
</sst>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6" formatCode="dd/mm/yy;@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8"/>
      <name val="Corbe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2" xfId="0" applyFont="1" applyFill="1" applyBorder="1"/>
    <xf numFmtId="0" fontId="5" fillId="16" borderId="1" xfId="0" applyFont="1" applyFill="1" applyBorder="1"/>
    <xf numFmtId="0" fontId="5" fillId="0" borderId="26" xfId="0" applyFont="1" applyBorder="1"/>
    <xf numFmtId="0" fontId="5" fillId="0" borderId="27" xfId="0" applyFont="1" applyBorder="1"/>
    <xf numFmtId="0" fontId="5" fillId="13" borderId="27" xfId="0" applyFont="1" applyFill="1" applyBorder="1"/>
    <xf numFmtId="0" fontId="5" fillId="0" borderId="28" xfId="0" applyFont="1" applyBorder="1"/>
    <xf numFmtId="0" fontId="5" fillId="17" borderId="27" xfId="0" applyFont="1" applyFill="1" applyBorder="1"/>
    <xf numFmtId="0" fontId="5" fillId="7" borderId="27" xfId="0" applyFont="1" applyFill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7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left" vertical="center" indent="2"/>
    </xf>
    <xf numFmtId="0" fontId="5" fillId="0" borderId="27" xfId="0" applyFont="1" applyBorder="1" applyAlignment="1">
      <alignment horizontal="left" vertical="center" indent="1"/>
    </xf>
    <xf numFmtId="0" fontId="5" fillId="8" borderId="30" xfId="0" applyFont="1" applyFill="1" applyBorder="1"/>
    <xf numFmtId="0" fontId="5" fillId="0" borderId="30" xfId="0" applyFont="1" applyBorder="1"/>
    <xf numFmtId="0" fontId="5" fillId="0" borderId="31" xfId="0" applyFont="1" applyBorder="1"/>
    <xf numFmtId="0" fontId="7" fillId="8" borderId="32" xfId="0" applyFont="1" applyFill="1" applyBorder="1" applyAlignment="1">
      <alignment horizontal="center" wrapText="1"/>
    </xf>
    <xf numFmtId="0" fontId="7" fillId="8" borderId="33" xfId="0" applyFont="1" applyFill="1" applyBorder="1" applyAlignment="1">
      <alignment horizontal="center" vertical="top" wrapText="1"/>
    </xf>
    <xf numFmtId="9" fontId="8" fillId="8" borderId="34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29" xfId="1" applyFont="1" applyBorder="1" applyAlignment="1">
      <alignment horizontal="center" vertical="center"/>
    </xf>
    <xf numFmtId="0" fontId="5" fillId="0" borderId="38" xfId="0" applyFont="1" applyBorder="1" applyAlignment="1">
      <alignment horizontal="left" vertical="center" wrapText="1" indent="1"/>
    </xf>
    <xf numFmtId="0" fontId="7" fillId="13" borderId="35" xfId="0" applyFont="1" applyFill="1" applyBorder="1" applyAlignment="1">
      <alignment horizontal="left" vertical="center" wrapText="1" indent="1"/>
    </xf>
    <xf numFmtId="0" fontId="7" fillId="13" borderId="35" xfId="0" applyFont="1" applyFill="1" applyBorder="1" applyAlignment="1">
      <alignment horizontal="left" vertical="center" indent="1"/>
    </xf>
    <xf numFmtId="0" fontId="7" fillId="13" borderId="37" xfId="0" applyFont="1" applyFill="1" applyBorder="1" applyAlignment="1">
      <alignment horizontal="left" vertical="center" wrapText="1" indent="1"/>
    </xf>
    <xf numFmtId="0" fontId="7" fillId="13" borderId="39" xfId="0" applyFont="1" applyFill="1" applyBorder="1" applyAlignment="1">
      <alignment horizontal="left" vertical="center" wrapText="1" indent="1"/>
    </xf>
    <xf numFmtId="0" fontId="5" fillId="0" borderId="40" xfId="0" applyFont="1" applyBorder="1" applyAlignment="1">
      <alignment horizontal="left" vertical="center" wrapText="1" indent="1"/>
    </xf>
    <xf numFmtId="0" fontId="5" fillId="9" borderId="36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14" fontId="5" fillId="8" borderId="42" xfId="0" applyNumberFormat="1" applyFont="1" applyFill="1" applyBorder="1" applyAlignment="1">
      <alignment horizontal="center" vertical="center"/>
    </xf>
    <xf numFmtId="164" fontId="5" fillId="8" borderId="30" xfId="0" applyNumberFormat="1" applyFont="1" applyFill="1" applyBorder="1" applyAlignment="1">
      <alignment horizontal="center" vertical="center"/>
    </xf>
    <xf numFmtId="14" fontId="5" fillId="8" borderId="44" xfId="0" applyNumberFormat="1" applyFont="1" applyFill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8" borderId="45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7" xfId="0" applyNumberFormat="1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wrapText="1"/>
    </xf>
    <xf numFmtId="0" fontId="7" fillId="8" borderId="41" xfId="0" applyFont="1" applyFill="1" applyBorder="1" applyAlignment="1">
      <alignment horizontal="center" wrapText="1"/>
    </xf>
    <xf numFmtId="0" fontId="7" fillId="8" borderId="39" xfId="0" applyFont="1" applyFill="1" applyBorder="1" applyAlignment="1">
      <alignment horizontal="center" vertical="top" wrapText="1"/>
    </xf>
    <xf numFmtId="0" fontId="7" fillId="8" borderId="40" xfId="0" applyFont="1" applyFill="1" applyBorder="1" applyAlignment="1">
      <alignment horizontal="center" vertical="top" wrapText="1"/>
    </xf>
    <xf numFmtId="0" fontId="5" fillId="0" borderId="47" xfId="0" applyFont="1" applyBorder="1" applyAlignment="1">
      <alignment horizontal="left" vertical="center" indent="2"/>
    </xf>
    <xf numFmtId="0" fontId="5" fillId="0" borderId="48" xfId="0" applyFont="1" applyBorder="1" applyAlignment="1">
      <alignment horizontal="left" vertical="center" indent="1"/>
    </xf>
    <xf numFmtId="1" fontId="5" fillId="9" borderId="48" xfId="0" applyNumberFormat="1" applyFont="1" applyFill="1" applyBorder="1" applyAlignment="1">
      <alignment horizontal="center" vertical="center"/>
    </xf>
    <xf numFmtId="0" fontId="5" fillId="0" borderId="49" xfId="0" applyFont="1" applyBorder="1"/>
    <xf numFmtId="0" fontId="5" fillId="0" borderId="48" xfId="0" applyFont="1" applyBorder="1"/>
    <xf numFmtId="0" fontId="5" fillId="13" borderId="48" xfId="0" applyFont="1" applyFill="1" applyBorder="1"/>
    <xf numFmtId="0" fontId="5" fillId="0" borderId="51" xfId="0" applyFont="1" applyBorder="1"/>
    <xf numFmtId="0" fontId="5" fillId="0" borderId="47" xfId="0" applyFont="1" applyBorder="1"/>
    <xf numFmtId="0" fontId="5" fillId="17" borderId="48" xfId="0" applyFont="1" applyFill="1" applyBorder="1"/>
    <xf numFmtId="0" fontId="5" fillId="9" borderId="48" xfId="0" applyFont="1" applyFill="1" applyBorder="1"/>
    <xf numFmtId="0" fontId="5" fillId="7" borderId="48" xfId="0" applyFont="1" applyFill="1" applyBorder="1"/>
    <xf numFmtId="0" fontId="5" fillId="0" borderId="50" xfId="0" applyFont="1" applyBorder="1"/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22" xfId="0" applyFont="1" applyFill="1" applyBorder="1" applyAlignment="1">
      <alignment horizontal="center" vertical="center"/>
    </xf>
    <xf numFmtId="0" fontId="5" fillId="24" borderId="1" xfId="0" applyFont="1" applyFill="1" applyBorder="1"/>
    <xf numFmtId="0" fontId="5" fillId="24" borderId="48" xfId="0" applyFont="1" applyFill="1" applyBorder="1"/>
    <xf numFmtId="0" fontId="5" fillId="24" borderId="27" xfId="0" applyFont="1" applyFill="1" applyBorder="1"/>
    <xf numFmtId="0" fontId="5" fillId="18" borderId="2" xfId="0" applyFont="1" applyFill="1" applyBorder="1"/>
    <xf numFmtId="0" fontId="5" fillId="6" borderId="2" xfId="0" applyFont="1" applyFill="1" applyBorder="1"/>
    <xf numFmtId="0" fontId="5" fillId="6" borderId="1" xfId="0" applyFont="1" applyFill="1" applyBorder="1"/>
    <xf numFmtId="0" fontId="5" fillId="23" borderId="2" xfId="0" applyFont="1" applyFill="1" applyBorder="1"/>
    <xf numFmtId="0" fontId="5" fillId="23" borderId="1" xfId="0" applyFont="1" applyFill="1" applyBorder="1"/>
    <xf numFmtId="14" fontId="5" fillId="9" borderId="36" xfId="0" applyNumberFormat="1" applyFont="1" applyFill="1" applyBorder="1" applyAlignment="1">
      <alignment horizontal="left" vertical="center" wrapText="1"/>
    </xf>
    <xf numFmtId="166" fontId="5" fillId="0" borderId="45" xfId="0" applyNumberFormat="1" applyFont="1" applyBorder="1" applyAlignment="1">
      <alignment horizontal="center" vertical="center"/>
    </xf>
    <xf numFmtId="166" fontId="5" fillId="13" borderId="30" xfId="0" applyNumberFormat="1" applyFont="1" applyFill="1" applyBorder="1" applyAlignment="1">
      <alignment horizontal="center" vertical="center"/>
    </xf>
    <xf numFmtId="166" fontId="5" fillId="0" borderId="46" xfId="0" applyNumberFormat="1" applyFont="1" applyBorder="1" applyAlignment="1">
      <alignment horizontal="center" vertical="center"/>
    </xf>
    <xf numFmtId="166" fontId="5" fillId="13" borderId="31" xfId="0" applyNumberFormat="1" applyFont="1" applyFill="1" applyBorder="1" applyAlignment="1">
      <alignment horizontal="center" vertical="center"/>
    </xf>
    <xf numFmtId="0" fontId="5" fillId="0" borderId="52" xfId="0" applyFont="1" applyBorder="1"/>
    <xf numFmtId="0" fontId="5" fillId="18" borderId="24" xfId="0" applyFont="1" applyFill="1" applyBorder="1"/>
    <xf numFmtId="0" fontId="5" fillId="18" borderId="27" xfId="0" applyFont="1" applyFill="1" applyBorder="1"/>
    <xf numFmtId="0" fontId="5" fillId="18" borderId="29" xfId="0" applyFont="1" applyFill="1" applyBorder="1"/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21" borderId="13" xfId="0" applyFont="1" applyFill="1" applyBorder="1" applyAlignment="1">
      <alignment horizontal="center" vertical="center"/>
    </xf>
    <xf numFmtId="0" fontId="4" fillId="21" borderId="14" xfId="0" applyFont="1" applyFill="1" applyBorder="1" applyAlignment="1">
      <alignment horizontal="center" vertical="center"/>
    </xf>
    <xf numFmtId="0" fontId="4" fillId="21" borderId="15" xfId="0" applyFont="1" applyFill="1" applyBorder="1" applyAlignment="1">
      <alignment horizontal="center" vertical="center"/>
    </xf>
    <xf numFmtId="0" fontId="4" fillId="22" borderId="20" xfId="0" applyFont="1" applyFill="1" applyBorder="1" applyAlignment="1">
      <alignment horizontal="center" vertical="center"/>
    </xf>
    <xf numFmtId="0" fontId="4" fillId="22" borderId="18" xfId="0" applyFont="1" applyFill="1" applyBorder="1" applyAlignment="1">
      <alignment horizontal="center" vertical="center"/>
    </xf>
    <xf numFmtId="0" fontId="4" fillId="22" borderId="21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ros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/>
  </sheetPr>
  <dimension ref="B1:CT51"/>
  <sheetViews>
    <sheetView showGridLines="0" tabSelected="1" zoomScale="90" zoomScaleNormal="50" workbookViewId="0">
      <pane ySplit="1" topLeftCell="A2" activePane="bottomLeft" state="frozen"/>
      <selection pane="bottomLeft" activeCell="C4" sqref="C4"/>
    </sheetView>
  </sheetViews>
  <sheetFormatPr baseColWidth="10" defaultColWidth="10.83203125" defaultRowHeight="16" x14ac:dyDescent="0.2"/>
  <cols>
    <col min="1" max="1" width="2.5" customWidth="1"/>
    <col min="2" max="2" width="11" customWidth="1"/>
    <col min="3" max="3" width="72.33203125" customWidth="1"/>
    <col min="4" max="4" width="11.6640625" customWidth="1"/>
    <col min="5" max="7" width="9.83203125" customWidth="1"/>
    <col min="8" max="8" width="14.5" customWidth="1"/>
    <col min="9" max="98" width="3.33203125" customWidth="1"/>
  </cols>
  <sheetData>
    <row r="1" spans="2:98" s="45" customFormat="1" ht="50" customHeight="1" x14ac:dyDescent="0.2">
      <c r="B1" s="46" t="s">
        <v>116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  <c r="N1"/>
      <c r="O1"/>
      <c r="P1"/>
      <c r="Q1" s="47"/>
      <c r="R1" s="47"/>
      <c r="S1" s="47"/>
    </row>
    <row r="2" spans="2:98" s="1" customFormat="1" ht="35" customHeight="1" x14ac:dyDescent="0.2">
      <c r="B2" s="72" t="s">
        <v>24</v>
      </c>
      <c r="C2" s="77" t="s">
        <v>38</v>
      </c>
    </row>
    <row r="3" spans="2:98" s="1" customFormat="1" ht="34" customHeight="1" thickBot="1" x14ac:dyDescent="0.25">
      <c r="B3" s="75" t="s">
        <v>26</v>
      </c>
      <c r="C3" s="76"/>
    </row>
    <row r="4" spans="2:98" s="1" customFormat="1" ht="35" customHeight="1" thickTop="1" x14ac:dyDescent="0.2">
      <c r="B4" s="74" t="s">
        <v>25</v>
      </c>
      <c r="C4" s="71"/>
    </row>
    <row r="5" spans="2:98" s="1" customFormat="1" ht="24" customHeight="1" x14ac:dyDescent="0.2">
      <c r="B5" s="73" t="s">
        <v>27</v>
      </c>
      <c r="C5" s="113">
        <v>45327</v>
      </c>
    </row>
    <row r="6" spans="2:98" s="1" customFormat="1" ht="18" customHeight="1" thickBot="1" x14ac:dyDescent="0.25">
      <c r="B6" s="2"/>
    </row>
    <row r="7" spans="2:98" ht="20" customHeight="1" thickBot="1" x14ac:dyDescent="0.25">
      <c r="B7" s="4"/>
      <c r="C7" s="5"/>
      <c r="D7" s="5"/>
      <c r="E7" s="5"/>
      <c r="F7" s="5"/>
      <c r="G7" s="5"/>
      <c r="H7" s="5"/>
      <c r="I7" s="124" t="s">
        <v>1</v>
      </c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6"/>
      <c r="X7" s="127" t="s">
        <v>2</v>
      </c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9"/>
      <c r="AM7" s="130" t="s">
        <v>3</v>
      </c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33" t="s">
        <v>4</v>
      </c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5"/>
      <c r="BQ7" s="146" t="s">
        <v>107</v>
      </c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8"/>
      <c r="CF7" s="130" t="s">
        <v>111</v>
      </c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31"/>
      <c r="CT7" s="132"/>
    </row>
    <row r="8" spans="2:98" ht="20" customHeight="1" x14ac:dyDescent="0.2">
      <c r="B8" s="6" t="s">
        <v>28</v>
      </c>
      <c r="C8" s="7" t="s">
        <v>28</v>
      </c>
      <c r="D8" s="7" t="s">
        <v>28</v>
      </c>
      <c r="E8" s="86" t="s">
        <v>32</v>
      </c>
      <c r="F8" s="87" t="s">
        <v>33</v>
      </c>
      <c r="G8" s="8" t="s">
        <v>0</v>
      </c>
      <c r="H8" s="65" t="s">
        <v>35</v>
      </c>
      <c r="I8" s="136" t="s">
        <v>5</v>
      </c>
      <c r="J8" s="137"/>
      <c r="K8" s="137"/>
      <c r="L8" s="137"/>
      <c r="M8" s="137"/>
      <c r="N8" s="137" t="s">
        <v>6</v>
      </c>
      <c r="O8" s="137"/>
      <c r="P8" s="137"/>
      <c r="Q8" s="137"/>
      <c r="R8" s="137"/>
      <c r="S8" s="137" t="s">
        <v>7</v>
      </c>
      <c r="T8" s="137"/>
      <c r="U8" s="137"/>
      <c r="V8" s="137"/>
      <c r="W8" s="138"/>
      <c r="X8" s="139" t="s">
        <v>8</v>
      </c>
      <c r="Y8" s="140"/>
      <c r="Z8" s="140"/>
      <c r="AA8" s="140"/>
      <c r="AB8" s="140"/>
      <c r="AC8" s="140" t="s">
        <v>9</v>
      </c>
      <c r="AD8" s="140"/>
      <c r="AE8" s="140"/>
      <c r="AF8" s="140"/>
      <c r="AG8" s="140"/>
      <c r="AH8" s="140" t="s">
        <v>10</v>
      </c>
      <c r="AI8" s="140"/>
      <c r="AJ8" s="140"/>
      <c r="AK8" s="140"/>
      <c r="AL8" s="141"/>
      <c r="AM8" s="142" t="s">
        <v>11</v>
      </c>
      <c r="AN8" s="143"/>
      <c r="AO8" s="143"/>
      <c r="AP8" s="143"/>
      <c r="AQ8" s="143"/>
      <c r="AR8" s="143" t="s">
        <v>12</v>
      </c>
      <c r="AS8" s="143"/>
      <c r="AT8" s="143"/>
      <c r="AU8" s="143"/>
      <c r="AV8" s="143"/>
      <c r="AW8" s="143" t="s">
        <v>13</v>
      </c>
      <c r="AX8" s="143"/>
      <c r="AY8" s="143"/>
      <c r="AZ8" s="143"/>
      <c r="BA8" s="144"/>
      <c r="BB8" s="145" t="s">
        <v>14</v>
      </c>
      <c r="BC8" s="122"/>
      <c r="BD8" s="122"/>
      <c r="BE8" s="122"/>
      <c r="BF8" s="122"/>
      <c r="BG8" s="122" t="s">
        <v>15</v>
      </c>
      <c r="BH8" s="122"/>
      <c r="BI8" s="122"/>
      <c r="BJ8" s="122"/>
      <c r="BK8" s="122"/>
      <c r="BL8" s="122" t="s">
        <v>16</v>
      </c>
      <c r="BM8" s="122"/>
      <c r="BN8" s="122"/>
      <c r="BO8" s="122"/>
      <c r="BP8" s="123"/>
      <c r="BQ8" s="149" t="s">
        <v>108</v>
      </c>
      <c r="BR8" s="150"/>
      <c r="BS8" s="150"/>
      <c r="BT8" s="150"/>
      <c r="BU8" s="150"/>
      <c r="BV8" s="150" t="s">
        <v>109</v>
      </c>
      <c r="BW8" s="150"/>
      <c r="BX8" s="150"/>
      <c r="BY8" s="150"/>
      <c r="BZ8" s="150"/>
      <c r="CA8" s="150" t="s">
        <v>110</v>
      </c>
      <c r="CB8" s="150"/>
      <c r="CC8" s="150"/>
      <c r="CD8" s="150"/>
      <c r="CE8" s="151"/>
      <c r="CF8" s="142" t="s">
        <v>112</v>
      </c>
      <c r="CG8" s="143"/>
      <c r="CH8" s="143"/>
      <c r="CI8" s="143"/>
      <c r="CJ8" s="143"/>
      <c r="CK8" s="143" t="s">
        <v>113</v>
      </c>
      <c r="CL8" s="143"/>
      <c r="CM8" s="143"/>
      <c r="CN8" s="143"/>
      <c r="CO8" s="143"/>
      <c r="CP8" s="143" t="s">
        <v>114</v>
      </c>
      <c r="CQ8" s="143"/>
      <c r="CR8" s="143"/>
      <c r="CS8" s="143"/>
      <c r="CT8" s="144"/>
    </row>
    <row r="9" spans="2:98" ht="20" customHeight="1" thickBot="1" x14ac:dyDescent="0.25">
      <c r="B9" s="9" t="s">
        <v>29</v>
      </c>
      <c r="C9" s="10" t="s">
        <v>30</v>
      </c>
      <c r="D9" s="10" t="s">
        <v>31</v>
      </c>
      <c r="E9" s="88" t="s">
        <v>27</v>
      </c>
      <c r="F9" s="89" t="s">
        <v>27</v>
      </c>
      <c r="G9" s="11" t="s">
        <v>36</v>
      </c>
      <c r="H9" s="66" t="s">
        <v>34</v>
      </c>
      <c r="I9" s="12" t="s">
        <v>17</v>
      </c>
      <c r="J9" s="13" t="s">
        <v>18</v>
      </c>
      <c r="K9" s="13" t="s">
        <v>19</v>
      </c>
      <c r="L9" s="13" t="s">
        <v>20</v>
      </c>
      <c r="M9" s="13" t="s">
        <v>21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17</v>
      </c>
      <c r="T9" s="13" t="s">
        <v>18</v>
      </c>
      <c r="U9" s="13" t="s">
        <v>19</v>
      </c>
      <c r="V9" s="13" t="s">
        <v>20</v>
      </c>
      <c r="W9" s="14" t="s">
        <v>21</v>
      </c>
      <c r="X9" s="15" t="s">
        <v>17</v>
      </c>
      <c r="Y9" s="16" t="s">
        <v>18</v>
      </c>
      <c r="Z9" s="16" t="s">
        <v>19</v>
      </c>
      <c r="AA9" s="16" t="s">
        <v>20</v>
      </c>
      <c r="AB9" s="16" t="s">
        <v>21</v>
      </c>
      <c r="AC9" s="16" t="s">
        <v>17</v>
      </c>
      <c r="AD9" s="16" t="s">
        <v>18</v>
      </c>
      <c r="AE9" s="16" t="s">
        <v>19</v>
      </c>
      <c r="AF9" s="16" t="s">
        <v>20</v>
      </c>
      <c r="AG9" s="16" t="s">
        <v>21</v>
      </c>
      <c r="AH9" s="16" t="s">
        <v>17</v>
      </c>
      <c r="AI9" s="16" t="s">
        <v>18</v>
      </c>
      <c r="AJ9" s="16" t="s">
        <v>19</v>
      </c>
      <c r="AK9" s="16" t="s">
        <v>20</v>
      </c>
      <c r="AL9" s="17" t="s">
        <v>21</v>
      </c>
      <c r="AM9" s="40" t="s">
        <v>17</v>
      </c>
      <c r="AN9" s="41" t="s">
        <v>18</v>
      </c>
      <c r="AO9" s="41" t="s">
        <v>19</v>
      </c>
      <c r="AP9" s="41" t="s">
        <v>20</v>
      </c>
      <c r="AQ9" s="41" t="s">
        <v>21</v>
      </c>
      <c r="AR9" s="41" t="s">
        <v>17</v>
      </c>
      <c r="AS9" s="41" t="s">
        <v>18</v>
      </c>
      <c r="AT9" s="41" t="s">
        <v>19</v>
      </c>
      <c r="AU9" s="41" t="s">
        <v>20</v>
      </c>
      <c r="AV9" s="41" t="s">
        <v>21</v>
      </c>
      <c r="AW9" s="41" t="s">
        <v>17</v>
      </c>
      <c r="AX9" s="41" t="s">
        <v>18</v>
      </c>
      <c r="AY9" s="41" t="s">
        <v>19</v>
      </c>
      <c r="AZ9" s="41" t="s">
        <v>20</v>
      </c>
      <c r="BA9" s="42" t="s">
        <v>21</v>
      </c>
      <c r="BB9" s="18" t="s">
        <v>17</v>
      </c>
      <c r="BC9" s="19" t="s">
        <v>18</v>
      </c>
      <c r="BD9" s="19" t="s">
        <v>19</v>
      </c>
      <c r="BE9" s="19" t="s">
        <v>20</v>
      </c>
      <c r="BF9" s="19" t="s">
        <v>21</v>
      </c>
      <c r="BG9" s="19" t="s">
        <v>17</v>
      </c>
      <c r="BH9" s="19" t="s">
        <v>18</v>
      </c>
      <c r="BI9" s="19" t="s">
        <v>19</v>
      </c>
      <c r="BJ9" s="19" t="s">
        <v>20</v>
      </c>
      <c r="BK9" s="19" t="s">
        <v>21</v>
      </c>
      <c r="BL9" s="19" t="s">
        <v>17</v>
      </c>
      <c r="BM9" s="19" t="s">
        <v>18</v>
      </c>
      <c r="BN9" s="19" t="s">
        <v>19</v>
      </c>
      <c r="BO9" s="19" t="s">
        <v>20</v>
      </c>
      <c r="BP9" s="20" t="s">
        <v>21</v>
      </c>
      <c r="BQ9" s="102" t="s">
        <v>17</v>
      </c>
      <c r="BR9" s="103" t="s">
        <v>18</v>
      </c>
      <c r="BS9" s="103" t="s">
        <v>19</v>
      </c>
      <c r="BT9" s="103" t="s">
        <v>20</v>
      </c>
      <c r="BU9" s="103" t="s">
        <v>21</v>
      </c>
      <c r="BV9" s="103" t="s">
        <v>17</v>
      </c>
      <c r="BW9" s="103" t="s">
        <v>18</v>
      </c>
      <c r="BX9" s="103" t="s">
        <v>19</v>
      </c>
      <c r="BY9" s="103" t="s">
        <v>20</v>
      </c>
      <c r="BZ9" s="103" t="s">
        <v>21</v>
      </c>
      <c r="CA9" s="103" t="s">
        <v>17</v>
      </c>
      <c r="CB9" s="103" t="s">
        <v>18</v>
      </c>
      <c r="CC9" s="103" t="s">
        <v>19</v>
      </c>
      <c r="CD9" s="103" t="s">
        <v>20</v>
      </c>
      <c r="CE9" s="104" t="s">
        <v>21</v>
      </c>
      <c r="CF9" s="40" t="s">
        <v>17</v>
      </c>
      <c r="CG9" s="41" t="s">
        <v>18</v>
      </c>
      <c r="CH9" s="41" t="s">
        <v>19</v>
      </c>
      <c r="CI9" s="41" t="s">
        <v>20</v>
      </c>
      <c r="CJ9" s="41" t="s">
        <v>21</v>
      </c>
      <c r="CK9" s="41" t="s">
        <v>17</v>
      </c>
      <c r="CL9" s="41" t="s">
        <v>18</v>
      </c>
      <c r="CM9" s="41" t="s">
        <v>19</v>
      </c>
      <c r="CN9" s="41" t="s">
        <v>20</v>
      </c>
      <c r="CO9" s="41" t="s">
        <v>21</v>
      </c>
      <c r="CP9" s="41" t="s">
        <v>17</v>
      </c>
      <c r="CQ9" s="41" t="s">
        <v>18</v>
      </c>
      <c r="CR9" s="41" t="s">
        <v>19</v>
      </c>
      <c r="CS9" s="41" t="s">
        <v>20</v>
      </c>
      <c r="CT9" s="42" t="s">
        <v>21</v>
      </c>
    </row>
    <row r="10" spans="2:98" ht="20" customHeight="1" thickTop="1" x14ac:dyDescent="0.2">
      <c r="B10" s="48" t="s">
        <v>43</v>
      </c>
      <c r="C10" s="49" t="s">
        <v>39</v>
      </c>
      <c r="D10" s="50"/>
      <c r="E10" s="81"/>
      <c r="F10" s="79"/>
      <c r="G10" s="51" t="str">
        <f>IF(F10-E10=0,"",F10-E10)</f>
        <v/>
      </c>
      <c r="H10" s="67"/>
      <c r="I10" s="6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3"/>
      <c r="BQ10" s="21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3"/>
      <c r="CF10" s="21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4"/>
    </row>
    <row r="11" spans="2:98" ht="20" customHeight="1" x14ac:dyDescent="0.2">
      <c r="B11" s="52" t="s">
        <v>22</v>
      </c>
      <c r="C11" s="53" t="s">
        <v>44</v>
      </c>
      <c r="D11" s="54" t="s">
        <v>117</v>
      </c>
      <c r="E11" s="114">
        <v>45292</v>
      </c>
      <c r="F11" s="115">
        <v>45293</v>
      </c>
      <c r="G11" s="84">
        <f>IF(F11-E11=0,"",F11-E11)+1</f>
        <v>2</v>
      </c>
      <c r="H11" s="68">
        <v>1</v>
      </c>
      <c r="I11" s="78"/>
      <c r="J11" s="78"/>
      <c r="K11" s="26"/>
      <c r="L11" s="26"/>
      <c r="M11" s="26"/>
      <c r="N11" s="27"/>
      <c r="O11" s="27"/>
      <c r="P11" s="27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3"/>
      <c r="AS11" s="43"/>
      <c r="AT11" s="43"/>
      <c r="AU11" s="43"/>
      <c r="AV11" s="43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28"/>
      <c r="BQ11" s="25"/>
      <c r="BR11" s="26"/>
      <c r="BS11" s="26"/>
      <c r="BT11" s="26"/>
      <c r="BU11" s="26"/>
      <c r="BV11" s="105"/>
      <c r="BW11" s="105"/>
      <c r="BX11" s="105"/>
      <c r="BY11" s="105"/>
      <c r="BZ11" s="105"/>
      <c r="CA11" s="26"/>
      <c r="CB11" s="26"/>
      <c r="CC11" s="26"/>
      <c r="CD11" s="26"/>
      <c r="CE11" s="28"/>
      <c r="CF11" s="25"/>
      <c r="CG11" s="26"/>
      <c r="CH11" s="26"/>
      <c r="CI11" s="26"/>
      <c r="CJ11" s="26"/>
      <c r="CK11" s="43"/>
      <c r="CL11" s="43"/>
      <c r="CM11" s="43"/>
      <c r="CN11" s="43"/>
      <c r="CO11" s="43"/>
      <c r="CP11" s="26"/>
      <c r="CQ11" s="26"/>
      <c r="CR11" s="26"/>
      <c r="CS11" s="26"/>
      <c r="CT11" s="31"/>
    </row>
    <row r="12" spans="2:98" ht="20" hidden="1" customHeight="1" x14ac:dyDescent="0.2">
      <c r="B12" s="52" t="s">
        <v>50</v>
      </c>
      <c r="C12" s="55" t="s">
        <v>23</v>
      </c>
      <c r="D12" s="56"/>
      <c r="E12" s="82">
        <v>45000</v>
      </c>
      <c r="F12" s="115">
        <v>45294</v>
      </c>
      <c r="G12" s="84">
        <f t="shared" ref="G12:G19" si="0">IF(F12-E12=0,"",F12-E12)+1</f>
        <v>295</v>
      </c>
      <c r="H12" s="68">
        <v>1</v>
      </c>
      <c r="I12" s="63"/>
      <c r="J12" s="26"/>
      <c r="K12" s="26"/>
      <c r="L12" s="26"/>
      <c r="M12" s="26"/>
      <c r="N12" s="27"/>
      <c r="O12" s="27"/>
      <c r="P12" s="27"/>
      <c r="Q12" s="27"/>
      <c r="R12" s="27"/>
      <c r="S12" s="26"/>
      <c r="T12" s="26"/>
      <c r="U12" s="26"/>
      <c r="V12" s="2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3"/>
      <c r="AS12" s="43"/>
      <c r="AT12" s="43"/>
      <c r="AU12" s="43"/>
      <c r="AV12" s="43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28"/>
      <c r="BQ12" s="25"/>
      <c r="BR12" s="26"/>
      <c r="BS12" s="26"/>
      <c r="BT12" s="26"/>
      <c r="BU12" s="26"/>
      <c r="BV12" s="105"/>
      <c r="BW12" s="105"/>
      <c r="BX12" s="105"/>
      <c r="BY12" s="105"/>
      <c r="BZ12" s="105"/>
      <c r="CA12" s="26"/>
      <c r="CB12" s="26"/>
      <c r="CC12" s="26"/>
      <c r="CD12" s="26"/>
      <c r="CE12" s="28"/>
      <c r="CF12" s="25"/>
      <c r="CG12" s="26"/>
      <c r="CH12" s="26"/>
      <c r="CI12" s="26"/>
      <c r="CJ12" s="26"/>
      <c r="CK12" s="43"/>
      <c r="CL12" s="43"/>
      <c r="CM12" s="43"/>
      <c r="CN12" s="43"/>
      <c r="CO12" s="43"/>
      <c r="CP12" s="26"/>
      <c r="CQ12" s="26"/>
      <c r="CR12" s="26"/>
      <c r="CS12" s="26"/>
      <c r="CT12" s="31"/>
    </row>
    <row r="13" spans="2:98" ht="20" customHeight="1" x14ac:dyDescent="0.2">
      <c r="B13" s="52" t="s">
        <v>50</v>
      </c>
      <c r="C13" s="53" t="s">
        <v>45</v>
      </c>
      <c r="D13" s="54" t="s">
        <v>118</v>
      </c>
      <c r="E13" s="114">
        <v>45293</v>
      </c>
      <c r="F13" s="115">
        <v>45294</v>
      </c>
      <c r="G13" s="84">
        <f>IF(F13-E13=0,"",F13-E13)+1</f>
        <v>2</v>
      </c>
      <c r="H13" s="68">
        <v>1</v>
      </c>
      <c r="I13" s="63"/>
      <c r="J13" s="78"/>
      <c r="K13" s="78"/>
      <c r="L13" s="26"/>
      <c r="M13" s="26"/>
      <c r="N13" s="27"/>
      <c r="O13" s="27"/>
      <c r="P13" s="27"/>
      <c r="Q13" s="27"/>
      <c r="R13" s="27"/>
      <c r="S13" s="26"/>
      <c r="T13" s="26"/>
      <c r="U13" s="26"/>
      <c r="V13" s="2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3"/>
      <c r="AS13" s="43"/>
      <c r="AT13" s="43"/>
      <c r="AU13" s="43"/>
      <c r="AV13" s="43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28"/>
      <c r="BQ13" s="25"/>
      <c r="BR13" s="26"/>
      <c r="BS13" s="26"/>
      <c r="BT13" s="26"/>
      <c r="BU13" s="26"/>
      <c r="BV13" s="105"/>
      <c r="BW13" s="105"/>
      <c r="BX13" s="105"/>
      <c r="BY13" s="105"/>
      <c r="BZ13" s="105"/>
      <c r="CA13" s="26"/>
      <c r="CB13" s="26"/>
      <c r="CC13" s="26"/>
      <c r="CD13" s="26"/>
      <c r="CE13" s="28"/>
      <c r="CF13" s="25"/>
      <c r="CG13" s="26"/>
      <c r="CH13" s="26"/>
      <c r="CI13" s="26"/>
      <c r="CJ13" s="26"/>
      <c r="CK13" s="43"/>
      <c r="CL13" s="43"/>
      <c r="CM13" s="43"/>
      <c r="CN13" s="43"/>
      <c r="CO13" s="43"/>
      <c r="CP13" s="26"/>
      <c r="CQ13" s="26"/>
      <c r="CR13" s="26"/>
      <c r="CS13" s="26"/>
      <c r="CT13" s="31"/>
    </row>
    <row r="14" spans="2:98" ht="20" customHeight="1" x14ac:dyDescent="0.2">
      <c r="B14" s="52" t="s">
        <v>51</v>
      </c>
      <c r="C14" s="53" t="s">
        <v>46</v>
      </c>
      <c r="D14" s="54" t="s">
        <v>119</v>
      </c>
      <c r="E14" s="114">
        <v>45294</v>
      </c>
      <c r="F14" s="115">
        <v>45296</v>
      </c>
      <c r="G14" s="84">
        <f t="shared" si="0"/>
        <v>3</v>
      </c>
      <c r="H14" s="68">
        <v>1</v>
      </c>
      <c r="I14" s="63"/>
      <c r="J14" s="26"/>
      <c r="K14" s="78"/>
      <c r="L14" s="78"/>
      <c r="M14" s="78"/>
      <c r="N14" s="27"/>
      <c r="O14" s="27"/>
      <c r="P14" s="27"/>
      <c r="Q14" s="27"/>
      <c r="R14" s="27"/>
      <c r="S14" s="26"/>
      <c r="T14" s="26"/>
      <c r="U14" s="26"/>
      <c r="V14" s="2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3"/>
      <c r="AS14" s="43"/>
      <c r="AT14" s="43"/>
      <c r="AU14" s="43"/>
      <c r="AV14" s="43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28"/>
      <c r="BQ14" s="25"/>
      <c r="BR14" s="26"/>
      <c r="BS14" s="26"/>
      <c r="BT14" s="26"/>
      <c r="BU14" s="26"/>
      <c r="BV14" s="105"/>
      <c r="BW14" s="105"/>
      <c r="BX14" s="105"/>
      <c r="BY14" s="105"/>
      <c r="BZ14" s="105"/>
      <c r="CA14" s="26"/>
      <c r="CB14" s="26"/>
      <c r="CC14" s="26"/>
      <c r="CD14" s="26"/>
      <c r="CE14" s="28"/>
      <c r="CF14" s="25"/>
      <c r="CG14" s="26"/>
      <c r="CH14" s="26"/>
      <c r="CI14" s="26"/>
      <c r="CJ14" s="26"/>
      <c r="CK14" s="43"/>
      <c r="CL14" s="43"/>
      <c r="CM14" s="43"/>
      <c r="CN14" s="43"/>
      <c r="CO14" s="43"/>
      <c r="CP14" s="26"/>
      <c r="CQ14" s="26"/>
      <c r="CR14" s="26"/>
      <c r="CS14" s="26"/>
      <c r="CT14" s="31"/>
    </row>
    <row r="15" spans="2:98" ht="20" customHeight="1" x14ac:dyDescent="0.2">
      <c r="B15" s="52" t="s">
        <v>52</v>
      </c>
      <c r="C15" s="53" t="s">
        <v>47</v>
      </c>
      <c r="D15" s="54" t="s">
        <v>120</v>
      </c>
      <c r="E15" s="114">
        <v>45299</v>
      </c>
      <c r="F15" s="115">
        <v>45303</v>
      </c>
      <c r="G15" s="84">
        <f t="shared" si="0"/>
        <v>5</v>
      </c>
      <c r="H15" s="68">
        <v>1</v>
      </c>
      <c r="I15" s="63"/>
      <c r="J15" s="26"/>
      <c r="K15" s="26"/>
      <c r="L15" s="26"/>
      <c r="M15" s="26"/>
      <c r="N15" s="78"/>
      <c r="O15" s="78"/>
      <c r="P15" s="78"/>
      <c r="Q15" s="78"/>
      <c r="R15" s="78"/>
      <c r="S15" s="26"/>
      <c r="T15" s="26"/>
      <c r="U15" s="26"/>
      <c r="V15" s="26"/>
      <c r="W15" s="28"/>
      <c r="X15" s="25"/>
      <c r="Y15" s="26"/>
      <c r="Z15" s="26"/>
      <c r="AA15" s="26"/>
      <c r="AB15" s="26"/>
      <c r="AC15" s="29"/>
      <c r="AD15" s="29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3"/>
      <c r="AS15" s="43"/>
      <c r="AT15" s="43"/>
      <c r="AU15" s="43"/>
      <c r="AV15" s="43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28"/>
      <c r="BQ15" s="25"/>
      <c r="BR15" s="26"/>
      <c r="BS15" s="26"/>
      <c r="BT15" s="26"/>
      <c r="BU15" s="26"/>
      <c r="BV15" s="105"/>
      <c r="BW15" s="105"/>
      <c r="BX15" s="105"/>
      <c r="BY15" s="105"/>
      <c r="BZ15" s="105"/>
      <c r="CA15" s="26"/>
      <c r="CB15" s="26"/>
      <c r="CC15" s="26"/>
      <c r="CD15" s="26"/>
      <c r="CE15" s="28"/>
      <c r="CF15" s="25"/>
      <c r="CG15" s="26"/>
      <c r="CH15" s="26"/>
      <c r="CI15" s="26"/>
      <c r="CJ15" s="26"/>
      <c r="CK15" s="43"/>
      <c r="CL15" s="43"/>
      <c r="CM15" s="43"/>
      <c r="CN15" s="43"/>
      <c r="CO15" s="43"/>
      <c r="CP15" s="26"/>
      <c r="CQ15" s="26"/>
      <c r="CR15" s="26"/>
      <c r="CS15" s="26"/>
      <c r="CT15" s="31"/>
    </row>
    <row r="16" spans="2:98" ht="20" customHeight="1" x14ac:dyDescent="0.2">
      <c r="B16" s="52" t="s">
        <v>53</v>
      </c>
      <c r="C16" s="53" t="s">
        <v>48</v>
      </c>
      <c r="D16" s="54" t="s">
        <v>121</v>
      </c>
      <c r="E16" s="114">
        <v>45302</v>
      </c>
      <c r="F16" s="115">
        <v>45303</v>
      </c>
      <c r="G16" s="84">
        <f t="shared" si="0"/>
        <v>2</v>
      </c>
      <c r="H16" s="68">
        <v>1</v>
      </c>
      <c r="I16" s="63"/>
      <c r="J16" s="26"/>
      <c r="K16" s="26"/>
      <c r="L16" s="26"/>
      <c r="M16" s="26"/>
      <c r="N16" s="27"/>
      <c r="O16" s="27"/>
      <c r="P16" s="27"/>
      <c r="Q16" s="78"/>
      <c r="R16" s="78"/>
      <c r="S16" s="26"/>
      <c r="T16" s="26"/>
      <c r="U16" s="26"/>
      <c r="V16" s="26"/>
      <c r="W16" s="28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43"/>
      <c r="AS16" s="43"/>
      <c r="AT16" s="43"/>
      <c r="AU16" s="43"/>
      <c r="AV16" s="43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28"/>
      <c r="BQ16" s="25"/>
      <c r="BR16" s="26"/>
      <c r="BS16" s="26"/>
      <c r="BT16" s="26"/>
      <c r="BU16" s="26"/>
      <c r="BV16" s="105"/>
      <c r="BW16" s="105"/>
      <c r="BX16" s="105"/>
      <c r="BY16" s="105"/>
      <c r="BZ16" s="105"/>
      <c r="CA16" s="26"/>
      <c r="CB16" s="26"/>
      <c r="CC16" s="26"/>
      <c r="CD16" s="26"/>
      <c r="CE16" s="28"/>
      <c r="CF16" s="25"/>
      <c r="CG16" s="26"/>
      <c r="CH16" s="26"/>
      <c r="CI16" s="26"/>
      <c r="CJ16" s="26"/>
      <c r="CK16" s="43"/>
      <c r="CL16" s="43"/>
      <c r="CM16" s="43"/>
      <c r="CN16" s="43"/>
      <c r="CO16" s="43"/>
      <c r="CP16" s="26"/>
      <c r="CQ16" s="26"/>
      <c r="CR16" s="26"/>
      <c r="CS16" s="26"/>
      <c r="CT16" s="31"/>
    </row>
    <row r="17" spans="2:98" ht="20" customHeight="1" x14ac:dyDescent="0.2">
      <c r="B17" s="52" t="s">
        <v>54</v>
      </c>
      <c r="C17" s="53" t="s">
        <v>49</v>
      </c>
      <c r="D17" s="54" t="s">
        <v>117</v>
      </c>
      <c r="E17" s="114">
        <v>45306</v>
      </c>
      <c r="F17" s="115">
        <v>45310</v>
      </c>
      <c r="G17" s="84">
        <f t="shared" si="0"/>
        <v>5</v>
      </c>
      <c r="H17" s="68">
        <v>1</v>
      </c>
      <c r="I17" s="63"/>
      <c r="J17" s="26"/>
      <c r="K17" s="26"/>
      <c r="L17" s="26"/>
      <c r="M17" s="26"/>
      <c r="N17" s="27"/>
      <c r="O17" s="27"/>
      <c r="P17" s="27"/>
      <c r="Q17" s="27"/>
      <c r="R17" s="27"/>
      <c r="S17" s="78"/>
      <c r="T17" s="78"/>
      <c r="U17" s="78"/>
      <c r="V17" s="78"/>
      <c r="W17" s="78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3"/>
      <c r="AS17" s="43"/>
      <c r="AT17" s="43"/>
      <c r="AU17" s="43"/>
      <c r="AV17" s="43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28"/>
      <c r="BQ17" s="25"/>
      <c r="BR17" s="26"/>
      <c r="BS17" s="26"/>
      <c r="BT17" s="26"/>
      <c r="BU17" s="26"/>
      <c r="BV17" s="105"/>
      <c r="BW17" s="105"/>
      <c r="BX17" s="105"/>
      <c r="BY17" s="105"/>
      <c r="BZ17" s="105"/>
      <c r="CA17" s="26"/>
      <c r="CB17" s="26"/>
      <c r="CC17" s="26"/>
      <c r="CD17" s="26"/>
      <c r="CE17" s="28"/>
      <c r="CF17" s="25"/>
      <c r="CG17" s="26"/>
      <c r="CH17" s="26"/>
      <c r="CI17" s="26"/>
      <c r="CJ17" s="26"/>
      <c r="CK17" s="43"/>
      <c r="CL17" s="43"/>
      <c r="CM17" s="43"/>
      <c r="CN17" s="43"/>
      <c r="CO17" s="43"/>
      <c r="CP17" s="26"/>
      <c r="CQ17" s="26"/>
      <c r="CR17" s="26"/>
      <c r="CS17" s="26"/>
      <c r="CT17" s="31"/>
    </row>
    <row r="18" spans="2:98" ht="20" customHeight="1" x14ac:dyDescent="0.2">
      <c r="B18" s="52" t="s">
        <v>55</v>
      </c>
      <c r="C18" s="57" t="s">
        <v>40</v>
      </c>
      <c r="D18" s="58"/>
      <c r="E18" s="83"/>
      <c r="F18" s="80"/>
      <c r="G18" s="59" t="str">
        <f t="shared" ref="G18:G32" si="1">IF(F18-E18=0,"",F18-E18)</f>
        <v/>
      </c>
      <c r="H18" s="69"/>
      <c r="I18" s="6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3"/>
      <c r="BQ18" s="21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3"/>
      <c r="CF18" s="21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4"/>
    </row>
    <row r="19" spans="2:98" ht="20" customHeight="1" x14ac:dyDescent="0.2">
      <c r="B19" s="52" t="s">
        <v>56</v>
      </c>
      <c r="C19" s="53" t="s">
        <v>62</v>
      </c>
      <c r="D19" s="54" t="s">
        <v>120</v>
      </c>
      <c r="E19" s="114">
        <v>45313</v>
      </c>
      <c r="F19" s="115">
        <v>45317</v>
      </c>
      <c r="G19" s="84">
        <f t="shared" si="0"/>
        <v>5</v>
      </c>
      <c r="H19" s="68">
        <v>0.5</v>
      </c>
      <c r="I19" s="63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32"/>
      <c r="Y19" s="33"/>
      <c r="Z19" s="33"/>
      <c r="AA19" s="33"/>
      <c r="AB19" s="33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3"/>
      <c r="AS19" s="43"/>
      <c r="AT19" s="43"/>
      <c r="AU19" s="43"/>
      <c r="AV19" s="43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28"/>
      <c r="BQ19" s="25"/>
      <c r="BR19" s="26"/>
      <c r="BS19" s="26"/>
      <c r="BT19" s="26"/>
      <c r="BU19" s="26"/>
      <c r="BV19" s="105"/>
      <c r="BW19" s="105"/>
      <c r="BX19" s="105"/>
      <c r="BY19" s="105"/>
      <c r="BZ19" s="105"/>
      <c r="CA19" s="26"/>
      <c r="CB19" s="26"/>
      <c r="CC19" s="26"/>
      <c r="CD19" s="26"/>
      <c r="CE19" s="28"/>
      <c r="CF19" s="25"/>
      <c r="CG19" s="26"/>
      <c r="CH19" s="26"/>
      <c r="CI19" s="26"/>
      <c r="CJ19" s="26"/>
      <c r="CK19" s="43"/>
      <c r="CL19" s="43"/>
      <c r="CM19" s="43"/>
      <c r="CN19" s="43"/>
      <c r="CO19" s="43"/>
      <c r="CP19" s="26"/>
      <c r="CQ19" s="26"/>
      <c r="CR19" s="26"/>
      <c r="CS19" s="26"/>
      <c r="CT19" s="31"/>
    </row>
    <row r="20" spans="2:98" ht="20" customHeight="1" x14ac:dyDescent="0.2">
      <c r="B20" s="52" t="s">
        <v>57</v>
      </c>
      <c r="C20" s="53" t="s">
        <v>63</v>
      </c>
      <c r="D20" s="54" t="s">
        <v>119</v>
      </c>
      <c r="E20" s="114">
        <v>45316</v>
      </c>
      <c r="F20" s="115">
        <v>45322</v>
      </c>
      <c r="G20" s="84">
        <v>5</v>
      </c>
      <c r="H20" s="68">
        <v>0</v>
      </c>
      <c r="I20" s="63"/>
      <c r="J20" s="26"/>
      <c r="K20" s="26"/>
      <c r="L20" s="26"/>
      <c r="M20" s="26"/>
      <c r="N20" s="27"/>
      <c r="O20" s="27"/>
      <c r="P20" s="27"/>
      <c r="Q20" s="27"/>
      <c r="R20" s="27"/>
      <c r="S20" s="26"/>
      <c r="T20" s="26"/>
      <c r="U20" s="26"/>
      <c r="V20" s="26"/>
      <c r="W20" s="28"/>
      <c r="X20" s="25"/>
      <c r="Y20" s="26"/>
      <c r="Z20" s="26"/>
      <c r="AA20" s="33"/>
      <c r="AB20" s="33"/>
      <c r="AC20" s="33"/>
      <c r="AD20" s="33"/>
      <c r="AE20" s="33"/>
      <c r="AF20" s="29"/>
      <c r="AG20" s="29"/>
      <c r="AH20" s="26"/>
      <c r="AI20" s="26"/>
      <c r="AJ20" s="26"/>
      <c r="AK20" s="26"/>
      <c r="AL20" s="28"/>
      <c r="AM20" s="25"/>
      <c r="AN20" s="26"/>
      <c r="AO20" s="26"/>
      <c r="AP20" s="26"/>
      <c r="AQ20" s="26"/>
      <c r="AR20" s="43"/>
      <c r="AS20" s="43"/>
      <c r="AT20" s="43"/>
      <c r="AU20" s="43"/>
      <c r="AV20" s="43"/>
      <c r="AW20" s="26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28"/>
      <c r="BQ20" s="25"/>
      <c r="BR20" s="26"/>
      <c r="BS20" s="26"/>
      <c r="BT20" s="26"/>
      <c r="BU20" s="26"/>
      <c r="BV20" s="105"/>
      <c r="BW20" s="105"/>
      <c r="BX20" s="105"/>
      <c r="BY20" s="105"/>
      <c r="BZ20" s="105"/>
      <c r="CA20" s="26"/>
      <c r="CB20" s="26"/>
      <c r="CC20" s="26"/>
      <c r="CD20" s="26"/>
      <c r="CE20" s="28"/>
      <c r="CF20" s="25"/>
      <c r="CG20" s="26"/>
      <c r="CH20" s="26"/>
      <c r="CI20" s="26"/>
      <c r="CJ20" s="26"/>
      <c r="CK20" s="43"/>
      <c r="CL20" s="43"/>
      <c r="CM20" s="43"/>
      <c r="CN20" s="43"/>
      <c r="CO20" s="43"/>
      <c r="CP20" s="26"/>
      <c r="CQ20" s="26"/>
      <c r="CR20" s="26"/>
      <c r="CS20" s="26"/>
      <c r="CT20" s="31"/>
    </row>
    <row r="21" spans="2:98" ht="20" customHeight="1" x14ac:dyDescent="0.2">
      <c r="B21" s="52" t="s">
        <v>58</v>
      </c>
      <c r="C21" s="53" t="s">
        <v>64</v>
      </c>
      <c r="D21" s="54" t="s">
        <v>118</v>
      </c>
      <c r="E21" s="114">
        <v>45323</v>
      </c>
      <c r="F21" s="115">
        <v>45330</v>
      </c>
      <c r="G21" s="84">
        <v>6</v>
      </c>
      <c r="H21" s="68">
        <v>0</v>
      </c>
      <c r="I21" s="63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AA21" s="26"/>
      <c r="AB21" s="26"/>
      <c r="AC21" s="29"/>
      <c r="AD21" s="29"/>
      <c r="AE21" s="29"/>
      <c r="AF21" s="33"/>
      <c r="AG21" s="33"/>
      <c r="AH21" s="33"/>
      <c r="AI21" s="33"/>
      <c r="AJ21" s="33"/>
      <c r="AK21" s="33"/>
      <c r="AL21" s="28"/>
      <c r="AM21" s="25" t="s">
        <v>37</v>
      </c>
      <c r="AN21" s="26"/>
      <c r="AO21" s="26"/>
      <c r="AP21" s="26"/>
      <c r="AQ21" s="26"/>
      <c r="AR21" s="43"/>
      <c r="AS21" s="43"/>
      <c r="AT21" s="43"/>
      <c r="AU21" s="43"/>
      <c r="AV21" s="43"/>
      <c r="AW21" s="26"/>
      <c r="AX21" s="26"/>
      <c r="AY21" s="26"/>
      <c r="AZ21" s="26"/>
      <c r="BA21" s="28"/>
      <c r="BB21" s="25"/>
      <c r="BC21" s="26"/>
      <c r="BD21" s="26"/>
      <c r="BE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28"/>
      <c r="BQ21" s="25"/>
      <c r="BR21" s="26"/>
      <c r="BS21" s="26"/>
      <c r="BT21" s="26"/>
      <c r="BU21" s="26"/>
      <c r="BV21" s="105"/>
      <c r="BW21" s="105"/>
      <c r="BX21" s="105"/>
      <c r="BY21" s="105"/>
      <c r="BZ21" s="105"/>
      <c r="CA21" s="26"/>
      <c r="CB21" s="26"/>
      <c r="CC21" s="26"/>
      <c r="CD21" s="26"/>
      <c r="CE21" s="28"/>
      <c r="CF21" s="25"/>
      <c r="CG21" s="26"/>
      <c r="CH21" s="26"/>
      <c r="CI21" s="26"/>
      <c r="CJ21" s="26"/>
      <c r="CK21" s="43"/>
      <c r="CL21" s="43"/>
      <c r="CM21" s="43"/>
      <c r="CN21" s="43"/>
      <c r="CO21" s="43"/>
      <c r="CP21" s="26"/>
      <c r="CQ21" s="26"/>
      <c r="CR21" s="26"/>
      <c r="CS21" s="26"/>
      <c r="CT21" s="31"/>
    </row>
    <row r="22" spans="2:98" ht="20" customHeight="1" x14ac:dyDescent="0.2">
      <c r="B22" s="52" t="s">
        <v>59</v>
      </c>
      <c r="C22" s="53" t="s">
        <v>65</v>
      </c>
      <c r="D22" s="54" t="s">
        <v>117</v>
      </c>
      <c r="E22" s="114">
        <v>45327</v>
      </c>
      <c r="F22" s="115">
        <v>45331</v>
      </c>
      <c r="G22" s="84">
        <f>IF(F22-E22=0,"",F22-E22)+1</f>
        <v>5</v>
      </c>
      <c r="H22" s="68">
        <v>0</v>
      </c>
      <c r="I22" s="63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33"/>
      <c r="AI22" s="33"/>
      <c r="AJ22" s="33"/>
      <c r="AK22" s="33"/>
      <c r="AM22" s="25"/>
      <c r="AN22" s="26"/>
      <c r="AO22" s="26"/>
      <c r="AP22" s="26"/>
      <c r="AQ22" s="26"/>
      <c r="AR22" s="43"/>
      <c r="AS22" s="43"/>
      <c r="AT22" s="43"/>
      <c r="AU22" s="43"/>
      <c r="AV22" s="43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28"/>
      <c r="BQ22" s="25"/>
      <c r="BR22" s="26"/>
      <c r="BS22" s="26"/>
      <c r="BT22" s="26"/>
      <c r="BU22" s="26"/>
      <c r="BV22" s="105"/>
      <c r="BW22" s="105"/>
      <c r="BX22" s="105"/>
      <c r="BY22" s="105"/>
      <c r="BZ22" s="105"/>
      <c r="CA22" s="26"/>
      <c r="CB22" s="26"/>
      <c r="CC22" s="26"/>
      <c r="CD22" s="26"/>
      <c r="CE22" s="28"/>
      <c r="CF22" s="25"/>
      <c r="CG22" s="26"/>
      <c r="CH22" s="26"/>
      <c r="CI22" s="26"/>
      <c r="CJ22" s="26"/>
      <c r="CK22" s="43"/>
      <c r="CL22" s="43"/>
      <c r="CM22" s="43"/>
      <c r="CN22" s="43"/>
      <c r="CO22" s="43"/>
      <c r="CP22" s="26"/>
      <c r="CQ22" s="26"/>
      <c r="CR22" s="26"/>
      <c r="CS22" s="26"/>
      <c r="CT22" s="31"/>
    </row>
    <row r="23" spans="2:98" ht="20" customHeight="1" x14ac:dyDescent="0.2">
      <c r="B23" s="52" t="s">
        <v>60</v>
      </c>
      <c r="C23" s="53" t="s">
        <v>66</v>
      </c>
      <c r="D23" s="54" t="s">
        <v>121</v>
      </c>
      <c r="E23" s="114">
        <v>45327</v>
      </c>
      <c r="F23" s="115">
        <v>45331</v>
      </c>
      <c r="G23" s="84">
        <f>IF(F23-E23=0,"",F23-E23)+1</f>
        <v>5</v>
      </c>
      <c r="H23" s="68">
        <v>0</v>
      </c>
      <c r="I23" s="63"/>
      <c r="J23" s="26"/>
      <c r="K23" s="26"/>
      <c r="L23" s="26"/>
      <c r="M23" s="26"/>
      <c r="N23" s="27"/>
      <c r="O23" s="27"/>
      <c r="P23" s="27"/>
      <c r="Q23" s="27"/>
      <c r="R23" s="27"/>
      <c r="S23" s="26"/>
      <c r="T23" s="26"/>
      <c r="U23" s="26"/>
      <c r="V23" s="26"/>
      <c r="W23" s="28"/>
      <c r="X23" s="25"/>
      <c r="Y23" s="26"/>
      <c r="Z23" s="26"/>
      <c r="AA23" s="26"/>
      <c r="AB23" s="26"/>
      <c r="AC23" s="29"/>
      <c r="AD23" s="29"/>
      <c r="AE23" s="29"/>
      <c r="AF23" s="29"/>
      <c r="AG23" s="29"/>
      <c r="AH23" s="33"/>
      <c r="AI23" s="33"/>
      <c r="AJ23" s="33"/>
      <c r="AK23" s="33"/>
      <c r="AL23" s="33"/>
      <c r="AM23" s="25"/>
      <c r="AN23" s="26"/>
      <c r="AO23" s="26"/>
      <c r="AP23" s="26"/>
      <c r="AQ23" s="26"/>
      <c r="AR23" s="43"/>
      <c r="AS23" s="43"/>
      <c r="AT23" s="43"/>
      <c r="AU23" s="43"/>
      <c r="AV23" s="43"/>
      <c r="AW23" s="26"/>
      <c r="AX23" s="26"/>
      <c r="AY23" s="26"/>
      <c r="AZ23" s="26"/>
      <c r="BA23" s="28"/>
      <c r="BB23" s="25"/>
      <c r="BC23" s="26"/>
      <c r="BD23" s="26"/>
      <c r="BE23" s="26"/>
      <c r="BF23" s="26"/>
      <c r="BG23" s="30"/>
      <c r="BH23" s="30"/>
      <c r="BI23" s="30"/>
      <c r="BJ23" s="30"/>
      <c r="BK23" s="30"/>
      <c r="BL23" s="26"/>
      <c r="BM23" s="26"/>
      <c r="BN23" s="26"/>
      <c r="BO23" s="26"/>
      <c r="BP23" s="28"/>
      <c r="BQ23" s="25"/>
      <c r="BR23" s="26"/>
      <c r="BS23" s="26"/>
      <c r="BT23" s="26"/>
      <c r="BU23" s="26"/>
      <c r="BV23" s="105"/>
      <c r="BW23" s="105"/>
      <c r="BX23" s="105"/>
      <c r="BY23" s="105"/>
      <c r="BZ23" s="105"/>
      <c r="CA23" s="26"/>
      <c r="CB23" s="26"/>
      <c r="CC23" s="26"/>
      <c r="CD23" s="26"/>
      <c r="CE23" s="28"/>
      <c r="CF23" s="25"/>
      <c r="CG23" s="26"/>
      <c r="CH23" s="26"/>
      <c r="CI23" s="26"/>
      <c r="CJ23" s="26"/>
      <c r="CK23" s="43"/>
      <c r="CL23" s="43"/>
      <c r="CM23" s="43"/>
      <c r="CN23" s="43"/>
      <c r="CO23" s="43"/>
      <c r="CP23" s="26"/>
      <c r="CQ23" s="26"/>
      <c r="CR23" s="26"/>
      <c r="CS23" s="26"/>
      <c r="CT23" s="31"/>
    </row>
    <row r="24" spans="2:98" ht="20" customHeight="1" x14ac:dyDescent="0.2">
      <c r="B24" s="52" t="s">
        <v>61</v>
      </c>
      <c r="C24" s="53" t="s">
        <v>67</v>
      </c>
      <c r="D24" s="54" t="s">
        <v>119</v>
      </c>
      <c r="E24" s="114">
        <v>45330</v>
      </c>
      <c r="F24" s="115">
        <v>45331</v>
      </c>
      <c r="G24" s="84">
        <f>IF(F24-E24=0,"",F24-E24)+1</f>
        <v>2</v>
      </c>
      <c r="H24" s="68">
        <v>0</v>
      </c>
      <c r="I24" s="63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33"/>
      <c r="AL24" s="33"/>
      <c r="AM24" s="25"/>
      <c r="AN24" s="26"/>
      <c r="AO24" s="26"/>
      <c r="AP24" s="26"/>
      <c r="AQ24" s="26"/>
      <c r="AR24" s="43"/>
      <c r="AS24" s="43"/>
      <c r="AT24" s="43"/>
      <c r="AU24" s="43"/>
      <c r="AV24" s="43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28"/>
      <c r="BQ24" s="25"/>
      <c r="BR24" s="26"/>
      <c r="BS24" s="26"/>
      <c r="BT24" s="26"/>
      <c r="BU24" s="26"/>
      <c r="BV24" s="105"/>
      <c r="BW24" s="105"/>
      <c r="BX24" s="105"/>
      <c r="BY24" s="105"/>
      <c r="BZ24" s="105"/>
      <c r="CA24" s="26"/>
      <c r="CB24" s="26"/>
      <c r="CC24" s="26"/>
      <c r="CD24" s="26"/>
      <c r="CE24" s="28"/>
      <c r="CF24" s="25"/>
      <c r="CG24" s="26"/>
      <c r="CH24" s="26"/>
      <c r="CI24" s="26"/>
      <c r="CJ24" s="26"/>
      <c r="CK24" s="43"/>
      <c r="CL24" s="43"/>
      <c r="CM24" s="43"/>
      <c r="CN24" s="43"/>
      <c r="CO24" s="43"/>
      <c r="CP24" s="26"/>
      <c r="CQ24" s="26"/>
      <c r="CR24" s="26"/>
      <c r="CS24" s="26"/>
      <c r="CT24" s="31"/>
    </row>
    <row r="25" spans="2:98" ht="20" customHeight="1" x14ac:dyDescent="0.2">
      <c r="B25" s="52" t="s">
        <v>73</v>
      </c>
      <c r="C25" s="57" t="s">
        <v>41</v>
      </c>
      <c r="D25" s="58"/>
      <c r="E25" s="83"/>
      <c r="F25" s="80"/>
      <c r="G25" s="59" t="str">
        <f t="shared" si="1"/>
        <v/>
      </c>
      <c r="H25" s="69"/>
      <c r="I25" s="6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3"/>
      <c r="X25" s="21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3"/>
      <c r="AM25" s="21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  <c r="BB25" s="21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3"/>
      <c r="BQ25" s="21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3"/>
      <c r="CF25" s="21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4"/>
    </row>
    <row r="26" spans="2:98" ht="20" customHeight="1" x14ac:dyDescent="0.2">
      <c r="B26" s="52" t="s">
        <v>74</v>
      </c>
      <c r="C26" s="53" t="s">
        <v>68</v>
      </c>
      <c r="D26" s="54" t="s">
        <v>120</v>
      </c>
      <c r="E26" s="114">
        <v>45329</v>
      </c>
      <c r="F26" s="115">
        <v>45334</v>
      </c>
      <c r="G26" s="84">
        <v>4</v>
      </c>
      <c r="H26" s="68">
        <v>0</v>
      </c>
      <c r="I26" s="63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33"/>
      <c r="AK26" s="33"/>
      <c r="AL26" s="33"/>
      <c r="AM26" s="108"/>
      <c r="AN26" s="26"/>
      <c r="AO26" s="26"/>
      <c r="AP26" s="26"/>
      <c r="AQ26" s="26"/>
      <c r="AR26" s="43"/>
      <c r="AS26" s="43"/>
      <c r="AT26" s="43"/>
      <c r="AU26" s="43"/>
      <c r="AV26" s="43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28"/>
      <c r="BQ26" s="25"/>
      <c r="BR26" s="26"/>
      <c r="BS26" s="26"/>
      <c r="BT26" s="26"/>
      <c r="BU26" s="26"/>
      <c r="BV26" s="105"/>
      <c r="BW26" s="105"/>
      <c r="BX26" s="105"/>
      <c r="BY26" s="105"/>
      <c r="BZ26" s="105"/>
      <c r="CA26" s="26"/>
      <c r="CB26" s="26"/>
      <c r="CC26" s="26"/>
      <c r="CD26" s="26"/>
      <c r="CE26" s="28"/>
      <c r="CF26" s="25"/>
      <c r="CG26" s="26"/>
      <c r="CH26" s="26"/>
      <c r="CI26" s="26"/>
      <c r="CJ26" s="26"/>
      <c r="CK26" s="43"/>
      <c r="CL26" s="43"/>
      <c r="CM26" s="43"/>
      <c r="CN26" s="43"/>
      <c r="CO26" s="43"/>
      <c r="CP26" s="26"/>
      <c r="CQ26" s="26"/>
      <c r="CR26" s="26"/>
      <c r="CS26" s="26"/>
      <c r="CT26" s="31"/>
    </row>
    <row r="27" spans="2:98" ht="20" customHeight="1" x14ac:dyDescent="0.2">
      <c r="B27" s="52" t="s">
        <v>75</v>
      </c>
      <c r="C27" s="53" t="s">
        <v>69</v>
      </c>
      <c r="D27" s="54" t="s">
        <v>118</v>
      </c>
      <c r="E27" s="114">
        <v>45334</v>
      </c>
      <c r="F27" s="115">
        <v>45338</v>
      </c>
      <c r="G27" s="84">
        <f>IF(F27-E27=0,"",F27-E27)+1</f>
        <v>5</v>
      </c>
      <c r="H27" s="68">
        <v>0</v>
      </c>
      <c r="I27" s="63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/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108"/>
      <c r="AN27" s="108"/>
      <c r="AO27" s="108"/>
      <c r="AP27" s="108"/>
      <c r="AQ27" s="108"/>
      <c r="AR27" s="43"/>
      <c r="AS27" s="43"/>
      <c r="AT27" s="43"/>
      <c r="AU27" s="43"/>
      <c r="AV27" s="43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28"/>
      <c r="BQ27" s="25"/>
      <c r="BR27" s="26"/>
      <c r="BS27" s="26"/>
      <c r="BT27" s="26"/>
      <c r="BU27" s="26"/>
      <c r="BV27" s="105"/>
      <c r="BW27" s="105"/>
      <c r="BX27" s="105"/>
      <c r="BY27" s="105"/>
      <c r="BZ27" s="105"/>
      <c r="CA27" s="26"/>
      <c r="CB27" s="26"/>
      <c r="CC27" s="26"/>
      <c r="CD27" s="26"/>
      <c r="CE27" s="28"/>
      <c r="CF27" s="25"/>
      <c r="CG27" s="26"/>
      <c r="CH27" s="26"/>
      <c r="CI27" s="26"/>
      <c r="CJ27" s="26"/>
      <c r="CK27" s="43"/>
      <c r="CL27" s="43"/>
      <c r="CM27" s="43"/>
      <c r="CN27" s="43"/>
      <c r="CO27" s="43"/>
      <c r="CP27" s="26"/>
      <c r="CQ27" s="26"/>
      <c r="CR27" s="26"/>
      <c r="CS27" s="26"/>
      <c r="CT27" s="31"/>
    </row>
    <row r="28" spans="2:98" ht="20" customHeight="1" x14ac:dyDescent="0.2">
      <c r="B28" s="52" t="s">
        <v>76</v>
      </c>
      <c r="C28" s="53" t="s">
        <v>70</v>
      </c>
      <c r="D28" s="54" t="s">
        <v>117</v>
      </c>
      <c r="E28" s="114">
        <v>45334</v>
      </c>
      <c r="F28" s="115">
        <v>45338</v>
      </c>
      <c r="G28" s="84">
        <f>IF(F28-E28=0,"",F28-E28)+1</f>
        <v>5</v>
      </c>
      <c r="H28" s="68">
        <v>0</v>
      </c>
      <c r="I28" s="63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108"/>
      <c r="AN28" s="108"/>
      <c r="AO28" s="108"/>
      <c r="AP28" s="108"/>
      <c r="AQ28" s="108"/>
      <c r="AR28" s="43"/>
      <c r="AS28" s="43"/>
      <c r="AT28" s="43"/>
      <c r="AU28" s="43"/>
      <c r="AV28" s="43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28"/>
      <c r="BQ28" s="25"/>
      <c r="BR28" s="26"/>
      <c r="BS28" s="26"/>
      <c r="BT28" s="26"/>
      <c r="BU28" s="26"/>
      <c r="BV28" s="105"/>
      <c r="BW28" s="105"/>
      <c r="BX28" s="105"/>
      <c r="BY28" s="105"/>
      <c r="BZ28" s="105"/>
      <c r="CA28" s="26"/>
      <c r="CB28" s="26"/>
      <c r="CC28" s="26"/>
      <c r="CD28" s="26"/>
      <c r="CE28" s="28"/>
      <c r="CF28" s="25"/>
      <c r="CG28" s="26"/>
      <c r="CH28" s="26"/>
      <c r="CI28" s="26"/>
      <c r="CJ28" s="26"/>
      <c r="CK28" s="43"/>
      <c r="CL28" s="43"/>
      <c r="CM28" s="43"/>
      <c r="CN28" s="43"/>
      <c r="CO28" s="43"/>
      <c r="CP28" s="26"/>
      <c r="CQ28" s="26"/>
      <c r="CR28" s="26"/>
      <c r="CS28" s="26"/>
      <c r="CT28" s="31"/>
    </row>
    <row r="29" spans="2:98" ht="20" customHeight="1" x14ac:dyDescent="0.2">
      <c r="B29" s="52" t="s">
        <v>77</v>
      </c>
      <c r="C29" s="53" t="s">
        <v>115</v>
      </c>
      <c r="D29" s="54" t="s">
        <v>119</v>
      </c>
      <c r="E29" s="114">
        <v>45341</v>
      </c>
      <c r="F29" s="115">
        <v>45345</v>
      </c>
      <c r="G29" s="84">
        <f>IF(F29-E29=0,"",F29-E29)+1</f>
        <v>5</v>
      </c>
      <c r="H29" s="68">
        <v>0</v>
      </c>
      <c r="I29" s="63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26"/>
      <c r="AR29" s="108"/>
      <c r="AS29" s="108"/>
      <c r="AT29" s="108"/>
      <c r="AU29" s="108"/>
      <c r="AV29" s="108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28"/>
      <c r="BQ29" s="25"/>
      <c r="BR29" s="26"/>
      <c r="BS29" s="26"/>
      <c r="BT29" s="26"/>
      <c r="BU29" s="26"/>
      <c r="BV29" s="105"/>
      <c r="BW29" s="105"/>
      <c r="BX29" s="105"/>
      <c r="BY29" s="105"/>
      <c r="BZ29" s="105"/>
      <c r="CA29" s="26"/>
      <c r="CB29" s="26"/>
      <c r="CC29" s="26"/>
      <c r="CD29" s="26"/>
      <c r="CE29" s="28"/>
      <c r="CF29" s="25"/>
      <c r="CG29" s="26"/>
      <c r="CH29" s="26"/>
      <c r="CI29" s="26"/>
      <c r="CJ29" s="26"/>
      <c r="CK29" s="43"/>
      <c r="CL29" s="43"/>
      <c r="CM29" s="43"/>
      <c r="CN29" s="43"/>
      <c r="CO29" s="43"/>
      <c r="CP29" s="26"/>
      <c r="CQ29" s="26"/>
      <c r="CR29" s="26"/>
      <c r="CS29" s="26"/>
      <c r="CT29" s="31"/>
    </row>
    <row r="30" spans="2:98" ht="20" customHeight="1" x14ac:dyDescent="0.2">
      <c r="B30" s="52" t="s">
        <v>78</v>
      </c>
      <c r="C30" s="53" t="s">
        <v>71</v>
      </c>
      <c r="D30" s="54" t="s">
        <v>121</v>
      </c>
      <c r="E30" s="114">
        <v>45348</v>
      </c>
      <c r="F30" s="115">
        <v>45352</v>
      </c>
      <c r="G30" s="84">
        <f>IF(F30-E30=0,"",F30-E30)+1</f>
        <v>5</v>
      </c>
      <c r="H30" s="68">
        <v>0</v>
      </c>
      <c r="I30" s="63"/>
      <c r="J30" s="26"/>
      <c r="K30" s="26"/>
      <c r="L30" s="26"/>
      <c r="M30" s="26"/>
      <c r="N30" s="27"/>
      <c r="O30" s="27"/>
      <c r="P30" s="27"/>
      <c r="Q30" s="27"/>
      <c r="R30" s="27"/>
      <c r="S30" s="26"/>
      <c r="T30" s="26"/>
      <c r="U30" s="26"/>
      <c r="V30" s="26"/>
      <c r="W30" s="28"/>
      <c r="X30" s="25"/>
      <c r="Y30" s="26"/>
      <c r="Z30" s="26"/>
      <c r="AA30" s="26"/>
      <c r="AB30" s="26"/>
      <c r="AC30" s="29"/>
      <c r="AD30" s="29"/>
      <c r="AE30" s="29"/>
      <c r="AF30" s="29"/>
      <c r="AG30" s="29"/>
      <c r="AH30" s="26"/>
      <c r="AI30" s="26"/>
      <c r="AJ30" s="26"/>
      <c r="AK30" s="26"/>
      <c r="AL30" s="28"/>
      <c r="AM30" s="25"/>
      <c r="AN30" s="26"/>
      <c r="AO30" s="26"/>
      <c r="AP30" s="26"/>
      <c r="AQ30" s="26"/>
      <c r="AR30" s="43"/>
      <c r="AS30" s="43"/>
      <c r="AT30" s="43"/>
      <c r="AU30" s="43"/>
      <c r="AV30" s="43"/>
      <c r="AW30" s="108"/>
      <c r="AX30" s="108"/>
      <c r="AY30" s="108"/>
      <c r="AZ30" s="108"/>
      <c r="BA30" s="108"/>
      <c r="BB30" s="25"/>
      <c r="BC30" s="26"/>
      <c r="BD30" s="26"/>
      <c r="BE30" s="26"/>
      <c r="BF30" s="26"/>
      <c r="BG30" s="30"/>
      <c r="BH30" s="30"/>
      <c r="BI30" s="30"/>
      <c r="BJ30" s="30"/>
      <c r="BK30" s="30"/>
      <c r="BL30" s="26"/>
      <c r="BM30" s="26"/>
      <c r="BN30" s="26"/>
      <c r="BO30" s="26"/>
      <c r="BP30" s="28"/>
      <c r="BQ30" s="25"/>
      <c r="BR30" s="26"/>
      <c r="BS30" s="26"/>
      <c r="BT30" s="26"/>
      <c r="BU30" s="26"/>
      <c r="BV30" s="105"/>
      <c r="BW30" s="105"/>
      <c r="BX30" s="105"/>
      <c r="BY30" s="105"/>
      <c r="BZ30" s="105"/>
      <c r="CA30" s="26"/>
      <c r="CB30" s="26"/>
      <c r="CC30" s="26"/>
      <c r="CD30" s="26"/>
      <c r="CE30" s="28"/>
      <c r="CF30" s="25"/>
      <c r="CG30" s="26"/>
      <c r="CH30" s="26"/>
      <c r="CI30" s="26"/>
      <c r="CJ30" s="26"/>
      <c r="CK30" s="43"/>
      <c r="CL30" s="43"/>
      <c r="CM30" s="43"/>
      <c r="CN30" s="43"/>
      <c r="CO30" s="43"/>
      <c r="CP30" s="26"/>
      <c r="CQ30" s="26"/>
      <c r="CR30" s="26"/>
      <c r="CS30" s="26"/>
      <c r="CT30" s="31"/>
    </row>
    <row r="31" spans="2:98" ht="20" customHeight="1" x14ac:dyDescent="0.2">
      <c r="B31" s="52" t="s">
        <v>79</v>
      </c>
      <c r="C31" s="53" t="s">
        <v>72</v>
      </c>
      <c r="D31" s="54" t="s">
        <v>118</v>
      </c>
      <c r="E31" s="114">
        <v>45350</v>
      </c>
      <c r="F31" s="115">
        <v>45352</v>
      </c>
      <c r="G31" s="84">
        <f>IF(F31-E31=0,"",F31-E31)+1</f>
        <v>3</v>
      </c>
      <c r="H31" s="68">
        <v>0</v>
      </c>
      <c r="I31" s="63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3"/>
      <c r="AS31" s="43"/>
      <c r="AT31" s="43"/>
      <c r="AU31" s="43"/>
      <c r="AV31" s="43"/>
      <c r="AW31" s="26"/>
      <c r="AX31" s="26"/>
      <c r="AY31" s="108"/>
      <c r="AZ31" s="108"/>
      <c r="BA31" s="108"/>
      <c r="BB31" s="25"/>
      <c r="BC31" s="26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28"/>
      <c r="BQ31" s="25"/>
      <c r="BR31" s="26"/>
      <c r="BS31" s="26"/>
      <c r="BT31" s="26"/>
      <c r="BU31" s="26"/>
      <c r="BV31" s="105"/>
      <c r="BW31" s="105"/>
      <c r="BX31" s="105"/>
      <c r="BY31" s="105"/>
      <c r="BZ31" s="105"/>
      <c r="CA31" s="26"/>
      <c r="CB31" s="26"/>
      <c r="CC31" s="26"/>
      <c r="CD31" s="26"/>
      <c r="CE31" s="28"/>
      <c r="CF31" s="25"/>
      <c r="CG31" s="26"/>
      <c r="CH31" s="26"/>
      <c r="CI31" s="26"/>
      <c r="CJ31" s="26"/>
      <c r="CK31" s="43"/>
      <c r="CL31" s="43"/>
      <c r="CM31" s="43"/>
      <c r="CN31" s="43"/>
      <c r="CO31" s="43"/>
      <c r="CP31" s="26"/>
      <c r="CQ31" s="26"/>
      <c r="CR31" s="26"/>
      <c r="CS31" s="26"/>
      <c r="CT31" s="31"/>
    </row>
    <row r="32" spans="2:98" ht="20" customHeight="1" x14ac:dyDescent="0.2">
      <c r="B32" s="52" t="s">
        <v>80</v>
      </c>
      <c r="C32" s="57" t="s">
        <v>42</v>
      </c>
      <c r="D32" s="58"/>
      <c r="E32" s="83"/>
      <c r="F32" s="80"/>
      <c r="G32" s="59" t="str">
        <f t="shared" si="1"/>
        <v/>
      </c>
      <c r="H32" s="69"/>
      <c r="I32" s="6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  <c r="X32" s="21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3"/>
      <c r="AM32" s="21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  <c r="BB32" s="21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3"/>
      <c r="BQ32" s="21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3"/>
      <c r="CF32" s="21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4"/>
    </row>
    <row r="33" spans="2:98" ht="20" customHeight="1" x14ac:dyDescent="0.2">
      <c r="B33" s="52" t="s">
        <v>81</v>
      </c>
      <c r="C33" s="53" t="s">
        <v>89</v>
      </c>
      <c r="D33" s="54" t="s">
        <v>119</v>
      </c>
      <c r="E33" s="114">
        <v>45355</v>
      </c>
      <c r="F33" s="115">
        <v>45362</v>
      </c>
      <c r="G33" s="84">
        <v>6</v>
      </c>
      <c r="H33" s="68">
        <v>0</v>
      </c>
      <c r="I33" s="63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43"/>
      <c r="AS33" s="43"/>
      <c r="AT33" s="43"/>
      <c r="AU33" s="43"/>
      <c r="AV33" s="43"/>
      <c r="AW33" s="26"/>
      <c r="AX33" s="26"/>
      <c r="AY33" s="26"/>
      <c r="AZ33" s="26"/>
      <c r="BA33" s="28"/>
      <c r="BB33" s="109"/>
      <c r="BC33" s="110"/>
      <c r="BD33" s="110"/>
      <c r="BE33" s="110"/>
      <c r="BF33" s="110"/>
      <c r="BG33" s="110"/>
      <c r="BH33" s="30"/>
      <c r="BI33" s="30"/>
      <c r="BJ33" s="30"/>
      <c r="BK33" s="30"/>
      <c r="BL33" s="26"/>
      <c r="BM33" s="26"/>
      <c r="BN33" s="26"/>
      <c r="BO33" s="26"/>
      <c r="BP33" s="28"/>
      <c r="BQ33" s="25"/>
      <c r="BR33" s="26"/>
      <c r="BS33" s="26"/>
      <c r="BT33" s="26"/>
      <c r="BU33" s="26"/>
      <c r="BV33" s="105"/>
      <c r="BW33" s="105"/>
      <c r="BX33" s="105"/>
      <c r="BY33" s="105"/>
      <c r="BZ33" s="105"/>
      <c r="CA33" s="26"/>
      <c r="CB33" s="26"/>
      <c r="CC33" s="26"/>
      <c r="CD33" s="26"/>
      <c r="CE33" s="28"/>
      <c r="CF33" s="25"/>
      <c r="CG33" s="26"/>
      <c r="CH33" s="26"/>
      <c r="CI33" s="26"/>
      <c r="CJ33" s="26"/>
      <c r="CK33" s="43"/>
      <c r="CL33" s="43"/>
      <c r="CM33" s="43"/>
      <c r="CN33" s="43"/>
      <c r="CO33" s="43"/>
      <c r="CP33" s="26"/>
      <c r="CQ33" s="26"/>
      <c r="CR33" s="26"/>
      <c r="CS33" s="26"/>
      <c r="CT33" s="31"/>
    </row>
    <row r="34" spans="2:98" ht="20" customHeight="1" x14ac:dyDescent="0.2">
      <c r="B34" s="52" t="s">
        <v>82</v>
      </c>
      <c r="C34" s="53" t="s">
        <v>90</v>
      </c>
      <c r="D34" s="54" t="s">
        <v>120</v>
      </c>
      <c r="E34" s="114">
        <v>45359</v>
      </c>
      <c r="F34" s="115">
        <v>45366</v>
      </c>
      <c r="G34" s="84">
        <v>6</v>
      </c>
      <c r="H34" s="68">
        <v>0</v>
      </c>
      <c r="I34" s="63"/>
      <c r="J34" s="26"/>
      <c r="K34" s="26"/>
      <c r="L34" s="26"/>
      <c r="M34" s="26"/>
      <c r="N34" s="27"/>
      <c r="O34" s="27"/>
      <c r="P34" s="27"/>
      <c r="Q34" s="27"/>
      <c r="R34" s="27"/>
      <c r="S34" s="26"/>
      <c r="T34" s="26"/>
      <c r="U34" s="26"/>
      <c r="V34" s="26"/>
      <c r="W34" s="28"/>
      <c r="X34" s="25"/>
      <c r="Y34" s="26"/>
      <c r="Z34" s="26"/>
      <c r="AA34" s="26"/>
      <c r="AB34" s="26"/>
      <c r="AC34" s="29"/>
      <c r="AD34" s="29"/>
      <c r="AE34" s="29"/>
      <c r="AF34" s="29"/>
      <c r="AG34" s="29"/>
      <c r="AH34" s="26"/>
      <c r="AI34" s="26"/>
      <c r="AJ34" s="26"/>
      <c r="AK34" s="26"/>
      <c r="AL34" s="28"/>
      <c r="AM34" s="25"/>
      <c r="AN34" s="26"/>
      <c r="AO34" s="26"/>
      <c r="AP34" s="26"/>
      <c r="AQ34" s="26"/>
      <c r="AR34" s="43"/>
      <c r="AS34" s="43"/>
      <c r="AT34" s="43"/>
      <c r="AU34" s="43"/>
      <c r="AV34" s="43"/>
      <c r="AW34" s="26"/>
      <c r="AX34" s="26"/>
      <c r="AY34" s="26"/>
      <c r="AZ34" s="26"/>
      <c r="BA34" s="28"/>
      <c r="BB34" s="25"/>
      <c r="BC34" s="26"/>
      <c r="BD34" s="26"/>
      <c r="BE34" s="26"/>
      <c r="BF34" s="110"/>
      <c r="BG34" s="110"/>
      <c r="BH34" s="110"/>
      <c r="BI34" s="110"/>
      <c r="BJ34" s="110"/>
      <c r="BK34" s="110"/>
      <c r="BL34" s="26"/>
      <c r="BM34" s="26"/>
      <c r="BN34" s="26"/>
      <c r="BO34" s="26"/>
      <c r="BP34" s="28"/>
      <c r="BQ34" s="25"/>
      <c r="BR34" s="26"/>
      <c r="BS34" s="26"/>
      <c r="BT34" s="26"/>
      <c r="BU34" s="26"/>
      <c r="BV34" s="105"/>
      <c r="BW34" s="105"/>
      <c r="BX34" s="105"/>
      <c r="BY34" s="105"/>
      <c r="BZ34" s="105"/>
      <c r="CA34" s="26"/>
      <c r="CB34" s="26"/>
      <c r="CC34" s="26"/>
      <c r="CD34" s="26"/>
      <c r="CE34" s="28"/>
      <c r="CF34" s="25"/>
      <c r="CG34" s="26"/>
      <c r="CH34" s="26"/>
      <c r="CI34" s="26"/>
      <c r="CJ34" s="26"/>
      <c r="CK34" s="43"/>
      <c r="CL34" s="43"/>
      <c r="CM34" s="43"/>
      <c r="CN34" s="43"/>
      <c r="CO34" s="43"/>
      <c r="CP34" s="26"/>
      <c r="CQ34" s="26"/>
      <c r="CR34" s="26"/>
      <c r="CS34" s="26"/>
      <c r="CT34" s="31"/>
    </row>
    <row r="35" spans="2:98" ht="20" customHeight="1" x14ac:dyDescent="0.2">
      <c r="B35" s="52" t="s">
        <v>83</v>
      </c>
      <c r="C35" s="53" t="s">
        <v>91</v>
      </c>
      <c r="D35" s="54" t="s">
        <v>117</v>
      </c>
      <c r="E35" s="114">
        <v>45365</v>
      </c>
      <c r="F35" s="115">
        <v>45373</v>
      </c>
      <c r="G35" s="84">
        <v>7</v>
      </c>
      <c r="H35" s="68">
        <v>0</v>
      </c>
      <c r="I35" s="63"/>
      <c r="J35" s="26"/>
      <c r="K35" s="26"/>
      <c r="L35" s="26"/>
      <c r="M35" s="26"/>
      <c r="N35" s="27"/>
      <c r="O35" s="27"/>
      <c r="P35" s="27"/>
      <c r="Q35" s="27"/>
      <c r="R35" s="27"/>
      <c r="S35" s="26"/>
      <c r="T35" s="26"/>
      <c r="U35" s="26"/>
      <c r="V35" s="26"/>
      <c r="W35" s="28"/>
      <c r="X35" s="25"/>
      <c r="Y35" s="26"/>
      <c r="Z35" s="26"/>
      <c r="AA35" s="26"/>
      <c r="AB35" s="26"/>
      <c r="AC35" s="29"/>
      <c r="AD35" s="29"/>
      <c r="AE35" s="29"/>
      <c r="AF35" s="29"/>
      <c r="AG35" s="29"/>
      <c r="AH35" s="26"/>
      <c r="AI35" s="26"/>
      <c r="AJ35" s="26"/>
      <c r="AK35" s="26"/>
      <c r="AL35" s="28"/>
      <c r="AM35" s="25"/>
      <c r="AN35" s="26"/>
      <c r="AO35" s="26"/>
      <c r="AP35" s="26"/>
      <c r="AQ35" s="26"/>
      <c r="AR35" s="43"/>
      <c r="AS35" s="43"/>
      <c r="AT35" s="43"/>
      <c r="AU35" s="43"/>
      <c r="AV35" s="43"/>
      <c r="AW35" s="26"/>
      <c r="AX35" s="26"/>
      <c r="AY35" s="26"/>
      <c r="AZ35" s="26"/>
      <c r="BA35" s="28"/>
      <c r="BB35" s="25"/>
      <c r="BC35" s="26"/>
      <c r="BD35" s="26"/>
      <c r="BE35" s="26"/>
      <c r="BF35" s="26"/>
      <c r="BG35" s="30"/>
      <c r="BH35" s="30"/>
      <c r="BI35" s="30"/>
      <c r="BJ35" s="110"/>
      <c r="BK35" s="110"/>
      <c r="BL35" s="110"/>
      <c r="BM35" s="110"/>
      <c r="BN35" s="110"/>
      <c r="BO35" s="110"/>
      <c r="BP35" s="110"/>
      <c r="BQ35" s="25"/>
      <c r="BR35" s="26"/>
      <c r="BS35" s="26"/>
      <c r="BT35" s="26"/>
      <c r="BU35" s="26"/>
      <c r="BV35" s="105"/>
      <c r="BW35" s="105"/>
      <c r="BX35" s="105"/>
      <c r="BY35" s="105"/>
      <c r="BZ35" s="105"/>
      <c r="CA35" s="26"/>
      <c r="CB35" s="26"/>
      <c r="CC35" s="26"/>
      <c r="CD35" s="26"/>
      <c r="CE35" s="28"/>
      <c r="CF35" s="25"/>
      <c r="CG35" s="26"/>
      <c r="CH35" s="26"/>
      <c r="CI35" s="26"/>
      <c r="CJ35" s="26"/>
      <c r="CK35" s="43"/>
      <c r="CL35" s="43"/>
      <c r="CM35" s="43"/>
      <c r="CN35" s="43"/>
      <c r="CO35" s="43"/>
      <c r="CP35" s="26"/>
      <c r="CQ35" s="26"/>
      <c r="CR35" s="26"/>
      <c r="CS35" s="26"/>
      <c r="CT35" s="31"/>
    </row>
    <row r="36" spans="2:98" ht="20" customHeight="1" x14ac:dyDescent="0.2">
      <c r="B36" s="52" t="s">
        <v>84</v>
      </c>
      <c r="C36" s="57" t="s">
        <v>88</v>
      </c>
      <c r="D36" s="58"/>
      <c r="E36" s="83"/>
      <c r="F36" s="80"/>
      <c r="G36" s="59" t="str">
        <f t="shared" ref="G36" si="2">IF(F36-E36=0,"",F36-E36)</f>
        <v/>
      </c>
      <c r="H36" s="69"/>
      <c r="I36" s="6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3"/>
      <c r="X36" s="21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3"/>
      <c r="AM36" s="21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3"/>
      <c r="BB36" s="21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3"/>
      <c r="BQ36" s="21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3"/>
      <c r="CF36" s="21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4"/>
    </row>
    <row r="37" spans="2:98" ht="20" customHeight="1" x14ac:dyDescent="0.2">
      <c r="B37" s="52" t="s">
        <v>85</v>
      </c>
      <c r="C37" s="53" t="s">
        <v>92</v>
      </c>
      <c r="D37" s="54" t="s">
        <v>121</v>
      </c>
      <c r="E37" s="114">
        <v>45376</v>
      </c>
      <c r="F37" s="115">
        <v>45380</v>
      </c>
      <c r="G37" s="84">
        <f>IF(F37-E37=0,"",F37-E37)+1</f>
        <v>5</v>
      </c>
      <c r="H37" s="68">
        <v>0</v>
      </c>
      <c r="I37" s="63"/>
      <c r="J37" s="26"/>
      <c r="K37" s="26"/>
      <c r="L37" s="26"/>
      <c r="M37" s="26"/>
      <c r="N37" s="27"/>
      <c r="O37" s="27"/>
      <c r="P37" s="27"/>
      <c r="Q37" s="27"/>
      <c r="R37" s="27"/>
      <c r="S37" s="26"/>
      <c r="T37" s="26"/>
      <c r="U37" s="26"/>
      <c r="V37" s="26"/>
      <c r="W37" s="28"/>
      <c r="X37" s="25"/>
      <c r="Y37" s="26"/>
      <c r="Z37" s="26"/>
      <c r="AA37" s="26"/>
      <c r="AB37" s="26"/>
      <c r="AC37" s="29"/>
      <c r="AD37" s="29"/>
      <c r="AE37" s="29"/>
      <c r="AF37" s="29"/>
      <c r="AG37" s="29"/>
      <c r="AH37" s="26"/>
      <c r="AI37" s="26"/>
      <c r="AJ37" s="26"/>
      <c r="AK37" s="26"/>
      <c r="AL37" s="28"/>
      <c r="AM37" s="25"/>
      <c r="AN37" s="26"/>
      <c r="AO37" s="26"/>
      <c r="AP37" s="26"/>
      <c r="AQ37" s="26"/>
      <c r="AR37" s="43"/>
      <c r="AS37" s="43"/>
      <c r="AT37" s="43"/>
      <c r="AU37" s="43"/>
      <c r="AV37" s="43"/>
      <c r="AW37" s="26"/>
      <c r="AX37" s="26"/>
      <c r="AY37" s="26"/>
      <c r="AZ37" s="26"/>
      <c r="BA37" s="28"/>
      <c r="BB37" s="25"/>
      <c r="BC37" s="26"/>
      <c r="BD37" s="26"/>
      <c r="BE37" s="26"/>
      <c r="BF37" s="26"/>
      <c r="BG37" s="30"/>
      <c r="BH37" s="30"/>
      <c r="BI37" s="30"/>
      <c r="BJ37" s="30"/>
      <c r="BK37" s="30"/>
      <c r="BL37" s="26"/>
      <c r="BM37" s="26"/>
      <c r="BN37" s="26"/>
      <c r="BO37" s="26"/>
      <c r="BP37" s="28"/>
      <c r="BQ37" s="111"/>
      <c r="BR37" s="112"/>
      <c r="BS37" s="112"/>
      <c r="BT37" s="112"/>
      <c r="BU37" s="112"/>
      <c r="BV37" s="105"/>
      <c r="BW37" s="105"/>
      <c r="BX37" s="105"/>
      <c r="BY37" s="105"/>
      <c r="BZ37" s="105"/>
      <c r="CA37" s="26"/>
      <c r="CB37" s="26"/>
      <c r="CC37" s="26"/>
      <c r="CD37" s="26"/>
      <c r="CE37" s="28"/>
      <c r="CF37" s="25"/>
      <c r="CG37" s="26"/>
      <c r="CH37" s="26"/>
      <c r="CI37" s="26"/>
      <c r="CJ37" s="26"/>
      <c r="CK37" s="43"/>
      <c r="CL37" s="43"/>
      <c r="CM37" s="43"/>
      <c r="CN37" s="43"/>
      <c r="CO37" s="43"/>
      <c r="CP37" s="26"/>
      <c r="CQ37" s="26"/>
      <c r="CR37" s="26"/>
      <c r="CS37" s="26"/>
      <c r="CT37" s="31"/>
    </row>
    <row r="38" spans="2:98" ht="20" customHeight="1" x14ac:dyDescent="0.2">
      <c r="B38" s="52" t="s">
        <v>100</v>
      </c>
      <c r="C38" s="90" t="s">
        <v>93</v>
      </c>
      <c r="D38" s="91" t="s">
        <v>119</v>
      </c>
      <c r="E38" s="114">
        <v>45376</v>
      </c>
      <c r="F38" s="115">
        <v>45386</v>
      </c>
      <c r="G38" s="84">
        <v>9</v>
      </c>
      <c r="H38" s="68">
        <v>0</v>
      </c>
      <c r="I38" s="93"/>
      <c r="J38" s="94"/>
      <c r="K38" s="94"/>
      <c r="L38" s="94"/>
      <c r="M38" s="94"/>
      <c r="N38" s="95"/>
      <c r="O38" s="95"/>
      <c r="P38" s="95"/>
      <c r="Q38" s="95"/>
      <c r="R38" s="95"/>
      <c r="S38" s="94"/>
      <c r="T38" s="94"/>
      <c r="U38" s="94"/>
      <c r="V38" s="94"/>
      <c r="W38" s="96"/>
      <c r="X38" s="97"/>
      <c r="Y38" s="94"/>
      <c r="Z38" s="94"/>
      <c r="AA38" s="94"/>
      <c r="AB38" s="94"/>
      <c r="AC38" s="98"/>
      <c r="AD38" s="98"/>
      <c r="AE38" s="98"/>
      <c r="AF38" s="98"/>
      <c r="AG38" s="98"/>
      <c r="AH38" s="94"/>
      <c r="AI38" s="94"/>
      <c r="AJ38" s="94"/>
      <c r="AK38" s="94"/>
      <c r="AL38" s="96"/>
      <c r="AM38" s="97"/>
      <c r="AN38" s="94"/>
      <c r="AO38" s="94"/>
      <c r="AP38" s="94"/>
      <c r="AQ38" s="94"/>
      <c r="AR38" s="99"/>
      <c r="AS38" s="99"/>
      <c r="AT38" s="99"/>
      <c r="AU38" s="99"/>
      <c r="AV38" s="99"/>
      <c r="AW38" s="94"/>
      <c r="AX38" s="94"/>
      <c r="AY38" s="94"/>
      <c r="AZ38" s="94"/>
      <c r="BA38" s="96"/>
      <c r="BB38" s="97"/>
      <c r="BC38" s="94"/>
      <c r="BD38" s="94"/>
      <c r="BE38" s="94"/>
      <c r="BF38" s="94"/>
      <c r="BG38" s="100"/>
      <c r="BH38" s="100"/>
      <c r="BI38" s="100"/>
      <c r="BJ38" s="100"/>
      <c r="BK38" s="100"/>
      <c r="BL38" s="94"/>
      <c r="BM38" s="94"/>
      <c r="BN38" s="94"/>
      <c r="BO38" s="94"/>
      <c r="BP38" s="96"/>
      <c r="BQ38" s="112"/>
      <c r="BR38" s="112"/>
      <c r="BS38" s="112"/>
      <c r="BT38" s="112"/>
      <c r="BU38" s="112"/>
      <c r="BV38" s="112"/>
      <c r="BW38" s="112"/>
      <c r="BX38" s="112"/>
      <c r="BY38" s="112"/>
      <c r="BZ38" s="105"/>
      <c r="CA38" s="94"/>
      <c r="CB38" s="94"/>
      <c r="CC38" s="94"/>
      <c r="CD38" s="94"/>
      <c r="CE38" s="96"/>
      <c r="CF38" s="97"/>
      <c r="CG38" s="94"/>
      <c r="CH38" s="94"/>
      <c r="CI38" s="94"/>
      <c r="CJ38" s="94"/>
      <c r="CK38" s="99"/>
      <c r="CL38" s="99"/>
      <c r="CM38" s="99"/>
      <c r="CN38" s="99"/>
      <c r="CO38" s="99"/>
      <c r="CP38" s="94"/>
      <c r="CQ38" s="94"/>
      <c r="CR38" s="94"/>
      <c r="CS38" s="94"/>
      <c r="CT38" s="101"/>
    </row>
    <row r="39" spans="2:98" ht="20" customHeight="1" x14ac:dyDescent="0.2">
      <c r="B39" s="52" t="s">
        <v>101</v>
      </c>
      <c r="C39" s="90" t="s">
        <v>94</v>
      </c>
      <c r="D39" s="91" t="s">
        <v>118</v>
      </c>
      <c r="E39" s="114">
        <v>45378</v>
      </c>
      <c r="F39" s="115">
        <v>45386</v>
      </c>
      <c r="G39" s="84">
        <v>7</v>
      </c>
      <c r="H39" s="68">
        <v>0</v>
      </c>
      <c r="I39" s="93"/>
      <c r="J39" s="94"/>
      <c r="K39" s="94"/>
      <c r="L39" s="94"/>
      <c r="M39" s="94"/>
      <c r="N39" s="95"/>
      <c r="O39" s="95"/>
      <c r="P39" s="95"/>
      <c r="Q39" s="95"/>
      <c r="R39" s="95"/>
      <c r="S39" s="94"/>
      <c r="T39" s="94"/>
      <c r="U39" s="94"/>
      <c r="V39" s="94"/>
      <c r="W39" s="96"/>
      <c r="X39" s="97"/>
      <c r="Y39" s="94"/>
      <c r="Z39" s="94"/>
      <c r="AA39" s="94"/>
      <c r="AB39" s="94"/>
      <c r="AC39" s="98"/>
      <c r="AD39" s="98"/>
      <c r="AE39" s="98"/>
      <c r="AF39" s="98"/>
      <c r="AG39" s="98"/>
      <c r="AH39" s="94"/>
      <c r="AI39" s="94"/>
      <c r="AJ39" s="94"/>
      <c r="AK39" s="94"/>
      <c r="AL39" s="96"/>
      <c r="AM39" s="97"/>
      <c r="AN39" s="94"/>
      <c r="AO39" s="94"/>
      <c r="AP39" s="94"/>
      <c r="AQ39" s="94"/>
      <c r="AR39" s="99"/>
      <c r="AS39" s="99"/>
      <c r="AT39" s="99"/>
      <c r="AU39" s="99"/>
      <c r="AV39" s="99"/>
      <c r="AW39" s="94"/>
      <c r="AX39" s="94"/>
      <c r="AY39" s="94"/>
      <c r="AZ39" s="94"/>
      <c r="BA39" s="96"/>
      <c r="BB39" s="97"/>
      <c r="BC39" s="94"/>
      <c r="BD39" s="94"/>
      <c r="BE39" s="94"/>
      <c r="BF39" s="94"/>
      <c r="BG39" s="100"/>
      <c r="BH39" s="100"/>
      <c r="BI39" s="100"/>
      <c r="BJ39" s="100"/>
      <c r="BK39" s="100"/>
      <c r="BL39" s="94"/>
      <c r="BM39" s="94"/>
      <c r="BN39" s="94"/>
      <c r="BO39" s="94"/>
      <c r="BP39" s="96"/>
      <c r="BQ39" s="97"/>
      <c r="BR39" s="94"/>
      <c r="BS39" s="112"/>
      <c r="BT39" s="112"/>
      <c r="BU39" s="112"/>
      <c r="BV39" s="112"/>
      <c r="BW39" s="112"/>
      <c r="BX39" s="112"/>
      <c r="BY39" s="112"/>
      <c r="BZ39" s="105"/>
      <c r="CA39" s="94"/>
      <c r="CB39" s="94"/>
      <c r="CC39" s="94"/>
      <c r="CD39" s="94"/>
      <c r="CE39" s="96"/>
      <c r="CF39" s="97"/>
      <c r="CG39" s="94"/>
      <c r="CH39" s="94"/>
      <c r="CI39" s="94"/>
      <c r="CJ39" s="94"/>
      <c r="CK39" s="99"/>
      <c r="CL39" s="99"/>
      <c r="CM39" s="99"/>
      <c r="CN39" s="99"/>
      <c r="CO39" s="99"/>
      <c r="CP39" s="94"/>
      <c r="CQ39" s="94"/>
      <c r="CR39" s="94"/>
      <c r="CS39" s="94"/>
      <c r="CT39" s="101"/>
    </row>
    <row r="40" spans="2:98" ht="20" customHeight="1" x14ac:dyDescent="0.2">
      <c r="B40" s="52" t="s">
        <v>102</v>
      </c>
      <c r="C40" s="90" t="s">
        <v>95</v>
      </c>
      <c r="D40" s="91" t="s">
        <v>117</v>
      </c>
      <c r="E40" s="114">
        <v>45390</v>
      </c>
      <c r="F40" s="115">
        <v>45398</v>
      </c>
      <c r="G40" s="84">
        <v>7</v>
      </c>
      <c r="H40" s="68">
        <v>0</v>
      </c>
      <c r="I40" s="93"/>
      <c r="J40" s="94"/>
      <c r="K40" s="94"/>
      <c r="L40" s="94"/>
      <c r="M40" s="94"/>
      <c r="N40" s="95"/>
      <c r="O40" s="95"/>
      <c r="P40" s="95"/>
      <c r="Q40" s="95"/>
      <c r="R40" s="95"/>
      <c r="S40" s="94"/>
      <c r="T40" s="94"/>
      <c r="U40" s="94"/>
      <c r="V40" s="94"/>
      <c r="W40" s="96"/>
      <c r="X40" s="97"/>
      <c r="Y40" s="94"/>
      <c r="Z40" s="94"/>
      <c r="AA40" s="94"/>
      <c r="AB40" s="94"/>
      <c r="AC40" s="98"/>
      <c r="AD40" s="98"/>
      <c r="AE40" s="98"/>
      <c r="AF40" s="98"/>
      <c r="AG40" s="98"/>
      <c r="AH40" s="94"/>
      <c r="AI40" s="94"/>
      <c r="AJ40" s="94"/>
      <c r="AK40" s="94"/>
      <c r="AL40" s="96"/>
      <c r="AM40" s="97"/>
      <c r="AN40" s="94"/>
      <c r="AO40" s="94"/>
      <c r="AP40" s="94"/>
      <c r="AQ40" s="94"/>
      <c r="AR40" s="99"/>
      <c r="AS40" s="99"/>
      <c r="AT40" s="99"/>
      <c r="AU40" s="99"/>
      <c r="AV40" s="99"/>
      <c r="AW40" s="94"/>
      <c r="AX40" s="94"/>
      <c r="AY40" s="94"/>
      <c r="AZ40" s="94"/>
      <c r="BA40" s="96"/>
      <c r="BB40" s="97"/>
      <c r="BC40" s="94"/>
      <c r="BD40" s="94"/>
      <c r="BE40" s="94"/>
      <c r="BF40" s="94"/>
      <c r="BG40" s="100"/>
      <c r="BH40" s="100"/>
      <c r="BI40" s="100"/>
      <c r="BJ40" s="100"/>
      <c r="BK40" s="100"/>
      <c r="BL40" s="94"/>
      <c r="BM40" s="94"/>
      <c r="BN40" s="94"/>
      <c r="BO40" s="94"/>
      <c r="BP40" s="96"/>
      <c r="BQ40" s="97"/>
      <c r="BR40" s="94"/>
      <c r="BS40" s="94"/>
      <c r="BT40" s="94"/>
      <c r="BU40" s="94"/>
      <c r="BV40" s="112"/>
      <c r="BW40" s="112"/>
      <c r="BX40" s="112"/>
      <c r="BY40" s="112"/>
      <c r="BZ40" s="112"/>
      <c r="CA40" s="112"/>
      <c r="CB40" s="112"/>
      <c r="CC40" s="94"/>
      <c r="CD40" s="94"/>
      <c r="CE40" s="96"/>
      <c r="CF40" s="97"/>
      <c r="CG40" s="94"/>
      <c r="CH40" s="94"/>
      <c r="CI40" s="94"/>
      <c r="CJ40" s="94"/>
      <c r="CK40" s="99"/>
      <c r="CL40" s="99"/>
      <c r="CM40" s="99"/>
      <c r="CN40" s="99"/>
      <c r="CO40" s="99"/>
      <c r="CP40" s="94"/>
      <c r="CQ40" s="94"/>
      <c r="CR40" s="94"/>
      <c r="CS40" s="94"/>
      <c r="CT40" s="101"/>
    </row>
    <row r="41" spans="2:98" ht="20" customHeight="1" x14ac:dyDescent="0.2">
      <c r="B41" s="52" t="s">
        <v>103</v>
      </c>
      <c r="C41" s="90" t="s">
        <v>96</v>
      </c>
      <c r="D41" s="91" t="s">
        <v>120</v>
      </c>
      <c r="E41" s="114">
        <v>45390</v>
      </c>
      <c r="F41" s="115">
        <v>45398</v>
      </c>
      <c r="G41" s="84">
        <v>7</v>
      </c>
      <c r="H41" s="68">
        <v>0</v>
      </c>
      <c r="I41" s="93"/>
      <c r="J41" s="94"/>
      <c r="K41" s="94"/>
      <c r="L41" s="94"/>
      <c r="M41" s="94"/>
      <c r="N41" s="95"/>
      <c r="O41" s="95"/>
      <c r="P41" s="95"/>
      <c r="Q41" s="95"/>
      <c r="R41" s="95"/>
      <c r="S41" s="94"/>
      <c r="T41" s="94"/>
      <c r="U41" s="94"/>
      <c r="V41" s="94"/>
      <c r="W41" s="96"/>
      <c r="X41" s="97"/>
      <c r="Y41" s="94"/>
      <c r="Z41" s="94"/>
      <c r="AA41" s="94"/>
      <c r="AB41" s="94"/>
      <c r="AC41" s="98"/>
      <c r="AD41" s="98"/>
      <c r="AE41" s="98"/>
      <c r="AF41" s="98"/>
      <c r="AG41" s="98"/>
      <c r="AH41" s="94"/>
      <c r="AI41" s="94"/>
      <c r="AJ41" s="94"/>
      <c r="AK41" s="94"/>
      <c r="AL41" s="96"/>
      <c r="AM41" s="97"/>
      <c r="AN41" s="94"/>
      <c r="AO41" s="94"/>
      <c r="AP41" s="94"/>
      <c r="AQ41" s="94"/>
      <c r="AR41" s="99"/>
      <c r="AS41" s="99"/>
      <c r="AT41" s="99"/>
      <c r="AU41" s="99"/>
      <c r="AV41" s="99"/>
      <c r="AW41" s="94"/>
      <c r="AX41" s="94"/>
      <c r="AY41" s="94"/>
      <c r="AZ41" s="94"/>
      <c r="BA41" s="96"/>
      <c r="BB41" s="97"/>
      <c r="BC41" s="94"/>
      <c r="BD41" s="94"/>
      <c r="BE41" s="94"/>
      <c r="BF41" s="94"/>
      <c r="BG41" s="100"/>
      <c r="BH41" s="100"/>
      <c r="BI41" s="100"/>
      <c r="BJ41" s="100"/>
      <c r="BK41" s="100"/>
      <c r="BL41" s="94"/>
      <c r="BM41" s="94"/>
      <c r="BN41" s="94"/>
      <c r="BO41" s="94"/>
      <c r="BP41" s="96"/>
      <c r="BQ41" s="97"/>
      <c r="BR41" s="94"/>
      <c r="BS41" s="94"/>
      <c r="BT41" s="94"/>
      <c r="BU41" s="94"/>
      <c r="BV41" s="112"/>
      <c r="BW41" s="112"/>
      <c r="BX41" s="112"/>
      <c r="BY41" s="112"/>
      <c r="BZ41" s="112"/>
      <c r="CA41" s="112"/>
      <c r="CB41" s="112"/>
      <c r="CC41" s="94"/>
      <c r="CD41" s="94"/>
      <c r="CE41" s="96"/>
      <c r="CF41" s="97"/>
      <c r="CG41" s="94"/>
      <c r="CH41" s="94"/>
      <c r="CI41" s="94"/>
      <c r="CJ41" s="94"/>
      <c r="CK41" s="99"/>
      <c r="CL41" s="99"/>
      <c r="CM41" s="99"/>
      <c r="CN41" s="99"/>
      <c r="CO41" s="99"/>
      <c r="CP41" s="94"/>
      <c r="CQ41" s="94"/>
      <c r="CR41" s="94"/>
      <c r="CS41" s="94"/>
      <c r="CT41" s="101"/>
    </row>
    <row r="42" spans="2:98" ht="20" customHeight="1" x14ac:dyDescent="0.2">
      <c r="B42" s="52" t="s">
        <v>104</v>
      </c>
      <c r="C42" s="90" t="s">
        <v>97</v>
      </c>
      <c r="D42" s="91" t="s">
        <v>121</v>
      </c>
      <c r="E42" s="114">
        <v>45399</v>
      </c>
      <c r="F42" s="115">
        <v>45401</v>
      </c>
      <c r="G42" s="84">
        <f t="shared" ref="G42" si="3">IF(F42-E42=0,"",F42-E42)+1</f>
        <v>3</v>
      </c>
      <c r="H42" s="68">
        <v>0</v>
      </c>
      <c r="I42" s="93"/>
      <c r="J42" s="94"/>
      <c r="K42" s="94"/>
      <c r="L42" s="94"/>
      <c r="M42" s="94"/>
      <c r="N42" s="95"/>
      <c r="O42" s="95"/>
      <c r="P42" s="95"/>
      <c r="Q42" s="95"/>
      <c r="R42" s="95"/>
      <c r="S42" s="94"/>
      <c r="T42" s="94"/>
      <c r="U42" s="94"/>
      <c r="V42" s="94"/>
      <c r="W42" s="96"/>
      <c r="X42" s="97"/>
      <c r="Y42" s="94"/>
      <c r="Z42" s="94"/>
      <c r="AA42" s="94"/>
      <c r="AB42" s="94"/>
      <c r="AC42" s="98"/>
      <c r="AD42" s="98"/>
      <c r="AE42" s="98"/>
      <c r="AF42" s="98"/>
      <c r="AG42" s="98"/>
      <c r="AH42" s="94"/>
      <c r="AI42" s="94"/>
      <c r="AJ42" s="94"/>
      <c r="AK42" s="94"/>
      <c r="AL42" s="96"/>
      <c r="AM42" s="97"/>
      <c r="AN42" s="94"/>
      <c r="AO42" s="94"/>
      <c r="AP42" s="94"/>
      <c r="AQ42" s="94"/>
      <c r="AR42" s="99"/>
      <c r="AS42" s="99"/>
      <c r="AT42" s="99"/>
      <c r="AU42" s="99"/>
      <c r="AV42" s="99"/>
      <c r="AW42" s="94"/>
      <c r="AX42" s="94"/>
      <c r="AY42" s="94"/>
      <c r="AZ42" s="94"/>
      <c r="BA42" s="96"/>
      <c r="BB42" s="97"/>
      <c r="BC42" s="94"/>
      <c r="BD42" s="94"/>
      <c r="BE42" s="94"/>
      <c r="BF42" s="94"/>
      <c r="BG42" s="100"/>
      <c r="BH42" s="100"/>
      <c r="BI42" s="100"/>
      <c r="BJ42" s="100"/>
      <c r="BK42" s="100"/>
      <c r="BL42" s="94"/>
      <c r="BM42" s="94"/>
      <c r="BN42" s="94"/>
      <c r="BO42" s="94"/>
      <c r="BP42" s="96"/>
      <c r="BQ42" s="97"/>
      <c r="BR42" s="94"/>
      <c r="BS42" s="94"/>
      <c r="BT42" s="94"/>
      <c r="BU42" s="94"/>
      <c r="BV42" s="106"/>
      <c r="BW42" s="106"/>
      <c r="BX42" s="106"/>
      <c r="BY42" s="106"/>
      <c r="BZ42" s="106"/>
      <c r="CA42" s="94"/>
      <c r="CB42" s="94"/>
      <c r="CC42" s="112"/>
      <c r="CD42" s="112"/>
      <c r="CE42" s="112"/>
      <c r="CF42" s="97"/>
      <c r="CG42" s="94"/>
      <c r="CH42" s="94"/>
      <c r="CI42" s="94"/>
      <c r="CJ42" s="94"/>
      <c r="CK42" s="99"/>
      <c r="CL42" s="99"/>
      <c r="CM42" s="99"/>
      <c r="CN42" s="99"/>
      <c r="CO42" s="99"/>
      <c r="CP42" s="94"/>
      <c r="CQ42" s="94"/>
      <c r="CR42" s="94"/>
      <c r="CS42" s="94"/>
      <c r="CT42" s="101"/>
    </row>
    <row r="43" spans="2:98" ht="20" customHeight="1" x14ac:dyDescent="0.2">
      <c r="B43" s="52" t="s">
        <v>86</v>
      </c>
      <c r="C43" s="57" t="s">
        <v>87</v>
      </c>
      <c r="D43" s="58"/>
      <c r="E43" s="83"/>
      <c r="F43" s="80"/>
      <c r="G43" s="59" t="str">
        <f t="shared" ref="G43" si="4">IF(F43-E43=0,"",F43-E43)</f>
        <v/>
      </c>
      <c r="H43" s="69"/>
      <c r="I43" s="6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3"/>
      <c r="X43" s="21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3"/>
      <c r="AM43" s="21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  <c r="BB43" s="21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3"/>
      <c r="BQ43" s="21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3"/>
      <c r="CF43" s="21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4"/>
    </row>
    <row r="44" spans="2:98" ht="20" customHeight="1" x14ac:dyDescent="0.2">
      <c r="B44" s="52" t="s">
        <v>105</v>
      </c>
      <c r="C44" s="90" t="s">
        <v>98</v>
      </c>
      <c r="D44" s="91" t="s">
        <v>119</v>
      </c>
      <c r="E44" s="114">
        <v>45404</v>
      </c>
      <c r="F44" s="115">
        <v>45422</v>
      </c>
      <c r="G44" s="92">
        <v>15</v>
      </c>
      <c r="H44" s="68">
        <v>0</v>
      </c>
      <c r="I44" s="93"/>
      <c r="J44" s="94"/>
      <c r="K44" s="94"/>
      <c r="L44" s="94"/>
      <c r="M44" s="94"/>
      <c r="N44" s="95"/>
      <c r="O44" s="95"/>
      <c r="P44" s="95"/>
      <c r="Q44" s="95"/>
      <c r="R44" s="95"/>
      <c r="S44" s="94"/>
      <c r="T44" s="94"/>
      <c r="U44" s="94"/>
      <c r="V44" s="94"/>
      <c r="W44" s="96"/>
      <c r="X44" s="97"/>
      <c r="Y44" s="94"/>
      <c r="Z44" s="94"/>
      <c r="AA44" s="94"/>
      <c r="AB44" s="94"/>
      <c r="AC44" s="98"/>
      <c r="AD44" s="98"/>
      <c r="AE44" s="98"/>
      <c r="AF44" s="98"/>
      <c r="AG44" s="98"/>
      <c r="AH44" s="94"/>
      <c r="AI44" s="94"/>
      <c r="AJ44" s="94"/>
      <c r="AK44" s="94"/>
      <c r="AL44" s="96"/>
      <c r="AM44" s="97"/>
      <c r="AN44" s="94"/>
      <c r="AO44" s="94"/>
      <c r="AP44" s="94"/>
      <c r="AQ44" s="94"/>
      <c r="AR44" s="99"/>
      <c r="AS44" s="99"/>
      <c r="AT44" s="99"/>
      <c r="AU44" s="99"/>
      <c r="AV44" s="99"/>
      <c r="AW44" s="94"/>
      <c r="AX44" s="94"/>
      <c r="AY44" s="94"/>
      <c r="AZ44" s="94"/>
      <c r="BA44" s="96"/>
      <c r="BB44" s="97"/>
      <c r="BC44" s="94"/>
      <c r="BD44" s="94"/>
      <c r="BE44" s="94"/>
      <c r="BF44" s="118"/>
      <c r="BG44" s="100"/>
      <c r="BH44" s="100"/>
      <c r="BI44" s="100"/>
      <c r="BJ44" s="100"/>
      <c r="BK44" s="100"/>
      <c r="BL44" s="94"/>
      <c r="BM44" s="94"/>
      <c r="BN44" s="94"/>
      <c r="BO44" s="94"/>
      <c r="BP44" s="96"/>
      <c r="BQ44" s="97"/>
      <c r="BR44" s="94"/>
      <c r="BS44" s="94"/>
      <c r="BT44" s="94"/>
      <c r="BU44" s="94"/>
      <c r="BV44" s="106"/>
      <c r="BW44" s="106"/>
      <c r="BX44" s="106"/>
      <c r="BY44" s="106"/>
      <c r="BZ44" s="106"/>
      <c r="CA44" s="94"/>
      <c r="CB44" s="94"/>
      <c r="CC44" s="94"/>
      <c r="CD44" s="94"/>
      <c r="CE44" s="96"/>
      <c r="CF44" s="108"/>
      <c r="CG44" s="108"/>
      <c r="CH44" s="108"/>
      <c r="CI44" s="108"/>
      <c r="CJ44" s="108"/>
      <c r="CK44" s="108"/>
      <c r="CL44" s="108"/>
      <c r="CM44" s="108"/>
      <c r="CN44" s="108"/>
      <c r="CO44" s="108"/>
      <c r="CP44" s="108"/>
      <c r="CQ44" s="108"/>
      <c r="CR44" s="108"/>
      <c r="CS44" s="108"/>
      <c r="CT44" s="119"/>
    </row>
    <row r="45" spans="2:98" ht="20" customHeight="1" thickBot="1" x14ac:dyDescent="0.25">
      <c r="B45" s="52" t="s">
        <v>106</v>
      </c>
      <c r="C45" s="60" t="s">
        <v>99</v>
      </c>
      <c r="D45" s="61" t="s">
        <v>120</v>
      </c>
      <c r="E45" s="116">
        <v>45418</v>
      </c>
      <c r="F45" s="117">
        <v>45422</v>
      </c>
      <c r="G45" s="85">
        <f>IF(F45-E45=0,"",F45-E45)+1</f>
        <v>5</v>
      </c>
      <c r="H45" s="70">
        <v>0</v>
      </c>
      <c r="I45" s="64"/>
      <c r="J45" s="35"/>
      <c r="K45" s="35"/>
      <c r="L45" s="35"/>
      <c r="M45" s="35"/>
      <c r="N45" s="36"/>
      <c r="O45" s="36"/>
      <c r="P45" s="36"/>
      <c r="Q45" s="36"/>
      <c r="R45" s="36"/>
      <c r="S45" s="35"/>
      <c r="T45" s="35"/>
      <c r="U45" s="35"/>
      <c r="V45" s="35"/>
      <c r="W45" s="37"/>
      <c r="X45" s="34"/>
      <c r="Y45" s="35"/>
      <c r="Z45" s="35"/>
      <c r="AA45" s="35"/>
      <c r="AB45" s="35"/>
      <c r="AC45" s="38"/>
      <c r="AD45" s="38"/>
      <c r="AE45" s="38"/>
      <c r="AF45" s="38"/>
      <c r="AG45" s="38"/>
      <c r="AH45" s="35"/>
      <c r="AI45" s="35"/>
      <c r="AJ45" s="35"/>
      <c r="AK45" s="35"/>
      <c r="AL45" s="37"/>
      <c r="AM45" s="34"/>
      <c r="AN45" s="35"/>
      <c r="AO45" s="35"/>
      <c r="AP45" s="35"/>
      <c r="AQ45" s="35"/>
      <c r="AR45" s="44"/>
      <c r="AS45" s="44"/>
      <c r="AT45" s="44"/>
      <c r="AU45" s="44"/>
      <c r="AV45" s="44"/>
      <c r="AW45" s="35"/>
      <c r="AX45" s="35"/>
      <c r="AY45" s="35"/>
      <c r="AZ45" s="35"/>
      <c r="BA45" s="37"/>
      <c r="BB45" s="34"/>
      <c r="BC45" s="35"/>
      <c r="BD45" s="35"/>
      <c r="BE45" s="35"/>
      <c r="BF45" s="35"/>
      <c r="BG45" s="39"/>
      <c r="BH45" s="39"/>
      <c r="BI45" s="39"/>
      <c r="BJ45" s="39"/>
      <c r="BK45" s="39"/>
      <c r="BL45" s="35"/>
      <c r="BM45" s="35"/>
      <c r="BN45" s="35"/>
      <c r="BO45" s="35"/>
      <c r="BP45" s="37"/>
      <c r="BQ45" s="34"/>
      <c r="BR45" s="35"/>
      <c r="BS45" s="35"/>
      <c r="BT45" s="35"/>
      <c r="BU45" s="35"/>
      <c r="BV45" s="107"/>
      <c r="BW45" s="107"/>
      <c r="BX45" s="107"/>
      <c r="BY45" s="107"/>
      <c r="BZ45" s="107"/>
      <c r="CA45" s="35"/>
      <c r="CB45" s="35"/>
      <c r="CC45" s="35"/>
      <c r="CD45" s="35"/>
      <c r="CE45" s="37"/>
      <c r="CF45" s="34"/>
      <c r="CG45" s="35"/>
      <c r="CH45" s="35"/>
      <c r="CI45" s="35"/>
      <c r="CJ45" s="35"/>
      <c r="CK45" s="44"/>
      <c r="CL45" s="44"/>
      <c r="CM45" s="44"/>
      <c r="CN45" s="44"/>
      <c r="CO45" s="44"/>
      <c r="CP45" s="120"/>
      <c r="CQ45" s="120"/>
      <c r="CR45" s="120"/>
      <c r="CS45" s="120"/>
      <c r="CT45" s="121"/>
    </row>
    <row r="51" spans="3:3" ht="19" x14ac:dyDescent="0.2">
      <c r="C51" s="3"/>
    </row>
  </sheetData>
  <mergeCells count="24">
    <mergeCell ref="S8:W8"/>
    <mergeCell ref="I8:M8"/>
    <mergeCell ref="N8:R8"/>
    <mergeCell ref="AM8:AQ8"/>
    <mergeCell ref="BB7:BP7"/>
    <mergeCell ref="AR8:AV8"/>
    <mergeCell ref="AW8:BA8"/>
    <mergeCell ref="BB8:BF8"/>
    <mergeCell ref="BG8:BK8"/>
    <mergeCell ref="BL8:BP8"/>
    <mergeCell ref="X8:AB8"/>
    <mergeCell ref="AC8:AG8"/>
    <mergeCell ref="AH8:AL8"/>
    <mergeCell ref="X7:AL7"/>
    <mergeCell ref="AM7:BA7"/>
    <mergeCell ref="I7:W7"/>
    <mergeCell ref="BQ7:CE7"/>
    <mergeCell ref="BQ8:BU8"/>
    <mergeCell ref="BV8:BZ8"/>
    <mergeCell ref="CA8:CE8"/>
    <mergeCell ref="CF7:CT7"/>
    <mergeCell ref="CF8:CJ8"/>
    <mergeCell ref="CK8:CO8"/>
    <mergeCell ref="CP8:CT8"/>
  </mergeCells>
  <phoneticPr fontId="11" type="noConversion"/>
  <conditionalFormatting sqref="H10:H45">
    <cfRule type="dataBar" priority="5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0" verticalDpi="0"/>
  <ignoredErrors>
    <ignoredError sqref="G1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USNStart Landing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Hanne Skinnarland Thorud</cp:lastModifiedBy>
  <dcterms:created xsi:type="dcterms:W3CDTF">2016-03-21T16:06:55Z</dcterms:created>
  <dcterms:modified xsi:type="dcterms:W3CDTF">2024-02-05T12:42:21Z</dcterms:modified>
</cp:coreProperties>
</file>