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796D43F0-ABB5-4F81-A1C5-2071E62BF8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Basic_Salary">Vlookup!$K$5:$K$42</definedName>
    <definedName name="Birthdate">Vlookup!$F$5:$F$42</definedName>
    <definedName name="C_Code" localSheetId="0">Vlookup!$C$5:$C$42</definedName>
    <definedName name="C_Code">'Master Emp sheet'!$C$6:$K$44</definedName>
    <definedName name="Department">Vlookup!$I$5:$I$42</definedName>
    <definedName name="FirstName">Vlookup!$D$5:$D$42</definedName>
    <definedName name="Gender">Vlookup!$G$5:$G$42</definedName>
    <definedName name="LastName">Vlookup!$E$5:$E$42</definedName>
    <definedName name="M_Status">Vlookup!$H$5:$H$42</definedName>
    <definedName name="Region">Vlookup!$J$5:$J$42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K8" i="3"/>
  <c r="K7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N11" i="2"/>
  <c r="N10" i="2"/>
</calcChain>
</file>

<file path=xl/sharedStrings.xml><?xml version="1.0" encoding="utf-8"?>
<sst xmlns="http://schemas.openxmlformats.org/spreadsheetml/2006/main" count="554" uniqueCount="105">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</sst>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4" workbookViewId="0">
      <selection activeCell="O11" sqref="O11"/>
    </sheetView>
  </sheetViews>
  <sheetFormatPr defaultColWidth="14.44140625" defaultRowHeight="15" customHeight="1"/>
  <cols>
    <col min="1" max="1" width="5.109375" customWidth="1"/>
    <col min="2" max="2" width="6.21875" customWidth="1"/>
    <col min="3" max="3" width="8.6640625" customWidth="1"/>
    <col min="4" max="4" width="11.109375" customWidth="1"/>
    <col min="5" max="5" width="14.88671875" customWidth="1"/>
    <col min="6" max="6" width="15.109375" customWidth="1"/>
    <col min="7" max="8" width="8.6640625" customWidth="1"/>
    <col min="9" max="9" width="23.88671875" customWidth="1"/>
    <col min="10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MAX(K:K)</f>
        <v>92000</v>
      </c>
      <c r="O10" s="6" t="str">
        <f>INDEX($D$4:$D$42,MATCH(MAX($K$4:$K$42),K4:K42,0))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MIN(K:K)</f>
        <v>15000</v>
      </c>
      <c r="O11" t="str">
        <f>INDEX($D$4:$D$42,MATCH(MIN($K$4:$K$42),K4:K42,0))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T1000"/>
  <sheetViews>
    <sheetView tabSelected="1" topLeftCell="A12" workbookViewId="0">
      <selection activeCell="P20" sqref="P20"/>
    </sheetView>
  </sheetViews>
  <sheetFormatPr defaultColWidth="14.44140625" defaultRowHeight="15" customHeight="1"/>
  <cols>
    <col min="1" max="2" width="8.6640625" customWidth="1"/>
    <col min="3" max="3" width="10.21875" customWidth="1"/>
    <col min="4" max="4" width="11.44140625" customWidth="1"/>
    <col min="5" max="5" width="13.33203125" customWidth="1"/>
    <col min="6" max="6" width="12.5546875" customWidth="1"/>
    <col min="7" max="8" width="8.6640625" customWidth="1"/>
    <col min="9" max="9" width="12.5546875" customWidth="1"/>
    <col min="10" max="10" width="19.88671875" customWidth="1"/>
    <col min="11" max="11" width="17.88671875" customWidth="1"/>
    <col min="12" max="12" width="14.33203125" customWidth="1"/>
    <col min="13" max="26" width="8.6640625" customWidth="1"/>
  </cols>
  <sheetData>
    <row r="1" spans="3:20" ht="14.25" customHeight="1"/>
    <row r="2" spans="3:20" ht="14.25" customHeight="1">
      <c r="D2" s="9" t="s">
        <v>101</v>
      </c>
    </row>
    <row r="3" spans="3:20" ht="14.25" customHeight="1">
      <c r="D3" s="9" t="s">
        <v>102</v>
      </c>
    </row>
    <row r="4" spans="3:20" ht="14.25" customHeight="1">
      <c r="D4" s="9" t="s">
        <v>103</v>
      </c>
    </row>
    <row r="5" spans="3:20" ht="14.25" customHeight="1"/>
    <row r="6" spans="3:20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  <c r="Q6" s="1" t="s">
        <v>0</v>
      </c>
      <c r="R6" s="1" t="s">
        <v>6</v>
      </c>
      <c r="S6" s="1" t="s">
        <v>7</v>
      </c>
      <c r="T6" s="1" t="s">
        <v>8</v>
      </c>
    </row>
    <row r="7" spans="3:20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VLOOKUP($C7,$Q$6:$T$41,MATCH(I$6,$Q$6:$T$6,0),0)</f>
        <v>North</v>
      </c>
      <c r="J7" s="6" t="str">
        <f t="shared" ref="J7" si="0">VLOOKUP($C7,$Q$6:$T$41,MATCH(J$6,$Q$6:$T$6,0),0)</f>
        <v>FLM</v>
      </c>
      <c r="K7" s="6">
        <f>VLOOKUP($C7,$Q$6:$T$41,4,0)</f>
        <v>48000</v>
      </c>
      <c r="Q7" s="2">
        <v>150773</v>
      </c>
      <c r="R7" s="3" t="s">
        <v>70</v>
      </c>
      <c r="S7" s="3" t="s">
        <v>14</v>
      </c>
      <c r="T7" s="6">
        <v>85000</v>
      </c>
    </row>
    <row r="8" spans="3:20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ref="I8:J44" si="1">VLOOKUP($C8,$Q$6:$T$41,MATCH(I$6,$Q$6:$T$6,0),0)</f>
        <v>North</v>
      </c>
      <c r="J8" s="6" t="str">
        <f t="shared" si="1"/>
        <v>Digital Marketing</v>
      </c>
      <c r="K8" s="6">
        <f>VLOOKUP($C8,$Q$6:$T$41,4,0)</f>
        <v>35000</v>
      </c>
      <c r="Q8" s="2">
        <v>150777</v>
      </c>
      <c r="R8" s="3" t="s">
        <v>29</v>
      </c>
      <c r="S8" s="3" t="s">
        <v>14</v>
      </c>
      <c r="T8" s="6">
        <v>22000</v>
      </c>
    </row>
    <row r="9" spans="3:20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1"/>
        <v>North</v>
      </c>
      <c r="J9" s="6" t="str">
        <f t="shared" si="1"/>
        <v>Digital Marketing</v>
      </c>
      <c r="K9" s="6">
        <f t="shared" ref="K9:K44" si="2">VLOOKUP($C9,$Q$6:$T$41,4,0)</f>
        <v>67000</v>
      </c>
      <c r="Q9" s="2">
        <v>150784</v>
      </c>
      <c r="R9" s="3" t="s">
        <v>18</v>
      </c>
      <c r="S9" s="3" t="s">
        <v>14</v>
      </c>
      <c r="T9" s="6">
        <v>35000</v>
      </c>
    </row>
    <row r="10" spans="3:20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1"/>
        <v>South</v>
      </c>
      <c r="J10" s="6" t="str">
        <f t="shared" si="1"/>
        <v>Inside Sales</v>
      </c>
      <c r="K10" s="6">
        <f t="shared" si="2"/>
        <v>87000</v>
      </c>
      <c r="Q10" s="2">
        <v>150791</v>
      </c>
      <c r="R10" s="3" t="s">
        <v>18</v>
      </c>
      <c r="S10" s="3" t="s">
        <v>14</v>
      </c>
      <c r="T10" s="6">
        <v>67000</v>
      </c>
    </row>
    <row r="11" spans="3:20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1"/>
        <v>North</v>
      </c>
      <c r="J11" s="6" t="str">
        <f t="shared" si="1"/>
        <v>Marketing</v>
      </c>
      <c r="K11" s="6">
        <f t="shared" si="2"/>
        <v>22000</v>
      </c>
      <c r="Q11" s="2">
        <v>150798</v>
      </c>
      <c r="R11" s="3" t="s">
        <v>18</v>
      </c>
      <c r="S11" s="3" t="s">
        <v>14</v>
      </c>
      <c r="T11" s="6">
        <v>81000</v>
      </c>
    </row>
    <row r="12" spans="3:20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1"/>
        <v>North</v>
      </c>
      <c r="J12" s="6" t="str">
        <f t="shared" si="1"/>
        <v>Director</v>
      </c>
      <c r="K12" s="6">
        <f t="shared" si="2"/>
        <v>91000</v>
      </c>
      <c r="Q12" s="2">
        <v>150805</v>
      </c>
      <c r="R12" s="3" t="s">
        <v>33</v>
      </c>
      <c r="S12" s="3" t="s">
        <v>14</v>
      </c>
      <c r="T12" s="6">
        <v>91000</v>
      </c>
    </row>
    <row r="13" spans="3:20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1"/>
        <v>Mid West</v>
      </c>
      <c r="J13" s="6" t="str">
        <f t="shared" si="1"/>
        <v>Learning &amp; Development</v>
      </c>
      <c r="K13" s="6">
        <f t="shared" si="2"/>
        <v>77000</v>
      </c>
      <c r="Q13" s="2">
        <v>150814</v>
      </c>
      <c r="R13" s="3" t="s">
        <v>25</v>
      </c>
      <c r="S13" s="3" t="s">
        <v>14</v>
      </c>
      <c r="T13" s="6">
        <v>50000</v>
      </c>
    </row>
    <row r="14" spans="3:20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1"/>
        <v>Mid West</v>
      </c>
      <c r="J14" s="6" t="str">
        <f t="shared" si="1"/>
        <v>Digital Marketing</v>
      </c>
      <c r="K14" s="6">
        <f t="shared" si="2"/>
        <v>45000</v>
      </c>
      <c r="Q14" s="2">
        <v>150821</v>
      </c>
      <c r="R14" s="3" t="s">
        <v>54</v>
      </c>
      <c r="S14" s="3" t="s">
        <v>14</v>
      </c>
      <c r="T14" s="6">
        <v>26000</v>
      </c>
    </row>
    <row r="15" spans="3:20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1"/>
        <v>East</v>
      </c>
      <c r="J15" s="6" t="str">
        <f t="shared" si="1"/>
        <v>Digital Marketing</v>
      </c>
      <c r="K15" s="6">
        <f t="shared" si="2"/>
        <v>92000</v>
      </c>
      <c r="Q15" s="2">
        <v>150830</v>
      </c>
      <c r="R15" s="3" t="s">
        <v>81</v>
      </c>
      <c r="S15" s="3" t="s">
        <v>14</v>
      </c>
      <c r="T15" s="6">
        <v>52000</v>
      </c>
    </row>
    <row r="16" spans="3:20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1"/>
        <v>North</v>
      </c>
      <c r="J16" s="6" t="str">
        <f t="shared" si="1"/>
        <v>Inside Sales</v>
      </c>
      <c r="K16" s="6">
        <f t="shared" si="2"/>
        <v>50000</v>
      </c>
      <c r="Q16" s="2">
        <v>150834</v>
      </c>
      <c r="R16" s="3" t="s">
        <v>13</v>
      </c>
      <c r="S16" s="3" t="s">
        <v>14</v>
      </c>
      <c r="T16" s="6">
        <v>48000</v>
      </c>
    </row>
    <row r="17" spans="3:20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1"/>
        <v>South</v>
      </c>
      <c r="J17" s="6" t="str">
        <f t="shared" si="1"/>
        <v>Learning &amp; Development</v>
      </c>
      <c r="K17" s="6">
        <f t="shared" si="2"/>
        <v>37000</v>
      </c>
      <c r="Q17" s="2">
        <v>150840</v>
      </c>
      <c r="R17" s="3" t="s">
        <v>25</v>
      </c>
      <c r="S17" s="3" t="s">
        <v>43</v>
      </c>
      <c r="T17" s="6">
        <v>20000</v>
      </c>
    </row>
    <row r="18" spans="3:20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1"/>
        <v>East</v>
      </c>
      <c r="J18" s="6" t="str">
        <f t="shared" si="1"/>
        <v>Learning &amp; Development</v>
      </c>
      <c r="K18" s="6">
        <f t="shared" si="2"/>
        <v>43000</v>
      </c>
      <c r="Q18" s="2">
        <v>150850</v>
      </c>
      <c r="R18" s="3" t="s">
        <v>54</v>
      </c>
      <c r="S18" s="3" t="s">
        <v>43</v>
      </c>
      <c r="T18" s="6">
        <v>47000</v>
      </c>
    </row>
    <row r="19" spans="3:20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1"/>
        <v>East</v>
      </c>
      <c r="J19" s="6" t="str">
        <f t="shared" si="1"/>
        <v>CEO</v>
      </c>
      <c r="K19" s="6">
        <f t="shared" si="2"/>
        <v>90000</v>
      </c>
      <c r="Q19" s="2">
        <v>150851</v>
      </c>
      <c r="R19" s="3" t="s">
        <v>25</v>
      </c>
      <c r="S19" s="3" t="s">
        <v>43</v>
      </c>
      <c r="T19" s="6">
        <v>75000</v>
      </c>
    </row>
    <row r="20" spans="3:20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 t="shared" si="1"/>
        <v>#N/A</v>
      </c>
      <c r="J20" s="6" t="e">
        <f t="shared" si="1"/>
        <v>#N/A</v>
      </c>
      <c r="K20" s="6" t="e">
        <f t="shared" si="2"/>
        <v>#N/A</v>
      </c>
      <c r="Q20" s="2">
        <v>150865</v>
      </c>
      <c r="R20" s="3" t="s">
        <v>51</v>
      </c>
      <c r="S20" s="3" t="s">
        <v>43</v>
      </c>
      <c r="T20" s="6">
        <v>90000</v>
      </c>
    </row>
    <row r="21" spans="3:20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1"/>
        <v>South</v>
      </c>
      <c r="J21" s="6" t="str">
        <f t="shared" si="1"/>
        <v>Digital Marketing</v>
      </c>
      <c r="K21" s="6">
        <f t="shared" si="2"/>
        <v>82000</v>
      </c>
      <c r="Q21" s="2">
        <v>150867</v>
      </c>
      <c r="R21" s="3" t="s">
        <v>70</v>
      </c>
      <c r="S21" s="3" t="s">
        <v>43</v>
      </c>
      <c r="T21" s="6">
        <v>49000</v>
      </c>
    </row>
    <row r="22" spans="3:20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1"/>
        <v>South</v>
      </c>
      <c r="J22" s="6" t="str">
        <f t="shared" si="1"/>
        <v>Inside Sales</v>
      </c>
      <c r="K22" s="6">
        <f t="shared" si="2"/>
        <v>67000</v>
      </c>
      <c r="Q22" s="2">
        <v>150874</v>
      </c>
      <c r="R22" s="3" t="s">
        <v>29</v>
      </c>
      <c r="S22" s="3" t="s">
        <v>43</v>
      </c>
      <c r="T22" s="6">
        <v>27000</v>
      </c>
    </row>
    <row r="23" spans="3:20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1"/>
        <v>South</v>
      </c>
      <c r="J23" s="6" t="str">
        <f t="shared" si="1"/>
        <v>CCD</v>
      </c>
      <c r="K23" s="6">
        <f t="shared" si="2"/>
        <v>85000</v>
      </c>
      <c r="Q23" s="2">
        <v>150881</v>
      </c>
      <c r="R23" s="3" t="s">
        <v>18</v>
      </c>
      <c r="S23" s="3" t="s">
        <v>43</v>
      </c>
      <c r="T23" s="6">
        <v>92000</v>
      </c>
    </row>
    <row r="24" spans="3:20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1"/>
        <v>South</v>
      </c>
      <c r="J24" s="6" t="str">
        <f t="shared" si="1"/>
        <v>FLM</v>
      </c>
      <c r="K24" s="6">
        <f t="shared" si="2"/>
        <v>62000</v>
      </c>
      <c r="Q24" s="2">
        <v>150888</v>
      </c>
      <c r="R24" s="3" t="s">
        <v>37</v>
      </c>
      <c r="S24" s="3" t="s">
        <v>43</v>
      </c>
      <c r="T24" s="6">
        <v>43000</v>
      </c>
    </row>
    <row r="25" spans="3:20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1"/>
        <v>Mid West</v>
      </c>
      <c r="J25" s="6" t="str">
        <f t="shared" si="1"/>
        <v>Inside Sales</v>
      </c>
      <c r="K25" s="6">
        <f t="shared" si="2"/>
        <v>15000</v>
      </c>
      <c r="Q25" s="2">
        <v>150894</v>
      </c>
      <c r="R25" s="3" t="s">
        <v>25</v>
      </c>
      <c r="S25" s="3" t="s">
        <v>26</v>
      </c>
      <c r="T25" s="6">
        <v>67000</v>
      </c>
    </row>
    <row r="26" spans="3:20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1"/>
        <v>South</v>
      </c>
      <c r="J26" s="6" t="str">
        <f t="shared" si="1"/>
        <v>Operations</v>
      </c>
      <c r="K26" s="6">
        <f t="shared" si="2"/>
        <v>81000</v>
      </c>
      <c r="Q26" s="2">
        <v>150901</v>
      </c>
      <c r="R26" s="3" t="s">
        <v>81</v>
      </c>
      <c r="S26" s="3" t="s">
        <v>26</v>
      </c>
      <c r="T26" s="6">
        <v>53000</v>
      </c>
    </row>
    <row r="27" spans="3:20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1"/>
        <v>South</v>
      </c>
      <c r="J27" s="6" t="str">
        <f t="shared" si="1"/>
        <v>Finance</v>
      </c>
      <c r="K27" s="6">
        <f t="shared" si="2"/>
        <v>19000</v>
      </c>
      <c r="Q27" s="2">
        <v>150905</v>
      </c>
      <c r="R27" s="3" t="s">
        <v>13</v>
      </c>
      <c r="S27" s="3" t="s">
        <v>26</v>
      </c>
      <c r="T27" s="6">
        <v>62000</v>
      </c>
    </row>
    <row r="28" spans="3:20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2"/>
        <v>75000</v>
      </c>
      <c r="Q28" s="2">
        <v>150912</v>
      </c>
      <c r="R28" s="3" t="s">
        <v>67</v>
      </c>
      <c r="S28" s="3" t="s">
        <v>26</v>
      </c>
      <c r="T28" s="6">
        <v>81000</v>
      </c>
    </row>
    <row r="29" spans="3:20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2"/>
        <v>49000</v>
      </c>
      <c r="Q29" s="2">
        <v>150921</v>
      </c>
      <c r="R29" s="3" t="s">
        <v>70</v>
      </c>
      <c r="S29" s="3" t="s">
        <v>26</v>
      </c>
      <c r="T29" s="6">
        <v>19000</v>
      </c>
    </row>
    <row r="30" spans="3:20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 t="shared" si="1"/>
        <v>#N/A</v>
      </c>
      <c r="J30" s="6" t="e">
        <f t="shared" si="1"/>
        <v>#N/A</v>
      </c>
      <c r="K30" s="6" t="e">
        <f t="shared" si="2"/>
        <v>#N/A</v>
      </c>
      <c r="Q30" s="2">
        <v>150929</v>
      </c>
      <c r="R30" s="3" t="s">
        <v>29</v>
      </c>
      <c r="S30" s="3" t="s">
        <v>26</v>
      </c>
      <c r="T30" s="6">
        <v>58000</v>
      </c>
    </row>
    <row r="31" spans="3:20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2"/>
        <v>83000</v>
      </c>
      <c r="Q31" s="2">
        <v>150930</v>
      </c>
      <c r="R31" s="3" t="s">
        <v>18</v>
      </c>
      <c r="S31" s="3" t="s">
        <v>26</v>
      </c>
      <c r="T31" s="6">
        <v>82000</v>
      </c>
    </row>
    <row r="32" spans="3:20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2"/>
        <v>53000</v>
      </c>
      <c r="Q32" s="2">
        <v>150937</v>
      </c>
      <c r="R32" s="3" t="s">
        <v>37</v>
      </c>
      <c r="S32" s="3" t="s">
        <v>26</v>
      </c>
      <c r="T32" s="6">
        <v>37000</v>
      </c>
    </row>
    <row r="33" spans="3:20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2"/>
        <v>65000</v>
      </c>
      <c r="Q33" s="2">
        <v>150940</v>
      </c>
      <c r="R33" s="3" t="s">
        <v>25</v>
      </c>
      <c r="S33" s="3" t="s">
        <v>26</v>
      </c>
      <c r="T33" s="6">
        <v>87000</v>
      </c>
    </row>
    <row r="34" spans="3:20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2"/>
        <v>85000</v>
      </c>
      <c r="Q34" s="2">
        <v>150947</v>
      </c>
      <c r="R34" s="3" t="s">
        <v>54</v>
      </c>
      <c r="S34" s="3" t="s">
        <v>26</v>
      </c>
      <c r="T34" s="6">
        <v>85000</v>
      </c>
    </row>
    <row r="35" spans="3:20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2"/>
        <v>20000</v>
      </c>
      <c r="Q35" s="2">
        <v>150962</v>
      </c>
      <c r="R35" s="3" t="s">
        <v>33</v>
      </c>
      <c r="S35" s="3" t="s">
        <v>26</v>
      </c>
      <c r="T35" s="6">
        <v>87000</v>
      </c>
    </row>
    <row r="36" spans="3:20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2"/>
        <v>47000</v>
      </c>
      <c r="Q36" s="2">
        <v>150968</v>
      </c>
      <c r="R36" s="3" t="s">
        <v>67</v>
      </c>
      <c r="S36" s="3" t="s">
        <v>26</v>
      </c>
      <c r="T36" s="6">
        <v>65000</v>
      </c>
    </row>
    <row r="37" spans="3:20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2"/>
        <v>87000</v>
      </c>
      <c r="Q37" s="2">
        <v>150975</v>
      </c>
      <c r="R37" s="3" t="s">
        <v>70</v>
      </c>
      <c r="S37" s="3" t="s">
        <v>38</v>
      </c>
      <c r="T37" s="6">
        <v>83000</v>
      </c>
    </row>
    <row r="38" spans="3:20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 t="shared" si="1"/>
        <v>#N/A</v>
      </c>
      <c r="J38" s="6" t="e">
        <f t="shared" si="1"/>
        <v>#N/A</v>
      </c>
      <c r="K38" s="6" t="e">
        <f t="shared" si="2"/>
        <v>#N/A</v>
      </c>
      <c r="Q38" s="2">
        <v>150982</v>
      </c>
      <c r="R38" s="3" t="s">
        <v>29</v>
      </c>
      <c r="S38" s="3" t="s">
        <v>38</v>
      </c>
      <c r="T38" s="6">
        <v>47000</v>
      </c>
    </row>
    <row r="39" spans="3:20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2"/>
        <v>27000</v>
      </c>
      <c r="Q39" s="2">
        <v>150989</v>
      </c>
      <c r="R39" s="3" t="s">
        <v>18</v>
      </c>
      <c r="S39" s="3" t="s">
        <v>38</v>
      </c>
      <c r="T39" s="6">
        <v>45000</v>
      </c>
    </row>
    <row r="40" spans="3:20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2"/>
        <v>81000</v>
      </c>
      <c r="Q40" s="2">
        <v>150990</v>
      </c>
      <c r="R40" s="3" t="s">
        <v>37</v>
      </c>
      <c r="S40" s="3" t="s">
        <v>38</v>
      </c>
      <c r="T40" s="6">
        <v>77000</v>
      </c>
    </row>
    <row r="41" spans="3:20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2"/>
        <v>52000</v>
      </c>
      <c r="Q41" s="2">
        <v>150995</v>
      </c>
      <c r="R41" s="3" t="s">
        <v>25</v>
      </c>
      <c r="S41" s="3" t="s">
        <v>38</v>
      </c>
      <c r="T41" s="6">
        <v>15000</v>
      </c>
    </row>
    <row r="42" spans="3:20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2"/>
        <v>58000</v>
      </c>
    </row>
    <row r="43" spans="3:20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2"/>
        <v>47000</v>
      </c>
    </row>
    <row r="44" spans="3:20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2"/>
        <v>26000</v>
      </c>
    </row>
    <row r="45" spans="3:20" ht="14.25" customHeight="1"/>
    <row r="46" spans="3:20" ht="14.25" customHeight="1"/>
    <row r="47" spans="3:20" ht="14.25" customHeight="1"/>
    <row r="48" spans="3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5" sqref="C5:F4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Vlookup</vt:lpstr>
      <vt:lpstr>Master Emp sheet</vt:lpstr>
      <vt:lpstr>Source</vt:lpstr>
      <vt:lpstr>Basic_Salary</vt:lpstr>
      <vt:lpstr>Birthdate</vt:lpstr>
      <vt:lpstr>Vlookup!C_Code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2022-07-27T06:45:44Z</dcterms:created>
  <dcterms:modified xsi:type="dcterms:W3CDTF">2024-02-25T08:20:37Z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2024-01-09T14:13:06Z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913a6988-fb3f-481f-bbd6-638402c1a41f</vt:lpwstr>
  </property>
  <property fmtid="{D5CDD505-2E9C-101B-9397-08002B2CF9AE}" pid="8" name="MSIP_Label_defa4170-0d19-0005-0004-bc88714345d2_ContentBits">
    <vt:lpwstr>0</vt:lpwstr>
  </property>
</Properties>
</file>