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himan\Downloads\"/>
    </mc:Choice>
  </mc:AlternateContent>
  <xr:revisionPtr revIDLastSave="0" documentId="13_ncr:1_{4D090E80-52FF-4CF0-9F2E-B6818F01A2D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0" i="1" l="1"/>
  <c r="E58" i="1"/>
  <c r="E102" i="1" s="1"/>
  <c r="E57" i="1"/>
  <c r="H101" i="1" s="1"/>
  <c r="E56" i="1"/>
  <c r="D100" i="1" s="1"/>
  <c r="E55" i="1"/>
  <c r="G99" i="1" s="1"/>
  <c r="E54" i="1"/>
  <c r="G98" i="1" s="1"/>
  <c r="E53" i="1"/>
  <c r="F97" i="1" s="1"/>
  <c r="E52" i="1"/>
  <c r="C96" i="1" s="1"/>
  <c r="E51" i="1"/>
  <c r="D95" i="1" s="1"/>
  <c r="E50" i="1"/>
  <c r="E94" i="1" s="1"/>
  <c r="E47" i="1"/>
  <c r="H91" i="1" s="1"/>
  <c r="E46" i="1"/>
  <c r="C90" i="1" s="1"/>
  <c r="E45" i="1"/>
  <c r="H89" i="1" s="1"/>
  <c r="F67" i="1"/>
  <c r="G79" i="1"/>
  <c r="F79" i="1"/>
  <c r="G78" i="1"/>
  <c r="E77" i="1"/>
  <c r="D76" i="1"/>
  <c r="C76" i="1"/>
  <c r="H75" i="1"/>
  <c r="G75" i="1"/>
  <c r="D75" i="1"/>
  <c r="C75" i="1"/>
  <c r="G74" i="1"/>
  <c r="E73" i="1"/>
  <c r="G72" i="1"/>
  <c r="D69" i="1"/>
  <c r="C69" i="1"/>
  <c r="F68" i="1"/>
  <c r="E67" i="1"/>
  <c r="D67" i="1"/>
  <c r="C67" i="1"/>
  <c r="F101" i="1" l="1"/>
  <c r="D91" i="1"/>
  <c r="G96" i="1"/>
  <c r="C98" i="1"/>
  <c r="D98" i="1"/>
  <c r="E95" i="1"/>
  <c r="H95" i="1"/>
  <c r="G94" i="1"/>
  <c r="E99" i="1"/>
  <c r="C89" i="1"/>
  <c r="D89" i="1"/>
  <c r="D96" i="1"/>
  <c r="E98" i="1"/>
  <c r="G100" i="1"/>
  <c r="E96" i="1"/>
  <c r="C100" i="1"/>
  <c r="G90" i="1"/>
  <c r="D102" i="1"/>
  <c r="F98" i="1"/>
  <c r="D97" i="1"/>
  <c r="G101" i="1"/>
  <c r="F90" i="1"/>
  <c r="G97" i="1"/>
  <c r="F94" i="1"/>
  <c r="C91" i="1"/>
  <c r="H97" i="1"/>
  <c r="D94" i="1"/>
  <c r="G102" i="1"/>
  <c r="E89" i="1"/>
  <c r="G89" i="1"/>
  <c r="F99" i="1"/>
  <c r="F89" i="1"/>
  <c r="H102" i="1"/>
  <c r="D90" i="1"/>
  <c r="D99" i="1"/>
  <c r="E101" i="1"/>
  <c r="E91" i="1"/>
  <c r="C95" i="1"/>
  <c r="F96" i="1"/>
  <c r="H100" i="1"/>
  <c r="E90" i="1"/>
  <c r="E100" i="1"/>
  <c r="C102" i="1"/>
  <c r="C94" i="1"/>
  <c r="F95" i="1"/>
  <c r="H99" i="1"/>
  <c r="C101" i="1"/>
  <c r="F102" i="1"/>
  <c r="F91" i="1"/>
  <c r="G95" i="1"/>
  <c r="H98" i="1"/>
  <c r="H90" i="1"/>
  <c r="E97" i="1"/>
  <c r="C99" i="1"/>
  <c r="F100" i="1"/>
  <c r="G91" i="1"/>
  <c r="H96" i="1"/>
  <c r="D101" i="1"/>
  <c r="C97" i="1"/>
  <c r="H94" i="1"/>
</calcChain>
</file>

<file path=xl/sharedStrings.xml><?xml version="1.0" encoding="utf-8"?>
<sst xmlns="http://schemas.openxmlformats.org/spreadsheetml/2006/main" count="114" uniqueCount="38">
  <si>
    <t>Documents</t>
  </si>
  <si>
    <t>d1</t>
  </si>
  <si>
    <t>Free- C o u p o n s   f o r   n e x t   m o v i e .   Th e   a b o v e   l i n k s   w i l l   t a k e   y o u   
s t r a i g h t   t o   o u r   p a r t n e r ' s   s i t e .   F o r   m o r e   i n f o r m a t i o n   o r   t o   
s e e   o t h e r   o f f e r s   a v a i l a b l e ,   y o u   c a n   a l s o   v i s i t   t h e   Groupon   
o n   t h e   W o r k i n g   A d v a n t a g e   w e b s i t e .</t>
  </si>
  <si>
    <t>d2</t>
  </si>
  <si>
    <t>d3</t>
  </si>
  <si>
    <t>Our records indicate your Pension is under performing to see higher 
growth and up to 25% cash release reply PENSION for a free review. 
To opt out reply STOP</t>
  </si>
  <si>
    <t>d4</t>
  </si>
  <si>
    <t>Enter to win $25,000 and get a Free Hotel Night! Just 
click here for a $1 trial membership in NetMarket, the 
Internet's premier discount shopping site: 
Fast Company EZVenture gives you FREE business 
articles,PLUS, you could win YOUR CHOICE of a BMW Z3 
convertible, $100,000, shares of Microsoft stock, or a 
home office computer. Go there and get your chances to 
win now. 
A crazy-funny-cool trivia book with a $10,000 prize? 
PLUS chocolate, nail polish, cats, barnyard animals, 
and more?</t>
  </si>
  <si>
    <t>d5</t>
  </si>
  <si>
    <t xml:space="preserve">Dear recipient, 
Avangar Technologies announces the beginning of a new 
unprecendented global employment campaign.  
Due to company's exploding growth Avangar is expanding 
business to the European region. 
During last employment campaign over 1500 people worldwide 
took part in Avangar's business 
and more than half of them are currently employed by the 
company. And now we are offering you 
one more opportunity to earn extra money working with Avangar 
Technologies. 
We are looking for honest, responsible, hard-working people that 
can dedicate 2-4 hours of their 
time per day and earn extra Â£300-500 weekly. All offered 
positions are currently part-time 
and give you a chance to work mainly from home. </t>
  </si>
  <si>
    <t>d6</t>
  </si>
  <si>
    <t>I know that's an incredible statement, but bear with me 
while I explain. You have already deleted mail from 
dozens of "Get Rich Quick" schemes, chain letter 
offers, and LOTS of other absurd scams that promise to 
make you rich overnight with no investment and no work. 
My offer isn't one of those. What I'm offering is a  
straightforward computer-based service that you can run 
full-or part-time like a regular business. This service 
runs auto-matically while you sleep, vacation, or work 
a "regular" job. It provides a valuable new service for 
businesses in your area. 
I'm offering a high-tech, low-maintenance, work-from-
anywhere business that can bring in a nice comfortable 
additional income for your family. I did it for eight 
years. Since I started inviting others to join me, I've 
helped over 4000 do the same.</t>
  </si>
  <si>
    <t>Terms</t>
  </si>
  <si>
    <t>Free</t>
  </si>
  <si>
    <t>Click here</t>
  </si>
  <si>
    <t>visit</t>
  </si>
  <si>
    <t>open attachment</t>
  </si>
  <si>
    <t>call this number</t>
  </si>
  <si>
    <t>money</t>
  </si>
  <si>
    <t>Out</t>
  </si>
  <si>
    <t>extra</t>
  </si>
  <si>
    <t>offer</t>
  </si>
  <si>
    <t>available</t>
  </si>
  <si>
    <t>Pension</t>
  </si>
  <si>
    <t>Opportunity</t>
  </si>
  <si>
    <t>Chance</t>
  </si>
  <si>
    <t>Investment</t>
  </si>
  <si>
    <t>Calculating Inverse Document Frequency(IDF)</t>
  </si>
  <si>
    <t>Calculating Term Frequency(TF)</t>
  </si>
  <si>
    <t>Words\Documents</t>
  </si>
  <si>
    <t>∞</t>
  </si>
  <si>
    <t>TF-IDF Table</t>
  </si>
  <si>
    <t>Name:- Sarjak Patel</t>
  </si>
  <si>
    <t>SJSU-ID:- 015945046</t>
  </si>
  <si>
    <t xml:space="preserve">Total number of Documents </t>
  </si>
  <si>
    <r>
      <rPr>
        <b/>
        <sz val="22"/>
        <color rgb="FF000000"/>
        <rFont val="Arial"/>
        <family val="2"/>
      </rPr>
      <t>ML Spam Filter Assignment</t>
    </r>
    <r>
      <rPr>
        <sz val="10"/>
        <color rgb="FF000000"/>
        <rFont val="Arial"/>
      </rPr>
      <t xml:space="preserve"> </t>
    </r>
  </si>
  <si>
    <t>IDF</t>
  </si>
  <si>
    <t>Spam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</si>
</sst>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rgb="FF000000"/>
      <name val="Arial"/>
    </font>
    <font>
      <sz val="14"/>
      <color theme="1"/>
      <name val="Arial"/>
    </font>
    <font>
      <b/>
      <sz val="12"/>
      <color theme="1"/>
      <name val="Arial"/>
    </font>
    <font>
      <sz val="12"/>
      <color theme="1"/>
      <name val="Arial"/>
    </font>
    <font>
      <sz val="10"/>
      <color theme="1"/>
      <name val="Arial"/>
    </font>
    <font>
      <b/>
      <sz val="16"/>
      <color theme="1"/>
      <name val="Arial"/>
    </font>
    <font>
      <b/>
      <sz val="14"/>
      <color theme="1"/>
      <name val="Arial"/>
    </font>
    <font>
      <b/>
      <sz val="11"/>
      <color rgb="FF202124"/>
      <name val="Roboto"/>
    </font>
    <font>
      <b/>
      <sz val="12"/>
      <color theme="1"/>
      <name val="Arial"/>
      <family val="2"/>
    </font>
    <font>
      <b/>
      <sz val="14"/>
      <color theme="1"/>
      <name val="Arial"/>
      <family val="2"/>
    </font>
    <font>
      <sz val="12"/>
      <color theme="1"/>
      <name val="Arial"/>
      <family val="2"/>
    </font>
    <font>
      <b/>
      <sz val="18"/>
      <color rgb="FF000000"/>
      <name val="Arial"/>
      <family val="2"/>
    </font>
    <font>
      <b/>
      <sz val="10"/>
      <color rgb="FF000000"/>
      <name val="Arial"/>
      <family val="2"/>
    </font>
    <font>
      <b/>
      <sz val="22"/>
      <color rgb="FF000000"/>
      <name val="Arial"/>
      <family val="2"/>
    </font>
    <font>
      <b/>
      <sz val="14"/>
      <color rgb="FF000000"/>
      <name val="Arial"/>
      <family val="2"/>
    </font>
  </fonts>
  <fills count="4">
    <fill>
      <patternFill patternType="none"/>
    </fill>
    <fill>
      <patternFill patternType="gray125"/>
    </fill>
    <fill>
      <patternFill patternType="solid">
        <fgColor theme="0" tint="-0.14999847407452621"/>
        <bgColor theme="0" tint="-0.14999847407452621"/>
      </patternFill>
    </fill>
    <fill>
      <patternFill patternType="solid">
        <fgColor theme="0" tint="-0.34998626667073579"/>
        <bgColor theme="0" tint="-0.34998626667073579"/>
      </patternFill>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xf>
    <xf numFmtId="0" fontId="2" fillId="0" borderId="0" xfId="0" applyFont="1" applyAlignment="1"/>
    <xf numFmtId="0" fontId="3" fillId="0" borderId="0" xfId="0" applyFont="1" applyAlignment="1">
      <alignment horizontal="right"/>
    </xf>
    <xf numFmtId="0" fontId="2" fillId="0" borderId="2" xfId="0" applyFont="1" applyBorder="1" applyAlignment="1"/>
    <xf numFmtId="0" fontId="3" fillId="0" borderId="0" xfId="0" applyFont="1" applyAlignment="1">
      <alignment horizontal="right"/>
    </xf>
    <xf numFmtId="0" fontId="8" fillId="0" borderId="0" xfId="0" applyFont="1" applyAlignment="1"/>
    <xf numFmtId="0" fontId="5" fillId="0" borderId="0" xfId="0" applyFont="1" applyAlignment="1">
      <alignment horizontal="center" vertical="center"/>
    </xf>
    <xf numFmtId="0" fontId="8" fillId="0" borderId="0" xfId="0" applyFont="1" applyAlignment="1">
      <alignment horizontal="center"/>
    </xf>
    <xf numFmtId="0" fontId="2" fillId="0" borderId="1" xfId="0" applyFont="1" applyBorder="1" applyAlignment="1"/>
    <xf numFmtId="2" fontId="3" fillId="0" borderId="0" xfId="0" applyNumberFormat="1" applyFont="1" applyAlignment="1">
      <alignment horizontal="right"/>
    </xf>
    <xf numFmtId="164" fontId="3" fillId="0" borderId="0" xfId="0" applyNumberFormat="1" applyFont="1" applyAlignment="1">
      <alignment horizontal="right"/>
    </xf>
    <xf numFmtId="0" fontId="9" fillId="2" borderId="3" xfId="0" applyFont="1" applyFill="1" applyBorder="1" applyAlignment="1">
      <alignment horizontal="left"/>
    </xf>
    <xf numFmtId="0" fontId="8" fillId="2" borderId="3" xfId="0" applyFont="1" applyFill="1" applyBorder="1" applyAlignment="1">
      <alignment horizontal="center"/>
    </xf>
    <xf numFmtId="0" fontId="8" fillId="3" borderId="3" xfId="0" applyFont="1" applyFill="1" applyBorder="1" applyAlignment="1"/>
    <xf numFmtId="0" fontId="10" fillId="3" borderId="3" xfId="0" applyFont="1" applyFill="1" applyBorder="1" applyAlignment="1">
      <alignment horizontal="right"/>
    </xf>
    <xf numFmtId="0" fontId="8" fillId="2" borderId="3" xfId="0" applyFont="1" applyFill="1" applyBorder="1" applyAlignment="1"/>
    <xf numFmtId="0" fontId="10" fillId="2" borderId="3" xfId="0" applyFont="1" applyFill="1" applyBorder="1" applyAlignment="1">
      <alignment horizontal="right"/>
    </xf>
    <xf numFmtId="0" fontId="8" fillId="2" borderId="2" xfId="0" applyFont="1" applyFill="1" applyBorder="1" applyAlignment="1"/>
    <xf numFmtId="0" fontId="10" fillId="2" borderId="2" xfId="0" applyFont="1" applyFill="1" applyBorder="1" applyAlignment="1">
      <alignment horizontal="right"/>
    </xf>
    <xf numFmtId="0" fontId="12" fillId="0" borderId="0" xfId="0" applyFont="1" applyAlignment="1"/>
    <xf numFmtId="0" fontId="7" fillId="0" borderId="0" xfId="0" applyFont="1" applyAlignment="1">
      <alignment horizontal="right" vertical="center"/>
    </xf>
    <xf numFmtId="0" fontId="7" fillId="0" borderId="0" xfId="0" applyFont="1" applyAlignment="1">
      <alignment horizontal="right"/>
    </xf>
    <xf numFmtId="0" fontId="11" fillId="0" borderId="0" xfId="0" applyFont="1" applyAlignment="1">
      <alignment horizontal="center"/>
    </xf>
    <xf numFmtId="0" fontId="14" fillId="0" borderId="0" xfId="0" applyFont="1" applyAlignment="1">
      <alignment horizontal="center" vertical="center"/>
    </xf>
    <xf numFmtId="0" fontId="12" fillId="0" borderId="0" xfId="0" applyFont="1" applyAlignment="1">
      <alignment horizontal="center" vertical="center"/>
    </xf>
    <xf numFmtId="0" fontId="6" fillId="0" borderId="0" xfId="0" applyFont="1" applyAlignment="1">
      <alignment horizontal="center"/>
    </xf>
    <xf numFmtId="0" fontId="0" fillId="0" borderId="0" xfId="0" applyFont="1" applyAlignment="1"/>
    <xf numFmtId="0" fontId="0" fillId="0" borderId="0" xfId="0" applyFont="1" applyAlignment="1">
      <alignment horizontal="center" vertical="center"/>
    </xf>
    <xf numFmtId="0" fontId="5" fillId="0" borderId="0" xfId="0" applyFont="1" applyAlignment="1">
      <alignment horizontal="center" vertical="center"/>
    </xf>
    <xf numFmtId="0" fontId="10" fillId="0" borderId="0" xfId="0" applyFont="1" applyBorder="1" applyAlignment="1">
      <alignment vertical="center" wrapText="1"/>
    </xf>
    <xf numFmtId="0" fontId="0" fillId="0" borderId="0" xfId="0" applyFont="1" applyBorder="1" applyAlignment="1">
      <alignment vertical="center"/>
    </xf>
    <xf numFmtId="0" fontId="3" fillId="0" borderId="0" xfId="0" applyFont="1" applyBorder="1" applyAlignment="1">
      <alignment vertical="center" wrapText="1"/>
    </xf>
    <xf numFmtId="0" fontId="0" fillId="0" borderId="0" xfId="0" applyFont="1" applyBorder="1" applyAlignment="1">
      <alignment vertical="center" wrapText="1"/>
    </xf>
    <xf numFmtId="0" fontId="10" fillId="0" borderId="0" xfId="0" applyFont="1" applyBorder="1" applyAlignment="1">
      <alignment wrapText="1"/>
    </xf>
    <xf numFmtId="0" fontId="0" fillId="0" borderId="0" xfId="0" applyFont="1" applyBorder="1" applyAlignment="1">
      <alignment wrapText="1"/>
    </xf>
  </cellXfs>
  <cellStyles count="1">
    <cellStyle name="Normal" xfId="0" builtinId="0"/>
  </cellStyles>
  <dxfs count="20">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theme="1"/>
        <name val="Arial"/>
        <scheme val="none"/>
      </font>
      <numFmt numFmtId="165" formatCode="0.000"/>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D202AA-8995-431B-8152-76A1B5650A0F}" name="Table7" displayName="Table7" ref="D44:E58" totalsRowShown="0">
  <autoFilter ref="D44:E58" xr:uid="{59D202AA-8995-431B-8152-76A1B5650A0F}"/>
  <tableColumns count="2">
    <tableColumn id="1" xr3:uid="{0A43EB7A-A2E5-4523-AF0B-F425C860D73F}" name="Words\Documents" dataDxfId="19"/>
    <tableColumn id="2" xr3:uid="{DD33351C-A919-4CEC-A928-026E01F2BC4C}" name="IDF" dataDxfId="18">
      <calculatedColumnFormula>LOG(#REF!/COUNTIF(C24:H24,"&gt;0"))</calculatedColumnFormula>
    </tableColumn>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B8755AF-0565-4301-B906-723E5DC7EE47}" name="Table49" displayName="Table49" ref="B88:H102" totalsRowShown="0" headerRowDxfId="17" dataDxfId="16">
  <autoFilter ref="B88:H102" xr:uid="{AB8755AF-0565-4301-B906-723E5DC7EE47}"/>
  <tableColumns count="7">
    <tableColumn id="1" xr3:uid="{61EAC89D-9ACC-4D92-ADBE-4DE7762B90DE}" name="Words\Documents" dataDxfId="15"/>
    <tableColumn id="2" xr3:uid="{65AA07F8-2B9E-4FA2-BC24-292DB42970B1}" name="d1" dataDxfId="14">
      <calculatedColumnFormula>#REF!*#REF!</calculatedColumnFormula>
    </tableColumn>
    <tableColumn id="3" xr3:uid="{F15C42BB-E076-4352-8F21-A7AEC0F7D151}" name="d2" dataDxfId="13">
      <calculatedColumnFormula>#REF!*#REF!</calculatedColumnFormula>
    </tableColumn>
    <tableColumn id="4" xr3:uid="{B49D38DD-7960-4959-982C-7E169979621F}" name="d3" dataDxfId="12">
      <calculatedColumnFormula>#REF!*#REF!</calculatedColumnFormula>
    </tableColumn>
    <tableColumn id="5" xr3:uid="{3A73D446-CC78-472B-979E-414D9D907108}" name="d4" dataDxfId="11">
      <calculatedColumnFormula>#REF!*#REF!</calculatedColumnFormula>
    </tableColumn>
    <tableColumn id="6" xr3:uid="{6014B00C-8F99-4D3D-BF40-3100D970B4D9}" name="d5" dataDxfId="10">
      <calculatedColumnFormula>#REF!*#REF!</calculatedColumnFormula>
    </tableColumn>
    <tableColumn id="7" xr3:uid="{0FE46AE4-2ECB-4024-B5E9-A33E65722D58}" name="d6" dataDxfId="9">
      <calculatedColumnFormula>#REF!*#REF!</calculatedColumnFormula>
    </tableColumn>
  </tableColumns>
  <tableStyleInfo name="TableStyleMedium2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D4D8CF5-B263-4382-9257-488FA7B2C22F}" name="Table9" displayName="Table9" ref="B66:H80" totalsRowShown="0" headerRowDxfId="8" dataDxfId="7">
  <autoFilter ref="B66:H80" xr:uid="{9D4D8CF5-B263-4382-9257-488FA7B2C22F}"/>
  <tableColumns count="7">
    <tableColumn id="1" xr3:uid="{72115A3B-6595-45FC-B1B0-9972CC3A3B5D}" name="Words\Documents" dataDxfId="6"/>
    <tableColumn id="2" xr3:uid="{819C2A32-906E-487E-A6EA-D282AE472254}" name="d1" dataDxfId="5"/>
    <tableColumn id="3" xr3:uid="{FD866E02-5F7D-4247-9247-FFC999EC5087}" name="d2" dataDxfId="4"/>
    <tableColumn id="4" xr3:uid="{BC1E2824-9015-4F3E-B7F3-D17432C337BB}" name="d3" dataDxfId="3"/>
    <tableColumn id="5" xr3:uid="{63CAABDC-C56C-4BA0-980A-BD46D186DFEB}" name="d4" dataDxfId="2"/>
    <tableColumn id="6" xr3:uid="{C7F98BEA-B8A0-4406-9D3E-4886B8D2851E}" name="d5" dataDxfId="1"/>
    <tableColumn id="7" xr3:uid="{0EFEEBD2-4CFF-49C8-9882-C73277BC87A0}" name="d6" dataDxfId="0"/>
  </tableColumns>
  <tableStyleInfo name="TableStyleMedium2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AN102"/>
  <sheetViews>
    <sheetView tabSelected="1" topLeftCell="A2" zoomScaleNormal="100" workbookViewId="0">
      <selection activeCell="C13" sqref="C13:H13"/>
    </sheetView>
  </sheetViews>
  <sheetFormatPr defaultColWidth="14.44140625" defaultRowHeight="15.75" customHeight="1" x14ac:dyDescent="0.25"/>
  <cols>
    <col min="1" max="1" width="34.109375" customWidth="1"/>
    <col min="2" max="2" width="22.33203125" customWidth="1"/>
    <col min="3" max="3" width="13.5546875" customWidth="1"/>
    <col min="4" max="4" width="19.77734375" customWidth="1"/>
    <col min="5" max="5" width="22.5546875" customWidth="1"/>
    <col min="6" max="6" width="19.109375" customWidth="1"/>
    <col min="9" max="9" width="23.6640625" customWidth="1"/>
  </cols>
  <sheetData>
    <row r="3" spans="2:10" ht="13.8" customHeight="1" x14ac:dyDescent="0.25"/>
    <row r="4" spans="2:10" ht="28.8" customHeight="1" x14ac:dyDescent="0.25">
      <c r="B4" s="33" t="s">
        <v>35</v>
      </c>
      <c r="C4" s="33"/>
      <c r="D4" s="33"/>
      <c r="E4" s="33"/>
      <c r="F4" s="33"/>
      <c r="G4" s="33"/>
      <c r="H4" s="33"/>
      <c r="I4" s="33"/>
      <c r="J4" s="3"/>
    </row>
    <row r="5" spans="2:10" ht="15.75" customHeight="1" x14ac:dyDescent="0.3">
      <c r="D5" s="1"/>
      <c r="I5" s="2" t="s">
        <v>32</v>
      </c>
      <c r="J5" s="3"/>
    </row>
    <row r="6" spans="2:10" ht="15.75" customHeight="1" x14ac:dyDescent="0.3">
      <c r="D6" s="1"/>
      <c r="I6" s="2" t="s">
        <v>33</v>
      </c>
      <c r="J6" s="3"/>
    </row>
    <row r="7" spans="2:10" ht="15.75" customHeight="1" x14ac:dyDescent="0.3">
      <c r="D7" s="1"/>
      <c r="I7" s="2"/>
      <c r="J7" s="3"/>
    </row>
    <row r="8" spans="2:10" ht="15.75" customHeight="1" x14ac:dyDescent="0.3">
      <c r="D8" s="1"/>
      <c r="I8" s="2"/>
      <c r="J8" s="3"/>
    </row>
    <row r="9" spans="2:10" ht="13.8" customHeight="1" x14ac:dyDescent="0.25">
      <c r="J9" s="4"/>
    </row>
    <row r="10" spans="2:10" ht="33.6" customHeight="1" x14ac:dyDescent="0.25">
      <c r="B10" s="12" t="s">
        <v>0</v>
      </c>
      <c r="C10" s="34" t="s">
        <v>37</v>
      </c>
      <c r="D10" s="33"/>
      <c r="E10" s="33"/>
      <c r="F10" s="33"/>
      <c r="G10" s="33"/>
      <c r="H10" s="33"/>
    </row>
    <row r="11" spans="2:10" ht="70.2" customHeight="1" x14ac:dyDescent="0.25">
      <c r="B11" s="5" t="s">
        <v>1</v>
      </c>
      <c r="C11" s="35" t="s">
        <v>2</v>
      </c>
      <c r="D11" s="36"/>
      <c r="E11" s="36"/>
      <c r="F11" s="36"/>
      <c r="G11" s="36"/>
      <c r="H11" s="36"/>
    </row>
    <row r="12" spans="2:10" ht="67.8" customHeight="1" x14ac:dyDescent="0.25">
      <c r="B12" s="5" t="s">
        <v>3</v>
      </c>
      <c r="C12" s="37" t="s">
        <v>2</v>
      </c>
      <c r="D12" s="38"/>
      <c r="E12" s="38"/>
      <c r="F12" s="38"/>
      <c r="G12" s="38"/>
      <c r="H12" s="38"/>
    </row>
    <row r="13" spans="2:10" ht="52.2" customHeight="1" x14ac:dyDescent="0.25">
      <c r="B13" s="5" t="s">
        <v>4</v>
      </c>
      <c r="C13" s="37" t="s">
        <v>5</v>
      </c>
      <c r="D13" s="38"/>
      <c r="E13" s="38"/>
      <c r="F13" s="38"/>
      <c r="G13" s="38"/>
      <c r="H13" s="38"/>
    </row>
    <row r="14" spans="2:10" ht="199.8" customHeight="1" x14ac:dyDescent="0.25">
      <c r="B14" s="5" t="s">
        <v>6</v>
      </c>
      <c r="C14" s="37" t="s">
        <v>7</v>
      </c>
      <c r="D14" s="38"/>
      <c r="E14" s="38"/>
      <c r="F14" s="38"/>
      <c r="G14" s="38"/>
      <c r="H14" s="38"/>
    </row>
    <row r="15" spans="2:10" ht="255.6" customHeight="1" x14ac:dyDescent="0.25">
      <c r="B15" s="5" t="s">
        <v>8</v>
      </c>
      <c r="C15" s="39" t="s">
        <v>9</v>
      </c>
      <c r="D15" s="40"/>
      <c r="E15" s="40"/>
      <c r="F15" s="40"/>
      <c r="G15" s="40"/>
      <c r="H15" s="40"/>
    </row>
    <row r="16" spans="2:10" ht="274.8" customHeight="1" x14ac:dyDescent="0.25">
      <c r="B16" s="5" t="s">
        <v>10</v>
      </c>
      <c r="C16" s="37" t="s">
        <v>11</v>
      </c>
      <c r="D16" s="38"/>
      <c r="E16" s="38"/>
      <c r="F16" s="38"/>
      <c r="G16" s="38"/>
      <c r="H16" s="38"/>
    </row>
    <row r="19" spans="2:8" ht="15.6" x14ac:dyDescent="0.3">
      <c r="D19" s="11" t="s">
        <v>34</v>
      </c>
      <c r="F19" s="25">
        <v>6</v>
      </c>
    </row>
    <row r="21" spans="2:8" ht="15.75" customHeight="1" x14ac:dyDescent="0.3">
      <c r="H21" s="7"/>
    </row>
    <row r="23" spans="2:8" ht="15.75" customHeight="1" x14ac:dyDescent="0.3">
      <c r="B23" s="17" t="s">
        <v>12</v>
      </c>
      <c r="C23" s="18" t="s">
        <v>1</v>
      </c>
      <c r="D23" s="18" t="s">
        <v>3</v>
      </c>
      <c r="E23" s="18" t="s">
        <v>4</v>
      </c>
      <c r="F23" s="18" t="s">
        <v>6</v>
      </c>
      <c r="G23" s="18" t="s">
        <v>8</v>
      </c>
      <c r="H23" s="18" t="s">
        <v>10</v>
      </c>
    </row>
    <row r="24" spans="2:8" ht="15.75" customHeight="1" x14ac:dyDescent="0.3">
      <c r="B24" s="19" t="s">
        <v>13</v>
      </c>
      <c r="C24" s="20">
        <v>1</v>
      </c>
      <c r="D24" s="20">
        <v>1</v>
      </c>
      <c r="E24" s="20">
        <v>1</v>
      </c>
      <c r="F24" s="20">
        <v>2</v>
      </c>
      <c r="G24" s="20">
        <v>0</v>
      </c>
      <c r="H24" s="20">
        <v>0</v>
      </c>
    </row>
    <row r="25" spans="2:8" ht="15.75" customHeight="1" x14ac:dyDescent="0.3">
      <c r="B25" s="21" t="s">
        <v>14</v>
      </c>
      <c r="C25" s="22">
        <v>0</v>
      </c>
      <c r="D25" s="22">
        <v>0</v>
      </c>
      <c r="E25" s="22">
        <v>0</v>
      </c>
      <c r="F25" s="22">
        <v>1</v>
      </c>
      <c r="G25" s="22">
        <v>0</v>
      </c>
      <c r="H25" s="22">
        <v>0</v>
      </c>
    </row>
    <row r="26" spans="2:8" ht="15.75" customHeight="1" x14ac:dyDescent="0.3">
      <c r="B26" s="19" t="s">
        <v>15</v>
      </c>
      <c r="C26" s="20">
        <v>1</v>
      </c>
      <c r="D26" s="20">
        <v>1</v>
      </c>
      <c r="E26" s="20">
        <v>0</v>
      </c>
      <c r="F26" s="20">
        <v>0</v>
      </c>
      <c r="G26" s="20">
        <v>0</v>
      </c>
      <c r="H26" s="20">
        <v>0</v>
      </c>
    </row>
    <row r="27" spans="2:8" ht="15.75" customHeight="1" x14ac:dyDescent="0.3">
      <c r="B27" s="23" t="s">
        <v>16</v>
      </c>
      <c r="C27" s="24">
        <v>0</v>
      </c>
      <c r="D27" s="22">
        <v>0</v>
      </c>
      <c r="E27" s="22">
        <v>0</v>
      </c>
      <c r="F27" s="22">
        <v>0</v>
      </c>
      <c r="G27" s="22">
        <v>0</v>
      </c>
      <c r="H27" s="22">
        <v>0</v>
      </c>
    </row>
    <row r="28" spans="2:8" ht="15.75" customHeight="1" x14ac:dyDescent="0.3">
      <c r="B28" s="19" t="s">
        <v>17</v>
      </c>
      <c r="C28" s="20">
        <v>0</v>
      </c>
      <c r="D28" s="20">
        <v>0</v>
      </c>
      <c r="E28" s="20">
        <v>0</v>
      </c>
      <c r="F28" s="20">
        <v>0</v>
      </c>
      <c r="G28" s="20">
        <v>0</v>
      </c>
      <c r="H28" s="20">
        <v>0</v>
      </c>
    </row>
    <row r="29" spans="2:8" ht="15.75" customHeight="1" x14ac:dyDescent="0.3">
      <c r="B29" s="21" t="s">
        <v>18</v>
      </c>
      <c r="C29" s="22">
        <v>0</v>
      </c>
      <c r="D29" s="22">
        <v>0</v>
      </c>
      <c r="E29" s="22">
        <v>0</v>
      </c>
      <c r="F29" s="22">
        <v>0</v>
      </c>
      <c r="G29" s="22">
        <v>1</v>
      </c>
      <c r="H29" s="22">
        <v>0</v>
      </c>
    </row>
    <row r="30" spans="2:8" ht="15.75" customHeight="1" x14ac:dyDescent="0.3">
      <c r="B30" s="19" t="s">
        <v>19</v>
      </c>
      <c r="C30" s="20">
        <v>0</v>
      </c>
      <c r="D30" s="20">
        <v>0</v>
      </c>
      <c r="E30" s="20">
        <v>1</v>
      </c>
      <c r="F30" s="20">
        <v>0</v>
      </c>
      <c r="G30" s="20">
        <v>0</v>
      </c>
      <c r="H30" s="20">
        <v>0</v>
      </c>
    </row>
    <row r="31" spans="2:8" ht="15.75" customHeight="1" x14ac:dyDescent="0.3">
      <c r="B31" s="21" t="s">
        <v>20</v>
      </c>
      <c r="C31" s="22">
        <v>0</v>
      </c>
      <c r="D31" s="22">
        <v>0</v>
      </c>
      <c r="E31" s="22">
        <v>0</v>
      </c>
      <c r="F31" s="22">
        <v>0</v>
      </c>
      <c r="G31" s="22">
        <v>2</v>
      </c>
      <c r="H31" s="22">
        <v>0</v>
      </c>
    </row>
    <row r="32" spans="2:8" ht="15.75" customHeight="1" x14ac:dyDescent="0.3">
      <c r="B32" s="19" t="s">
        <v>21</v>
      </c>
      <c r="C32" s="20">
        <v>1</v>
      </c>
      <c r="D32" s="20">
        <v>1</v>
      </c>
      <c r="E32" s="20">
        <v>0</v>
      </c>
      <c r="F32" s="20">
        <v>0</v>
      </c>
      <c r="G32" s="20">
        <v>2</v>
      </c>
      <c r="H32" s="20">
        <v>4</v>
      </c>
    </row>
    <row r="33" spans="2:40" ht="15.75" customHeight="1" x14ac:dyDescent="0.3">
      <c r="B33" s="21" t="s">
        <v>22</v>
      </c>
      <c r="C33" s="22">
        <v>1</v>
      </c>
      <c r="D33" s="22">
        <v>1</v>
      </c>
      <c r="E33" s="22">
        <v>0</v>
      </c>
      <c r="F33" s="22">
        <v>0</v>
      </c>
      <c r="G33" s="22">
        <v>0</v>
      </c>
      <c r="H33" s="22">
        <v>0</v>
      </c>
    </row>
    <row r="34" spans="2:40" ht="15.75" customHeight="1" x14ac:dyDescent="0.3">
      <c r="B34" s="19" t="s">
        <v>23</v>
      </c>
      <c r="C34" s="20">
        <v>0</v>
      </c>
      <c r="D34" s="20">
        <v>0</v>
      </c>
      <c r="E34" s="20">
        <v>2</v>
      </c>
      <c r="F34" s="20">
        <v>0</v>
      </c>
      <c r="G34" s="20">
        <v>0</v>
      </c>
      <c r="H34" s="20">
        <v>0</v>
      </c>
    </row>
    <row r="35" spans="2:40" ht="15.75" customHeight="1" x14ac:dyDescent="0.3">
      <c r="B35" s="21" t="s">
        <v>24</v>
      </c>
      <c r="C35" s="22">
        <v>0</v>
      </c>
      <c r="D35" s="22">
        <v>0</v>
      </c>
      <c r="E35" s="22">
        <v>0</v>
      </c>
      <c r="F35" s="22">
        <v>0</v>
      </c>
      <c r="G35" s="22">
        <v>1</v>
      </c>
      <c r="H35" s="22">
        <v>0</v>
      </c>
    </row>
    <row r="36" spans="2:40" ht="15.75" customHeight="1" x14ac:dyDescent="0.3">
      <c r="B36" s="19" t="s">
        <v>25</v>
      </c>
      <c r="C36" s="20">
        <v>0</v>
      </c>
      <c r="D36" s="20">
        <v>0</v>
      </c>
      <c r="E36" s="20">
        <v>0</v>
      </c>
      <c r="F36" s="20">
        <v>1</v>
      </c>
      <c r="G36" s="20">
        <v>1</v>
      </c>
      <c r="H36" s="20">
        <v>0</v>
      </c>
    </row>
    <row r="37" spans="2:40" ht="15.75" customHeight="1" x14ac:dyDescent="0.3">
      <c r="B37" s="21" t="s">
        <v>26</v>
      </c>
      <c r="C37" s="22">
        <v>0</v>
      </c>
      <c r="D37" s="22">
        <v>0</v>
      </c>
      <c r="E37" s="22">
        <v>0</v>
      </c>
      <c r="F37" s="22">
        <v>0</v>
      </c>
      <c r="G37" s="22">
        <v>0</v>
      </c>
      <c r="H37" s="22">
        <v>1</v>
      </c>
    </row>
    <row r="41" spans="2:40" ht="15.75" customHeight="1" x14ac:dyDescent="0.3">
      <c r="B41" s="31" t="s">
        <v>27</v>
      </c>
      <c r="C41" s="31"/>
      <c r="D41" s="31"/>
      <c r="E41" s="31"/>
      <c r="F41" s="32"/>
      <c r="G41" s="32"/>
      <c r="H41" s="32"/>
      <c r="AH41" s="7"/>
      <c r="AI41" s="10"/>
      <c r="AJ41" s="10"/>
      <c r="AK41" s="10"/>
      <c r="AL41" s="10"/>
      <c r="AM41" s="10"/>
      <c r="AN41" s="10"/>
    </row>
    <row r="42" spans="2:40" ht="15.75" customHeight="1" x14ac:dyDescent="0.3">
      <c r="AH42" s="7"/>
      <c r="AI42" s="10"/>
      <c r="AJ42" s="10"/>
      <c r="AK42" s="10"/>
      <c r="AL42" s="10"/>
      <c r="AM42" s="10"/>
      <c r="AN42" s="10"/>
    </row>
    <row r="43" spans="2:40" ht="15.75" customHeight="1" x14ac:dyDescent="0.3">
      <c r="AH43" s="7"/>
      <c r="AI43" s="10"/>
      <c r="AJ43" s="10"/>
      <c r="AK43" s="10"/>
      <c r="AL43" s="10"/>
      <c r="AM43" s="10"/>
      <c r="AN43" s="10"/>
    </row>
    <row r="44" spans="2:40" ht="15.6" x14ac:dyDescent="0.3">
      <c r="D44" s="7" t="s">
        <v>29</v>
      </c>
      <c r="E44" s="13" t="s">
        <v>36</v>
      </c>
    </row>
    <row r="45" spans="2:40" ht="15.75" customHeight="1" x14ac:dyDescent="0.3">
      <c r="D45" s="7" t="s">
        <v>13</v>
      </c>
      <c r="E45" s="15">
        <f>LOG((F19)/COUNTIF(C24:H24,"&gt;0"))</f>
        <v>0.17609125905568124</v>
      </c>
    </row>
    <row r="46" spans="2:40" ht="17.399999999999999" x14ac:dyDescent="0.3">
      <c r="D46" s="7" t="s">
        <v>14</v>
      </c>
      <c r="E46" s="15">
        <f>LOG((F19)/COUNTIF(C25:H25,"&gt;0"))</f>
        <v>0.77815125038364363</v>
      </c>
      <c r="F46" s="31"/>
      <c r="G46" s="31"/>
      <c r="H46" s="31"/>
      <c r="I46" s="31"/>
      <c r="J46" s="31"/>
      <c r="K46" s="31"/>
    </row>
    <row r="47" spans="2:40" ht="15.75" customHeight="1" x14ac:dyDescent="0.3">
      <c r="D47" s="7" t="s">
        <v>15</v>
      </c>
      <c r="E47" s="15">
        <f>LOG((F19)/COUNTIF(C26:H26,"&gt;0"))</f>
        <v>0.47712125471966244</v>
      </c>
    </row>
    <row r="48" spans="2:40" ht="15.6" x14ac:dyDescent="0.3">
      <c r="D48" s="14" t="s">
        <v>16</v>
      </c>
      <c r="E48" s="27" t="s">
        <v>30</v>
      </c>
    </row>
    <row r="49" spans="2:8" ht="15.6" x14ac:dyDescent="0.3">
      <c r="D49" s="7" t="s">
        <v>17</v>
      </c>
      <c r="E49" s="26" t="s">
        <v>30</v>
      </c>
    </row>
    <row r="50" spans="2:8" ht="15.6" x14ac:dyDescent="0.3">
      <c r="D50" s="7" t="s">
        <v>18</v>
      </c>
      <c r="E50" s="15">
        <f>LOG((F19)/COUNTIF(C29:H29,"&gt;0"))</f>
        <v>0.77815125038364363</v>
      </c>
    </row>
    <row r="51" spans="2:8" ht="15.6" x14ac:dyDescent="0.3">
      <c r="D51" s="7" t="s">
        <v>19</v>
      </c>
      <c r="E51" s="15">
        <f>LOG((F19)/COUNTIF(C30:H30,"&gt;0"))</f>
        <v>0.77815125038364363</v>
      </c>
    </row>
    <row r="52" spans="2:8" ht="15.6" x14ac:dyDescent="0.3">
      <c r="D52" s="7" t="s">
        <v>20</v>
      </c>
      <c r="E52" s="15">
        <f>LOG((F19)/COUNTIF(C31:H31,"&gt;0"))</f>
        <v>0.77815125038364363</v>
      </c>
    </row>
    <row r="53" spans="2:8" ht="15.6" x14ac:dyDescent="0.3">
      <c r="D53" s="7" t="s">
        <v>21</v>
      </c>
      <c r="E53" s="15">
        <f>LOG((F19)/COUNTIF(C32:H32,"&gt;0"))</f>
        <v>0.17609125905568124</v>
      </c>
    </row>
    <row r="54" spans="2:8" ht="15.6" x14ac:dyDescent="0.3">
      <c r="D54" s="7" t="s">
        <v>22</v>
      </c>
      <c r="E54" s="15">
        <f>LOG((F19)/COUNTIF(C33:H33,"&gt;0"))</f>
        <v>0.47712125471966244</v>
      </c>
    </row>
    <row r="55" spans="2:8" ht="15.6" x14ac:dyDescent="0.3">
      <c r="D55" s="7" t="s">
        <v>23</v>
      </c>
      <c r="E55" s="15">
        <f>LOG((F19)/COUNTIF(C34:H34,"&gt;0"))</f>
        <v>0.77815125038364363</v>
      </c>
    </row>
    <row r="56" spans="2:8" ht="15.6" x14ac:dyDescent="0.3">
      <c r="D56" s="7" t="s">
        <v>24</v>
      </c>
      <c r="E56" s="15">
        <f>LOG((F19)/COUNTIF(C35:H35,"&gt;0"))</f>
        <v>0.77815125038364363</v>
      </c>
    </row>
    <row r="57" spans="2:8" ht="15.6" x14ac:dyDescent="0.3">
      <c r="D57" s="7" t="s">
        <v>25</v>
      </c>
      <c r="E57" s="15">
        <f>LOG((F19)/COUNTIF(C36:H36,"&gt;0"))</f>
        <v>0.47712125471966244</v>
      </c>
    </row>
    <row r="58" spans="2:8" ht="15.6" x14ac:dyDescent="0.3">
      <c r="D58" s="7" t="s">
        <v>26</v>
      </c>
      <c r="E58" s="15">
        <f>LOG((F19)/COUNTIF(C37:H37,"&gt;0"))</f>
        <v>0.77815125038364363</v>
      </c>
    </row>
    <row r="59" spans="2:8" ht="13.2" x14ac:dyDescent="0.25"/>
    <row r="60" spans="2:8" ht="13.2" x14ac:dyDescent="0.25"/>
    <row r="61" spans="2:8" ht="13.2" x14ac:dyDescent="0.25"/>
    <row r="64" spans="2:8" ht="22.8" customHeight="1" x14ac:dyDescent="0.25">
      <c r="B64" s="29" t="s">
        <v>28</v>
      </c>
      <c r="C64" s="30"/>
      <c r="D64" s="30"/>
      <c r="E64" s="30"/>
      <c r="F64" s="30"/>
      <c r="G64" s="30"/>
      <c r="H64" s="30"/>
    </row>
    <row r="65" spans="2:8" ht="13.2" x14ac:dyDescent="0.25"/>
    <row r="66" spans="2:8" ht="15.6" x14ac:dyDescent="0.3">
      <c r="B66" s="7" t="s">
        <v>29</v>
      </c>
      <c r="C66" s="6" t="s">
        <v>1</v>
      </c>
      <c r="D66" s="6" t="s">
        <v>3</v>
      </c>
      <c r="E66" s="6" t="s">
        <v>4</v>
      </c>
      <c r="F66" s="6" t="s">
        <v>6</v>
      </c>
      <c r="G66" s="6" t="s">
        <v>8</v>
      </c>
      <c r="H66" s="6" t="s">
        <v>10</v>
      </c>
    </row>
    <row r="67" spans="2:8" ht="15.6" x14ac:dyDescent="0.3">
      <c r="B67" s="7" t="s">
        <v>13</v>
      </c>
      <c r="C67" s="8">
        <f>1+LOG(1+ LOG(C24))</f>
        <v>1</v>
      </c>
      <c r="D67" s="8">
        <f>1+LOG(1+ LOG(D24))</f>
        <v>1</v>
      </c>
      <c r="E67" s="8">
        <f>1+LOG(1+ LOG(E24))</f>
        <v>1</v>
      </c>
      <c r="F67" s="16">
        <f>1+LOG(1+ LOG(F24))</f>
        <v>1.1142873094756345</v>
      </c>
      <c r="G67" s="10">
        <v>0</v>
      </c>
      <c r="H67" s="10">
        <v>0</v>
      </c>
    </row>
    <row r="68" spans="2:8" ht="15.6" x14ac:dyDescent="0.3">
      <c r="B68" s="7" t="s">
        <v>14</v>
      </c>
      <c r="C68" s="10">
        <v>0</v>
      </c>
      <c r="D68" s="10">
        <v>0</v>
      </c>
      <c r="E68" s="10">
        <v>0</v>
      </c>
      <c r="F68" s="8">
        <f>1+LOG(1+ LOG(F25))</f>
        <v>1</v>
      </c>
      <c r="G68" s="10">
        <v>0</v>
      </c>
      <c r="H68" s="10">
        <v>0</v>
      </c>
    </row>
    <row r="69" spans="2:8" ht="15.6" x14ac:dyDescent="0.3">
      <c r="B69" s="7" t="s">
        <v>15</v>
      </c>
      <c r="C69" s="8">
        <f>1+LOG(1+ LOG(C26))</f>
        <v>1</v>
      </c>
      <c r="D69" s="8">
        <f>1+LOG(1+ LOG(D26))</f>
        <v>1</v>
      </c>
      <c r="E69" s="10">
        <v>0</v>
      </c>
      <c r="F69" s="10">
        <v>0</v>
      </c>
      <c r="G69" s="10">
        <v>0</v>
      </c>
      <c r="H69" s="10">
        <v>0</v>
      </c>
    </row>
    <row r="70" spans="2:8" ht="15.6" x14ac:dyDescent="0.3">
      <c r="B70" s="9" t="s">
        <v>16</v>
      </c>
      <c r="C70" s="10">
        <v>0</v>
      </c>
      <c r="D70" s="10">
        <v>0</v>
      </c>
      <c r="E70" s="10">
        <v>0</v>
      </c>
      <c r="F70" s="10">
        <v>0</v>
      </c>
      <c r="G70" s="10">
        <v>0</v>
      </c>
      <c r="H70" s="10">
        <v>0</v>
      </c>
    </row>
    <row r="71" spans="2:8" ht="15.6" x14ac:dyDescent="0.3">
      <c r="B71" s="7" t="s">
        <v>17</v>
      </c>
      <c r="C71" s="10">
        <v>0</v>
      </c>
      <c r="D71" s="10">
        <v>0</v>
      </c>
      <c r="E71" s="10">
        <v>0</v>
      </c>
      <c r="F71" s="10">
        <v>0</v>
      </c>
      <c r="G71" s="10">
        <v>0</v>
      </c>
      <c r="H71" s="10">
        <v>0</v>
      </c>
    </row>
    <row r="72" spans="2:8" ht="15.6" x14ac:dyDescent="0.3">
      <c r="B72" s="7" t="s">
        <v>18</v>
      </c>
      <c r="C72" s="10">
        <v>0</v>
      </c>
      <c r="D72" s="10">
        <v>0</v>
      </c>
      <c r="E72" s="10">
        <v>0</v>
      </c>
      <c r="F72" s="10">
        <v>0</v>
      </c>
      <c r="G72" s="8">
        <f>1+LOG(1+ LOG(G29))</f>
        <v>1</v>
      </c>
      <c r="H72" s="10">
        <v>0</v>
      </c>
    </row>
    <row r="73" spans="2:8" ht="15.6" x14ac:dyDescent="0.3">
      <c r="B73" s="7" t="s">
        <v>19</v>
      </c>
      <c r="C73" s="10">
        <v>0</v>
      </c>
      <c r="D73" s="10">
        <v>0</v>
      </c>
      <c r="E73" s="8">
        <f>1+LOG(1+ LOG(E30))</f>
        <v>1</v>
      </c>
      <c r="F73" s="10">
        <v>0</v>
      </c>
      <c r="G73" s="10">
        <v>0</v>
      </c>
      <c r="H73" s="10">
        <v>0</v>
      </c>
    </row>
    <row r="74" spans="2:8" ht="15.6" x14ac:dyDescent="0.3">
      <c r="B74" s="7" t="s">
        <v>20</v>
      </c>
      <c r="C74" s="10">
        <v>0</v>
      </c>
      <c r="D74" s="10">
        <v>0</v>
      </c>
      <c r="E74" s="10">
        <v>0</v>
      </c>
      <c r="F74" s="10">
        <v>0</v>
      </c>
      <c r="G74" s="16">
        <f>1+LOG(1+ LOG(G31))</f>
        <v>1.1142873094756345</v>
      </c>
      <c r="H74" s="10">
        <v>0</v>
      </c>
    </row>
    <row r="75" spans="2:8" ht="15.6" x14ac:dyDescent="0.3">
      <c r="B75" s="7" t="s">
        <v>21</v>
      </c>
      <c r="C75" s="8">
        <f>1+LOG(1+ LOG(C32))</f>
        <v>1</v>
      </c>
      <c r="D75" s="8">
        <f>1+LOG(1+ LOG(D32))</f>
        <v>1</v>
      </c>
      <c r="E75" s="10">
        <v>0</v>
      </c>
      <c r="F75" s="10">
        <v>0</v>
      </c>
      <c r="G75" s="16">
        <f>1+LOG(1+ LOG(G32))</f>
        <v>1.1142873094756345</v>
      </c>
      <c r="H75" s="16">
        <f>1+LOG(1+ LOG(H32))</f>
        <v>1.2046787748036982</v>
      </c>
    </row>
    <row r="76" spans="2:8" ht="15.6" x14ac:dyDescent="0.3">
      <c r="B76" s="7" t="s">
        <v>22</v>
      </c>
      <c r="C76" s="8">
        <f>1+LOG(1+ LOG(C33))</f>
        <v>1</v>
      </c>
      <c r="D76" s="8">
        <f>1+LOG(1+ LOG(D33))</f>
        <v>1</v>
      </c>
      <c r="E76" s="10">
        <v>0</v>
      </c>
      <c r="F76" s="10">
        <v>0</v>
      </c>
      <c r="G76" s="10">
        <v>0</v>
      </c>
      <c r="H76" s="10">
        <v>0</v>
      </c>
    </row>
    <row r="77" spans="2:8" ht="15.6" x14ac:dyDescent="0.3">
      <c r="B77" s="7" t="s">
        <v>23</v>
      </c>
      <c r="C77" s="10">
        <v>0</v>
      </c>
      <c r="D77" s="10">
        <v>0</v>
      </c>
      <c r="E77" s="16">
        <f>1+LOG(1+ LOG(E34))</f>
        <v>1.1142873094756345</v>
      </c>
      <c r="F77" s="10">
        <v>0</v>
      </c>
      <c r="G77" s="10">
        <v>0</v>
      </c>
      <c r="H77" s="10">
        <v>0</v>
      </c>
    </row>
    <row r="78" spans="2:8" ht="15.6" x14ac:dyDescent="0.3">
      <c r="B78" s="7" t="s">
        <v>24</v>
      </c>
      <c r="C78" s="10">
        <v>0</v>
      </c>
      <c r="D78" s="10">
        <v>0</v>
      </c>
      <c r="E78" s="10">
        <v>0</v>
      </c>
      <c r="F78" s="10">
        <v>0</v>
      </c>
      <c r="G78" s="8">
        <f>1+LOG(1+ LOG(G35))</f>
        <v>1</v>
      </c>
      <c r="H78" s="10">
        <v>0</v>
      </c>
    </row>
    <row r="79" spans="2:8" ht="15.6" x14ac:dyDescent="0.3">
      <c r="B79" s="7" t="s">
        <v>25</v>
      </c>
      <c r="C79" s="10">
        <v>0</v>
      </c>
      <c r="D79" s="10">
        <v>0</v>
      </c>
      <c r="E79" s="10">
        <v>0</v>
      </c>
      <c r="F79" s="8">
        <f>1+LOG(1+ LOG(F36))</f>
        <v>1</v>
      </c>
      <c r="G79" s="8">
        <f>1+LOG(1+ LOG(G36))</f>
        <v>1</v>
      </c>
      <c r="H79" s="10">
        <v>0</v>
      </c>
    </row>
    <row r="80" spans="2:8" ht="15.6" x14ac:dyDescent="0.3">
      <c r="B80" s="7" t="s">
        <v>26</v>
      </c>
      <c r="C80" s="10">
        <v>0</v>
      </c>
      <c r="D80" s="10">
        <v>0</v>
      </c>
      <c r="E80" s="10">
        <v>0</v>
      </c>
      <c r="F80" s="10">
        <v>0</v>
      </c>
      <c r="G80" s="10">
        <v>0</v>
      </c>
      <c r="H80" s="8">
        <f>1+LOG(1+ LOG(H37))</f>
        <v>1</v>
      </c>
    </row>
    <row r="81" spans="2:8" ht="13.2" x14ac:dyDescent="0.25"/>
    <row r="86" spans="2:8" ht="21" customHeight="1" x14ac:dyDescent="0.4">
      <c r="B86" s="28" t="s">
        <v>31</v>
      </c>
      <c r="C86" s="28"/>
      <c r="D86" s="28"/>
      <c r="E86" s="28"/>
      <c r="F86" s="28"/>
      <c r="G86" s="28"/>
      <c r="H86" s="28"/>
    </row>
    <row r="88" spans="2:8" ht="15.75" customHeight="1" x14ac:dyDescent="0.3">
      <c r="B88" s="7" t="s">
        <v>29</v>
      </c>
      <c r="C88" s="7" t="s">
        <v>1</v>
      </c>
      <c r="D88" s="7" t="s">
        <v>3</v>
      </c>
      <c r="E88" s="7" t="s">
        <v>4</v>
      </c>
      <c r="F88" s="7" t="s">
        <v>6</v>
      </c>
      <c r="G88" s="7" t="s">
        <v>8</v>
      </c>
      <c r="H88" s="7" t="s">
        <v>10</v>
      </c>
    </row>
    <row r="89" spans="2:8" ht="15.75" customHeight="1" x14ac:dyDescent="0.3">
      <c r="B89" s="7" t="s">
        <v>13</v>
      </c>
      <c r="C89" s="15">
        <f>C67*E45</f>
        <v>0.17609125905568124</v>
      </c>
      <c r="D89" s="15">
        <f>D67*E45</f>
        <v>0.17609125905568124</v>
      </c>
      <c r="E89" s="15">
        <f>E67*E45</f>
        <v>0.17609125905568124</v>
      </c>
      <c r="F89" s="15">
        <f>F67*E45</f>
        <v>0.19621625527533201</v>
      </c>
      <c r="G89" s="15">
        <f>G67*E45</f>
        <v>0</v>
      </c>
      <c r="H89" s="15">
        <f>H67*E45</f>
        <v>0</v>
      </c>
    </row>
    <row r="90" spans="2:8" ht="15.75" customHeight="1" x14ac:dyDescent="0.3">
      <c r="B90" s="7" t="s">
        <v>14</v>
      </c>
      <c r="C90" s="15">
        <f>C68*E46</f>
        <v>0</v>
      </c>
      <c r="D90" s="15">
        <f>D68*E46</f>
        <v>0</v>
      </c>
      <c r="E90" s="15">
        <f>E68*E46</f>
        <v>0</v>
      </c>
      <c r="F90" s="15">
        <f>F68*E46</f>
        <v>0.77815125038364363</v>
      </c>
      <c r="G90" s="15">
        <f>G68*E46</f>
        <v>0</v>
      </c>
      <c r="H90" s="15">
        <f>H68*E46</f>
        <v>0</v>
      </c>
    </row>
    <row r="91" spans="2:8" ht="15.75" customHeight="1" x14ac:dyDescent="0.3">
      <c r="B91" s="7" t="s">
        <v>15</v>
      </c>
      <c r="C91" s="15">
        <f t="shared" ref="C91:C102" si="0">C69*E47</f>
        <v>0.47712125471966244</v>
      </c>
      <c r="D91" s="15">
        <f t="shared" ref="D91:D102" si="1">D69*E47</f>
        <v>0.47712125471966244</v>
      </c>
      <c r="E91" s="15">
        <f t="shared" ref="E91:E102" si="2">E69*E47</f>
        <v>0</v>
      </c>
      <c r="F91" s="15">
        <f t="shared" ref="F91:F102" si="3">F69*E47</f>
        <v>0</v>
      </c>
      <c r="G91" s="15">
        <f t="shared" ref="G91:G101" si="4">G69*E47</f>
        <v>0</v>
      </c>
      <c r="H91" s="15">
        <f t="shared" ref="H91:H102" si="5">H69*E47</f>
        <v>0</v>
      </c>
    </row>
    <row r="92" spans="2:8" ht="15.75" customHeight="1" x14ac:dyDescent="0.3">
      <c r="B92" s="9" t="s">
        <v>16</v>
      </c>
      <c r="C92" s="27" t="s">
        <v>30</v>
      </c>
      <c r="D92" s="27" t="s">
        <v>30</v>
      </c>
      <c r="E92" s="27" t="s">
        <v>30</v>
      </c>
      <c r="F92" s="27" t="s">
        <v>30</v>
      </c>
      <c r="G92" s="27" t="s">
        <v>30</v>
      </c>
      <c r="H92" s="27" t="s">
        <v>30</v>
      </c>
    </row>
    <row r="93" spans="2:8" ht="15.75" customHeight="1" x14ac:dyDescent="0.3">
      <c r="B93" s="7" t="s">
        <v>17</v>
      </c>
      <c r="C93" s="27" t="s">
        <v>30</v>
      </c>
      <c r="D93" s="27" t="s">
        <v>30</v>
      </c>
      <c r="E93" s="27" t="s">
        <v>30</v>
      </c>
      <c r="F93" s="27" t="s">
        <v>30</v>
      </c>
      <c r="G93" s="27" t="s">
        <v>30</v>
      </c>
      <c r="H93" s="27" t="s">
        <v>30</v>
      </c>
    </row>
    <row r="94" spans="2:8" ht="15.75" customHeight="1" x14ac:dyDescent="0.3">
      <c r="B94" s="7" t="s">
        <v>18</v>
      </c>
      <c r="C94" s="15">
        <f t="shared" si="0"/>
        <v>0</v>
      </c>
      <c r="D94" s="15">
        <f t="shared" si="1"/>
        <v>0</v>
      </c>
      <c r="E94" s="15">
        <f t="shared" si="2"/>
        <v>0</v>
      </c>
      <c r="F94" s="15">
        <f>F72*E50</f>
        <v>0</v>
      </c>
      <c r="G94" s="15">
        <f t="shared" si="4"/>
        <v>0.77815125038364363</v>
      </c>
      <c r="H94" s="15">
        <f t="shared" si="5"/>
        <v>0</v>
      </c>
    </row>
    <row r="95" spans="2:8" ht="15.75" customHeight="1" x14ac:dyDescent="0.3">
      <c r="B95" s="7" t="s">
        <v>19</v>
      </c>
      <c r="C95" s="15">
        <f t="shared" si="0"/>
        <v>0</v>
      </c>
      <c r="D95" s="15">
        <f t="shared" si="1"/>
        <v>0</v>
      </c>
      <c r="E95" s="15">
        <f t="shared" si="2"/>
        <v>0.77815125038364363</v>
      </c>
      <c r="F95" s="15">
        <f t="shared" si="3"/>
        <v>0</v>
      </c>
      <c r="G95" s="15">
        <f t="shared" si="4"/>
        <v>0</v>
      </c>
      <c r="H95" s="15">
        <f t="shared" si="5"/>
        <v>0</v>
      </c>
    </row>
    <row r="96" spans="2:8" ht="15.75" customHeight="1" x14ac:dyDescent="0.3">
      <c r="B96" s="7" t="s">
        <v>20</v>
      </c>
      <c r="C96" s="15">
        <f t="shared" si="0"/>
        <v>0</v>
      </c>
      <c r="D96" s="15">
        <f t="shared" si="1"/>
        <v>0</v>
      </c>
      <c r="E96" s="15">
        <f t="shared" si="2"/>
        <v>0</v>
      </c>
      <c r="F96" s="15">
        <f t="shared" si="3"/>
        <v>0</v>
      </c>
      <c r="G96" s="15">
        <f t="shared" si="4"/>
        <v>0.86708406315509101</v>
      </c>
      <c r="H96" s="15">
        <f t="shared" si="5"/>
        <v>0</v>
      </c>
    </row>
    <row r="97" spans="2:8" ht="15.75" customHeight="1" x14ac:dyDescent="0.3">
      <c r="B97" s="7" t="s">
        <v>21</v>
      </c>
      <c r="C97" s="15">
        <f t="shared" si="0"/>
        <v>0.17609125905568124</v>
      </c>
      <c r="D97" s="15">
        <f t="shared" si="1"/>
        <v>0.17609125905568124</v>
      </c>
      <c r="E97" s="15">
        <f t="shared" si="2"/>
        <v>0</v>
      </c>
      <c r="F97" s="15">
        <f t="shared" si="3"/>
        <v>0</v>
      </c>
      <c r="G97" s="15">
        <f t="shared" si="4"/>
        <v>0.19621625527533201</v>
      </c>
      <c r="H97" s="15">
        <f t="shared" si="5"/>
        <v>0.21213340221283869</v>
      </c>
    </row>
    <row r="98" spans="2:8" ht="15.75" customHeight="1" x14ac:dyDescent="0.3">
      <c r="B98" s="7" t="s">
        <v>22</v>
      </c>
      <c r="C98" s="15">
        <f t="shared" si="0"/>
        <v>0.47712125471966244</v>
      </c>
      <c r="D98" s="15">
        <f t="shared" si="1"/>
        <v>0.47712125471966244</v>
      </c>
      <c r="E98" s="15">
        <f t="shared" si="2"/>
        <v>0</v>
      </c>
      <c r="F98" s="15">
        <f t="shared" si="3"/>
        <v>0</v>
      </c>
      <c r="G98" s="15">
        <f t="shared" si="4"/>
        <v>0</v>
      </c>
      <c r="H98" s="15">
        <f t="shared" si="5"/>
        <v>0</v>
      </c>
    </row>
    <row r="99" spans="2:8" ht="15.75" customHeight="1" x14ac:dyDescent="0.3">
      <c r="B99" s="7" t="s">
        <v>23</v>
      </c>
      <c r="C99" s="15">
        <f t="shared" si="0"/>
        <v>0</v>
      </c>
      <c r="D99" s="15">
        <f t="shared" si="1"/>
        <v>0</v>
      </c>
      <c r="E99" s="15">
        <f t="shared" si="2"/>
        <v>0.86708406315509101</v>
      </c>
      <c r="F99" s="15">
        <f t="shared" si="3"/>
        <v>0</v>
      </c>
      <c r="G99" s="15">
        <f t="shared" si="4"/>
        <v>0</v>
      </c>
      <c r="H99" s="15">
        <f t="shared" si="5"/>
        <v>0</v>
      </c>
    </row>
    <row r="100" spans="2:8" ht="15.75" customHeight="1" x14ac:dyDescent="0.3">
      <c r="B100" s="7" t="s">
        <v>24</v>
      </c>
      <c r="C100" s="15">
        <f t="shared" si="0"/>
        <v>0</v>
      </c>
      <c r="D100" s="15">
        <f t="shared" si="1"/>
        <v>0</v>
      </c>
      <c r="E100" s="15">
        <f t="shared" si="2"/>
        <v>0</v>
      </c>
      <c r="F100" s="15">
        <f t="shared" si="3"/>
        <v>0</v>
      </c>
      <c r="G100" s="15">
        <f t="shared" si="4"/>
        <v>0.77815125038364363</v>
      </c>
      <c r="H100" s="15">
        <f t="shared" si="5"/>
        <v>0</v>
      </c>
    </row>
    <row r="101" spans="2:8" ht="15.75" customHeight="1" x14ac:dyDescent="0.3">
      <c r="B101" s="7" t="s">
        <v>25</v>
      </c>
      <c r="C101" s="15">
        <f t="shared" si="0"/>
        <v>0</v>
      </c>
      <c r="D101" s="15">
        <f t="shared" si="1"/>
        <v>0</v>
      </c>
      <c r="E101" s="15">
        <f t="shared" si="2"/>
        <v>0</v>
      </c>
      <c r="F101" s="15">
        <f t="shared" si="3"/>
        <v>0.47712125471966244</v>
      </c>
      <c r="G101" s="15">
        <f t="shared" si="4"/>
        <v>0.47712125471966244</v>
      </c>
      <c r="H101" s="15">
        <f t="shared" si="5"/>
        <v>0</v>
      </c>
    </row>
    <row r="102" spans="2:8" ht="15.75" customHeight="1" x14ac:dyDescent="0.3">
      <c r="B102" s="7" t="s">
        <v>26</v>
      </c>
      <c r="C102" s="15">
        <f t="shared" si="0"/>
        <v>0</v>
      </c>
      <c r="D102" s="15">
        <f t="shared" si="1"/>
        <v>0</v>
      </c>
      <c r="E102" s="15">
        <f t="shared" si="2"/>
        <v>0</v>
      </c>
      <c r="F102" s="15">
        <f t="shared" si="3"/>
        <v>0</v>
      </c>
      <c r="G102" s="15">
        <f>G80*E58</f>
        <v>0</v>
      </c>
      <c r="H102" s="15">
        <f t="shared" si="5"/>
        <v>0.77815125038364363</v>
      </c>
    </row>
  </sheetData>
  <mergeCells count="12">
    <mergeCell ref="B86:H86"/>
    <mergeCell ref="B64:H64"/>
    <mergeCell ref="B41:H41"/>
    <mergeCell ref="B4:I4"/>
    <mergeCell ref="C11:H11"/>
    <mergeCell ref="C12:H12"/>
    <mergeCell ref="C13:H13"/>
    <mergeCell ref="C14:H14"/>
    <mergeCell ref="C15:H15"/>
    <mergeCell ref="C16:H16"/>
    <mergeCell ref="C10:H10"/>
    <mergeCell ref="F46:K46"/>
  </mergeCells>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Himani Patel</dc:creator>
  <cp:lastModifiedBy>Himani Patel</cp:lastModifiedBy>
  <cp:lastPrinted>2021-11-15T06:36:08Z</cp:lastPrinted>
  <dcterms:modified xsi:type="dcterms:W3CDTF">2021-11-15T07:48:52Z</dcterms:modified>
</cp:coreProperties>
</file>