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CEIR\ATP\Version 3_0\"/>
    </mc:Choice>
  </mc:AlternateContent>
  <xr:revisionPtr revIDLastSave="0" documentId="13_ncr:1_{5D1F3534-EA95-492F-8363-3C917CE7A64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Grace Period" sheetId="7" r:id="rId1"/>
    <sheet name="Post Grace Period" sheetId="8" r:id="rId2"/>
    <sheet name="Process Steps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8" l="1"/>
  <c r="N11" i="8"/>
</calcChain>
</file>

<file path=xl/sharedStrings.xml><?xml version="1.0" encoding="utf-8"?>
<sst xmlns="http://schemas.openxmlformats.org/spreadsheetml/2006/main" count="167" uniqueCount="141">
  <si>
    <t>Pass/Fail</t>
  </si>
  <si>
    <t>Actual Result</t>
  </si>
  <si>
    <t>Expected Result</t>
  </si>
  <si>
    <t>Test case</t>
  </si>
  <si>
    <t>Scenario</t>
  </si>
  <si>
    <t>S.No</t>
  </si>
  <si>
    <t>New File Is received from a operator with 1 record</t>
  </si>
  <si>
    <t>New File Is received from a operator with 2 record where IMEI is same</t>
  </si>
  <si>
    <t>New File Is received from a operator with multiple records</t>
  </si>
  <si>
    <t>New File Is received from a operator with 1 record (same as test case 1)</t>
  </si>
  <si>
    <t>New File Is received from a operator with 1 valid record</t>
  </si>
  <si>
    <t>New file contain IMEI where the tax is not paid</t>
  </si>
  <si>
    <t>New file contain IMEI which is not present (null IMEI)</t>
  </si>
  <si>
    <t>New file contain IMEI where the IMEI is not valid (incorrect length)</t>
  </si>
  <si>
    <t>New file contain IMEI where MSISDN has a foreign SIM</t>
  </si>
  <si>
    <t>New file contain IMEI where TAC is not type approved list from TRC</t>
  </si>
  <si>
    <t xml:space="preserve">New file contain IMEI where TAC is not allocated by GSMA </t>
  </si>
  <si>
    <t>New file contain IMEI where IMEI is present in GSMA black list</t>
  </si>
  <si>
    <t>New file contain IMEI where IMEI is present in local black list</t>
  </si>
  <si>
    <t>User is asked to regularize the device</t>
  </si>
  <si>
    <t>New file contain IMEI where IMEI fails the Luhn Algorithm</t>
  </si>
  <si>
    <t>New file contain IMEI where IMEI is present in VIP list</t>
  </si>
  <si>
    <t>Test Case No.</t>
  </si>
  <si>
    <t>Objective</t>
  </si>
  <si>
    <t>TC_CDR_001</t>
  </si>
  <si>
    <t>TC_CDR_002</t>
  </si>
  <si>
    <t>TC_CDR_003</t>
  </si>
  <si>
    <t>TC_CDR_004</t>
  </si>
  <si>
    <t>TC_CDR_005</t>
  </si>
  <si>
    <t>TC_CDR_006</t>
  </si>
  <si>
    <t>TC_CDR_007</t>
  </si>
  <si>
    <t>TC_CDR_008</t>
  </si>
  <si>
    <t>TC_CDR_010</t>
  </si>
  <si>
    <t>TC_CDR_011</t>
  </si>
  <si>
    <t>TC_CDR_012</t>
  </si>
  <si>
    <t>TC_CDR_013</t>
  </si>
  <si>
    <t>TC_CDR_014</t>
  </si>
  <si>
    <t>TC_CDR_015</t>
  </si>
  <si>
    <t>TC_CDR_016</t>
  </si>
  <si>
    <t>TC_CDR_017</t>
  </si>
  <si>
    <t>TC_CDR_018</t>
  </si>
  <si>
    <t>TC_CDR_019</t>
  </si>
  <si>
    <t>TC_CDR_020</t>
  </si>
  <si>
    <t>TC_CDR_021</t>
  </si>
  <si>
    <t>TC_CDR_022</t>
  </si>
  <si>
    <t>TC_CDR_023</t>
  </si>
  <si>
    <t>TC_CDR_024</t>
  </si>
  <si>
    <t>TC_CDR_025</t>
  </si>
  <si>
    <t>A valid record containing correct value in CDR</t>
  </si>
  <si>
    <t>A valid record containing correct value in CDR but IMEI is duplicate (assigned to different MSISSDN)</t>
  </si>
  <si>
    <t xml:space="preserve">In case the same combination of IMEI/MSISDN/IMSI is received, the the  time stamp is updated </t>
  </si>
  <si>
    <t>New File Is received from a operator with 2 record where IMEI is same as received in test case 2</t>
  </si>
  <si>
    <t>CDR contain the IMEI which is present in GSMA black list and should not be allowed to be used in network</t>
  </si>
  <si>
    <t>The CDR has the foreign SIM and should be allowed.</t>
  </si>
  <si>
    <t>CDR contain the IMEI which is present in Local  black list and should not be allowed to be used in network</t>
  </si>
  <si>
    <t>A valid record containing correct value in CDR and same is added in system</t>
  </si>
  <si>
    <t>The IMEI is of incorect length</t>
  </si>
  <si>
    <t>IMEI is not present and user has not registered it in grace period</t>
  </si>
  <si>
    <t>IMEI is already registered in grace period.</t>
  </si>
  <si>
    <t>User has not paid taxes and using the device in the network</t>
  </si>
  <si>
    <t>User is using  device which is not type approved</t>
  </si>
  <si>
    <t>Foreign SIM are allowed to be used in the network</t>
  </si>
  <si>
    <t>IMEI is not present in GSMA and should be regularized by user.</t>
  </si>
  <si>
    <t>IME Is blacklisted at GSMA and should not be allowed to be used in network</t>
  </si>
  <si>
    <t>IME Is blacklisted locally and should not be allowed to be used in network</t>
  </si>
  <si>
    <t>IMEI belongs to VIP user</t>
  </si>
  <si>
    <t>IMEI does not pass Luhn algorithm</t>
  </si>
  <si>
    <t>A valid record containing correct value in CDR. A large of record greater then 5000 records is processed</t>
  </si>
  <si>
    <t xml:space="preserve">In case the same combination of IMEI/MSISDN/IMSI is received, the  time stamp is updated </t>
  </si>
  <si>
    <t xml:space="preserve">In case the same combination of IMEI/MSISDN/IMSI is received,  the  time stamp is updated </t>
  </si>
  <si>
    <t>New file contain already registered in grace period</t>
  </si>
  <si>
    <t>S. No.</t>
  </si>
  <si>
    <t>Action</t>
  </si>
  <si>
    <t>Result</t>
  </si>
  <si>
    <t>File is received in /u02/ceirdata/raw_cdr/metfone/mf_msc11</t>
  </si>
  <si>
    <t>SFTP or Copy file to raw_cdr/&lt;operator&gt;/&lt;source&gt; directory.
E.g. for metfone/mf_msc11</t>
  </si>
  <si>
    <t>ls -tlr /u02/ceirdata/raw_cdr/metfone/mf_msc11</t>
  </si>
  <si>
    <t>Commands to Check</t>
  </si>
  <si>
    <t>File copied shall be in list</t>
  </si>
  <si>
    <t>System process the file and update the DB
File used &lt;HW_MSC11_202006012123999991.dat&gt;</t>
  </si>
  <si>
    <t>System process the file and update the DB
File used &lt;HW_MSC10_202006012123999992.dat&gt;</t>
  </si>
  <si>
    <t>System process the file and update the DB
File used from folder  &lt;HW_MSC11_202006012170.dat&gt;</t>
  </si>
  <si>
    <t>System process the file and update the DB
File used from folder  &lt;HW_MSC11_202006012123999993.dat&gt;</t>
  </si>
  <si>
    <t>System process the file and update the DB
File used from folder  &lt;HW_MSC10_202006012123999994.dat&gt;</t>
  </si>
  <si>
    <t>The MSSISDN is checked against the country MCC code and is allowed
File used from folder  &lt;HW_MSC16_202004119004.dat&gt;</t>
  </si>
  <si>
    <t>Run CP1 process to copy raw_cdr files to temp folder
move to folder /u01/ceirapp/CDR_copy: 
cd /u01/ceirapp/CDR_copy
Run CP1 process:
./start.sh CP1 metfone mf_msc11 &amp;</t>
  </si>
  <si>
    <t>File is moved to
/u02/ceirdata/temp/metfone/mf_msc11</t>
  </si>
  <si>
    <t>File is moved from raw_cdr folder to temp folder.
File is not there:
ls -tlr /u02/ceirdata/raw_cdr/metfone/mf_msc11
File is there:
ls -tlr /u02/ceirdata/temp/metfone/mf_msc11</t>
  </si>
  <si>
    <t>ls -tlr /u02/ceirdata/raw_cdr/metfone/mf_msc11
ls -tlr /u02/ceirdata/temp/metfone/mf_msc11</t>
  </si>
  <si>
    <t>ls -tlr /u02/ceirdata/temp/metfone/mf_msc11
ls -tlr /u02/ceirdata/input/metfone/mf_msc11</t>
  </si>
  <si>
    <t>File is moved to remote server
/u02/ceirdata/input/metfone/mf_msc11</t>
  </si>
  <si>
    <t>On Remote server:
ls -tlr /u02/ceirdata/input/metfone/mf_msc11</t>
  </si>
  <si>
    <t>File is copied to
/u02/ceirdata/input/metfone/mf_msc11</t>
  </si>
  <si>
    <t>File is copied from temp folder to remote server input folder.
File is there:
ls -tlr /u02/ceirdata/input/metfone/mf_msc11</t>
  </si>
  <si>
    <t>File is deleted from temp folder
/u02/ceirdata/temp/metfone/mf_msc11</t>
  </si>
  <si>
    <t>File is not there in temp folder:
ls -tlr /u02/ceirdata/temp/metfone/mf_msc11</t>
  </si>
  <si>
    <t>File is deleted from temp folder
File is not there:
ls -tlr /u02/ceirdata/temp/metfone/mf_msc11</t>
  </si>
  <si>
    <t>Run CP2 process to copy raw_cdr files to input folder
move to folder /u01/ceirapp/CDR_copy: 
cd /u01/ceirapp/CDR_copy
Run CP2 process:
./start.sh CP2 metfone mf_msc11 &amp;</t>
  </si>
  <si>
    <t>Run CP2 process to copy raw_cdr files to remote server input folder
move to folder /u01/ceirapp/CDR_copy_remote: 
cd /u01/ceirapp/CDR_copy_remote
Run remote CP2 process:
./start.sh CP2 metfone mf_msc11 &amp;</t>
  </si>
  <si>
    <t>Process the CDR file.
Move to folder cd /u01/ceirapp/cdrpreprocessor/metfone
Run P1 &amp; P2 Process
./run.sh</t>
  </si>
  <si>
    <t>File is moved to processed folder:
 /u02/ceirdata/processed_cdr/metfone/mf_msc11/processed/2020/&lt;month&gt;/&lt;day&gt;/</t>
  </si>
  <si>
    <t>File is moved to processed folder:
ls -ltr /u02/ceirdata/processed_cdr/metfone/mf_msc11/processed/2020/&lt;month&gt;/&lt;day&gt;/</t>
  </si>
  <si>
    <t>File is copied from temp folder to input folder.
File is  there:
ls -tlr /u02/ceirdata/temp/metfone/mf_msc11
File is there:
ls -tlr /u02/ceirdata/input/metfone/mf_msc11</t>
  </si>
  <si>
    <t>Expected Output of commands</t>
  </si>
  <si>
    <t xml:space="preserve">Records are added into respective DB tables. </t>
  </si>
  <si>
    <t xml:space="preserve">The device is allowed to be used in the network
 select FOREIGNMSISDN  from cdr_file_details_db  where FILE_NAME = </t>
  </si>
  <si>
    <t>The record is not added in the system
Error File is generated:
ls -ltr /u02/ceirdata/processed_cdr/metfone/mf_msc11/error/2020/&lt;month&gt;/&lt;day&gt;/</t>
  </si>
  <si>
    <t xml:space="preserve">Login to sqlplus:
select  created_on from device_usage_db where imei = </t>
  </si>
  <si>
    <t>Process the CDR file.
Move to folder  cd /u01/ceirapp/cdr_process/scripts/
Run P3 &amp; sql Process
./allOpertorCdr.sh metfone</t>
  </si>
  <si>
    <t>Run CP3 process to delete files from temp folder
move to folder /u01/ceirapp/CDR_copy: 
cd /u01/ceirapp/CDR_copy
Run CP3 process:
./start.sh CP3 metfone mf_msc11 &amp;</t>
  </si>
  <si>
    <t xml:space="preserve"> IMEI is updated   in the system 
select UPDATED_ON, CREATED_ON,RAW_CDR_FILE_NAME,UPDATE_RAW_CDR_FILE_NAME, UPDATE_FILENAME from device_duplicate_db   where imei = '&lt;&gt;' and msisdn = '&lt;&gt;';</t>
  </si>
  <si>
    <t xml:space="preserve">The record is not added in the system
The record will be ignored as CDR may have incorrect length IMEI. A report is generated.
select CREATED_ON,FILE_NAME,MODIFIED_ON,RULE_NAME from device_invalid_db where IMEI_ESN_MEID = </t>
  </si>
  <si>
    <t>System proces the file and the record is rejected.
File used from folder &lt;PGW_CDR2020062086176015.dat&gt;</t>
  </si>
  <si>
    <t xml:space="preserve">The record is updated  in the system:
select UPDATED_ON, CREATED_ON, RAW_CDR_FILE_NAME,UPDATE_RAW_CDR_FILE_NAME, UPDATE_FILENAME from device_usage_db where imei =
or
select UPDATED_ON, CREATED_ON, RAW_CDR_FILE_NAME,UPDATE_RAW_CDR_FILE_NAME, UPDATE_FILENAME from device_duplicate_db where imei = </t>
  </si>
  <si>
    <t xml:space="preserve"> System process the file. 
File used from folder &lt;PGW_CDR2020062086176017.dat&gt;</t>
  </si>
  <si>
    <t xml:space="preserve"> System process the file. And a error record  is generated.
File used from folder &lt;PGW_CDR2020062086176016.dat&gt;</t>
  </si>
  <si>
    <t>USer is asked to regularize the device.
select  RULE_NAME,CREATED_ON,FILE_NAME from device_invalid_db where IMEI_ESN_MEID =</t>
  </si>
  <si>
    <t xml:space="preserve"> System process the file. SMS is sent to the user to regularize the device
File used from folder &lt;PGW_CDR2020062086176018.dat&gt;</t>
  </si>
  <si>
    <t>The IMEI should be in type approved list.
File used from folder &lt;PGW_CDR2020062086176019.dat&gt;</t>
  </si>
  <si>
    <t>User is asked to regularize the device
select  RULE_NAME,CREATED_ON,FILE_NAME from device_invalid_db where IMEI_ESN_MEID =</t>
  </si>
  <si>
    <t xml:space="preserve">The device is allowed to be used in the network
select FOREIGNMSISDN,FILE_NAME,CREATED_ON from cdr_file_details_db  where FILE_NAME like '%&lt;&gt;%' </t>
  </si>
  <si>
    <t>The MSSISDN is checked against the country MCC code and is allowed
File used from folder &lt;PGW_CDR2020062086176020.dat&gt;</t>
  </si>
  <si>
    <t>The GSMA does not provide the status as approved.
File used from folder &lt;PGW_CDR2020062086176021.dat&gt;</t>
  </si>
  <si>
    <t>This looks to be a stolen device and operator EIR should have blocked it before
File used from folder &lt;PGW_CDR2020062086176022.dat&gt;</t>
  </si>
  <si>
    <t xml:space="preserve">The device is blocked and report is generated
select  RULE_NAME,CREATED_ON,FILE_NAME from device_invalid_db where IMEI_ESN_MEID = </t>
  </si>
  <si>
    <t xml:space="preserve">The device is blocked and report is generated
select  RULE_NAME,CREATED_ON,FILE_NAME from device_invalid_db where IMEI_ESN_MEID = </t>
  </si>
  <si>
    <t>This looks to be a stolen device and operator EIR should have blocked it before as part of black list process
File used from folder &lt;PGW_CDR2020062086176023.dat&gt;</t>
  </si>
  <si>
    <t xml:space="preserve">The device is allowed in the network
select  RULE_NAME,CREATED_ON,FILE_NAME from device_invalid_db where IMEI_ESN_MEID = </t>
  </si>
  <si>
    <t xml:space="preserve">The device is allowed to be used in the network.  A report is generated.
select  RULE_NAME,CREATED_ON,FILE_NAME from device_invalid_db where IMEI_ESN_MEID = </t>
  </si>
  <si>
    <t>The device is uploaded by end user with VIP. 
File used from folder &lt;PGW_CDR2020062086176024.dat&gt;</t>
  </si>
  <si>
    <t>Luhn algorithm may fail. A report is being generated for same
File used from folder &lt;PGW_CDR2020062086176025.dat&gt;</t>
  </si>
  <si>
    <t xml:space="preserve"> IMEI is added   in the system 
sselect UPDATED_ON, CREATED_ON, RAW_CDR_FILE_NAME,UPDATE_RAW_CDR_FILE_NAME, UPDATE_FILENAME from device_usage_db where imei =
or
select UPDATED_ON, CREATED_ON, RAW_CDR_FILE_NAME,UPDATE_RAW_CDR_FILE_NAME, UPDATE_FILENAME from device_duplicate_db where imei = </t>
  </si>
  <si>
    <t xml:space="preserve"> IMEI is added  in the system
select UPDATED_ON, CREATED_ON, RAW_CDR_FILE_NAME,UPDATE_RAW_CDR_FILE_NAME, UPDATE_FILENAME from device_usage_db where imei =
or
select UPDATED_ON, CREATED_ON, RAW_CDR_FILE_NAME,UPDATE_RAW_CDR_FILE_NAME, UPDATE_FILENAME from device_duplicate_db where imei = </t>
  </si>
  <si>
    <t xml:space="preserve"> IMEI is added  in the system. Can check IMEI in DB Tables like:
select UPDATED_ON, CREATED_ON, RAW_CDR_FILE_NAME,UPDATE_RAW_CDR_FILE_NAME, UPDATE_FILENAME from device_usage_db where imei =
or
select UPDATED_ON, CREATED_ON, RAW_CDR_FILE_NAME,UPDATE_RAW_CDR_FILE_NAME, UPDATE_FILENAME from device_duplicate_db where imei = </t>
  </si>
  <si>
    <t xml:space="preserve"> IMEI is updated   in the system 
select UPDATED_ON, CREATED_ON, RAW_CDR_FILE_NAME,UPDATE_RAW_CDR_FILE_NAME, UPDATE_FILENAME from device_usage_db where imei =
or
select UPDATED_ON, CREATED_ON, RAW_CDR_FILE_NAME,UPDATE_RAW_CDR_FILE_NAME, UPDATE_FILENAME from device_duplicate_db where imei = </t>
  </si>
  <si>
    <t xml:space="preserve"> IMEI is added   in the system 
select UPDATED_ON, CREATED_ON, RAW_CDR_FILE_NAME,UPDATE_RAW_CDR_FILE_NAME, UPDATE_FILENAME from device_usage_db where imei =
or
select UPDATED_ON, CREATED_ON, RAW_CDR_FILE_NAME,UPDATE_RAW_CDR_FILE_NAME, UPDATE_FILENAME from device_duplicate_db where imei = </t>
  </si>
  <si>
    <t xml:space="preserve"> IMEI is updated   in the system 
select UPDATED_ON, CREATED_ON, RAW_CDR_FILE_NAME,UPDATE_RAW_CDR_FILE_NAME, UPDATE_FILENAME from device_duplicate_db where imei = </t>
  </si>
  <si>
    <t>The device is blocked and report is generated
select  RULE_NAME,CREATED_ON,FILE_NAME from device_invalid_db where IMEI_ESN_MEID =</t>
  </si>
  <si>
    <t>The device is blocked and report is generated
select  RULE_NAME,CREATED_ON,FILE_NAME from device_invalid_db where IMEI_ESN_MEID =</t>
  </si>
  <si>
    <t>This looks to be a stolen device and operator EIR should have blocked it before
File used from folder &lt;PGW_CDR2020062086176022.dat&gt;</t>
  </si>
  <si>
    <t>This looks to be a stolen device and operator EIR should have blocked it before as part of black list process
File used from folder &lt;PGW_CDR2020062086176023.dat&gt;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</si>
</sst>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3" xfId="0" applyFill="1" applyBorder="1" applyAlignment="1">
      <alignment horizontal="left" vertical="top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opLeftCell="A7" workbookViewId="0">
      <selection activeCell="F8" sqref="F8"/>
    </sheetView>
  </sheetViews>
  <sheetFormatPr defaultColWidth="8.875" defaultRowHeight="15.75" x14ac:dyDescent="0.25"/>
  <cols>
    <col min="1" max="1" width="3.125" style="11" customWidth="1"/>
    <col min="2" max="2" width="8.875" style="11"/>
    <col min="3" max="3" width="23.5" style="11" customWidth="1"/>
    <col min="4" max="4" width="25" style="26" customWidth="1"/>
    <col min="5" max="5" width="29" style="11" customWidth="1"/>
    <col min="6" max="6" width="29.625" style="11" customWidth="1"/>
    <col min="7" max="7" width="32.125" style="11" customWidth="1"/>
    <col min="8" max="9" width="15.625" style="11" customWidth="1"/>
    <col min="10" max="16384" width="8.875" style="11"/>
  </cols>
  <sheetData>
    <row r="1" spans="2:9" ht="16.5" thickBot="1" x14ac:dyDescent="0.3">
      <c r="B1" s="2" t="s">
        <v>5</v>
      </c>
      <c r="C1" s="3" t="s">
        <v>22</v>
      </c>
      <c r="D1" s="4" t="s">
        <v>4</v>
      </c>
      <c r="E1" s="5" t="s">
        <v>23</v>
      </c>
      <c r="F1" s="5" t="s">
        <v>3</v>
      </c>
      <c r="G1" s="5" t="s">
        <v>2</v>
      </c>
      <c r="H1" s="5" t="s">
        <v>1</v>
      </c>
      <c r="I1" s="10" t="s">
        <v>0</v>
      </c>
    </row>
    <row r="2" spans="2:9" ht="236.25" x14ac:dyDescent="0.25">
      <c r="B2" s="12">
        <v>1</v>
      </c>
      <c r="C2" s="13" t="s">
        <v>24</v>
      </c>
      <c r="D2" s="14" t="s">
        <v>48</v>
      </c>
      <c r="E2" s="14" t="s">
        <v>6</v>
      </c>
      <c r="F2" s="14" t="s">
        <v>79</v>
      </c>
      <c r="G2" s="14" t="s">
        <v>135</v>
      </c>
      <c r="H2" s="13"/>
      <c r="I2" s="15"/>
    </row>
    <row r="3" spans="2:9" ht="237" thickBot="1" x14ac:dyDescent="0.3">
      <c r="B3" s="16">
        <v>2</v>
      </c>
      <c r="C3" s="17" t="s">
        <v>25</v>
      </c>
      <c r="D3" s="18" t="s">
        <v>49</v>
      </c>
      <c r="E3" s="18" t="s">
        <v>7</v>
      </c>
      <c r="F3" s="18" t="s">
        <v>80</v>
      </c>
      <c r="G3" s="18" t="s">
        <v>132</v>
      </c>
      <c r="H3" s="17"/>
      <c r="I3" s="19"/>
    </row>
    <row r="4" spans="2:9" ht="252" x14ac:dyDescent="0.25">
      <c r="B4" s="16">
        <v>4</v>
      </c>
      <c r="C4" s="13" t="s">
        <v>26</v>
      </c>
      <c r="D4" s="18" t="s">
        <v>67</v>
      </c>
      <c r="E4" s="18" t="s">
        <v>8</v>
      </c>
      <c r="F4" s="18" t="s">
        <v>81</v>
      </c>
      <c r="G4" s="18" t="s">
        <v>133</v>
      </c>
      <c r="H4" s="17"/>
      <c r="I4" s="19"/>
    </row>
    <row r="5" spans="2:9" ht="111" thickBot="1" x14ac:dyDescent="0.3">
      <c r="B5" s="16">
        <v>5</v>
      </c>
      <c r="C5" s="17" t="s">
        <v>27</v>
      </c>
      <c r="D5" s="18" t="s">
        <v>50</v>
      </c>
      <c r="E5" s="18" t="s">
        <v>9</v>
      </c>
      <c r="F5" s="18" t="s">
        <v>82</v>
      </c>
      <c r="G5" s="18" t="s">
        <v>136</v>
      </c>
      <c r="H5" s="17"/>
      <c r="I5" s="19"/>
    </row>
    <row r="6" spans="2:9" ht="110.25" x14ac:dyDescent="0.25">
      <c r="B6" s="20">
        <v>6</v>
      </c>
      <c r="C6" s="13" t="s">
        <v>28</v>
      </c>
      <c r="D6" s="18" t="s">
        <v>50</v>
      </c>
      <c r="E6" s="18" t="s">
        <v>51</v>
      </c>
      <c r="F6" s="18" t="s">
        <v>83</v>
      </c>
      <c r="G6" s="18" t="s">
        <v>136</v>
      </c>
      <c r="H6" s="17"/>
      <c r="I6" s="19"/>
    </row>
    <row r="7" spans="2:9" ht="95.25" thickBot="1" x14ac:dyDescent="0.3">
      <c r="B7" s="20">
        <v>7</v>
      </c>
      <c r="C7" s="17" t="s">
        <v>29</v>
      </c>
      <c r="D7" s="18" t="s">
        <v>53</v>
      </c>
      <c r="E7" s="18" t="s">
        <v>14</v>
      </c>
      <c r="F7" s="18" t="s">
        <v>84</v>
      </c>
      <c r="G7" s="21" t="s">
        <v>105</v>
      </c>
      <c r="H7" s="17"/>
      <c r="I7" s="19"/>
    </row>
    <row r="8" spans="2:9" ht="110.25" x14ac:dyDescent="0.25">
      <c r="B8" s="20">
        <v>8</v>
      </c>
      <c r="C8" s="13" t="s">
        <v>30</v>
      </c>
      <c r="D8" s="18" t="s">
        <v>52</v>
      </c>
      <c r="E8" s="18" t="s">
        <v>17</v>
      </c>
      <c r="F8" s="18" t="s">
        <v>139</v>
      </c>
      <c r="G8" s="18" t="s">
        <v>137</v>
      </c>
      <c r="H8" s="17"/>
      <c r="I8" s="19"/>
    </row>
    <row r="9" spans="2:9" ht="126.75" thickBot="1" x14ac:dyDescent="0.3">
      <c r="B9" s="22">
        <v>9</v>
      </c>
      <c r="C9" s="17" t="s">
        <v>31</v>
      </c>
      <c r="D9" s="24" t="s">
        <v>54</v>
      </c>
      <c r="E9" s="24" t="s">
        <v>18</v>
      </c>
      <c r="F9" s="24" t="s">
        <v>140</v>
      </c>
      <c r="G9" s="18" t="s">
        <v>138</v>
      </c>
      <c r="H9" s="23"/>
      <c r="I9" s="25"/>
    </row>
    <row r="10" spans="2:9" x14ac:dyDescent="0.25">
      <c r="C10" s="26"/>
      <c r="E10" s="26"/>
    </row>
    <row r="11" spans="2:9" x14ac:dyDescent="0.25">
      <c r="C11" s="26"/>
      <c r="E11" s="26"/>
    </row>
    <row r="12" spans="2:9" x14ac:dyDescent="0.25">
      <c r="C12" s="26"/>
      <c r="E12" s="26"/>
    </row>
    <row r="13" spans="2:9" x14ac:dyDescent="0.25">
      <c r="C13" s="26"/>
      <c r="E13" s="26"/>
    </row>
    <row r="14" spans="2:9" x14ac:dyDescent="0.25">
      <c r="C14" s="26"/>
      <c r="E14" s="26"/>
    </row>
  </sheetData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7"/>
  <sheetViews>
    <sheetView topLeftCell="A13" workbookViewId="0">
      <selection activeCell="F15" sqref="F15"/>
    </sheetView>
  </sheetViews>
  <sheetFormatPr defaultColWidth="8.875" defaultRowHeight="15.75" x14ac:dyDescent="0.25"/>
  <cols>
    <col min="1" max="1" width="3.125" style="1" customWidth="1"/>
    <col min="2" max="2" width="8.875" style="1"/>
    <col min="3" max="3" width="13.125" style="1" customWidth="1"/>
    <col min="4" max="7" width="35.5" style="1" customWidth="1"/>
    <col min="8" max="8" width="21" style="1" customWidth="1"/>
    <col min="9" max="9" width="14.625" style="1" customWidth="1"/>
    <col min="10" max="13" width="8.875" style="1"/>
    <col min="14" max="14" width="13.375" style="1" customWidth="1"/>
    <col min="15" max="16384" width="8.875" style="1"/>
  </cols>
  <sheetData>
    <row r="1" spans="2:14" ht="16.5" thickBot="1" x14ac:dyDescent="0.3">
      <c r="B1" s="6" t="s">
        <v>5</v>
      </c>
      <c r="C1" s="4" t="s">
        <v>22</v>
      </c>
      <c r="D1" s="4" t="s">
        <v>4</v>
      </c>
      <c r="E1" s="7" t="s">
        <v>23</v>
      </c>
      <c r="F1" s="8" t="s">
        <v>3</v>
      </c>
      <c r="G1" s="8" t="s">
        <v>2</v>
      </c>
      <c r="H1" s="8" t="s">
        <v>1</v>
      </c>
      <c r="I1" s="9" t="s">
        <v>0</v>
      </c>
    </row>
    <row r="2" spans="2:14" ht="204.75" x14ac:dyDescent="0.25">
      <c r="B2" s="27">
        <v>1</v>
      </c>
      <c r="C2" s="14" t="s">
        <v>32</v>
      </c>
      <c r="D2" s="14" t="s">
        <v>55</v>
      </c>
      <c r="E2" s="14" t="s">
        <v>10</v>
      </c>
      <c r="F2" s="14" t="s">
        <v>79</v>
      </c>
      <c r="G2" s="14" t="s">
        <v>131</v>
      </c>
      <c r="H2" s="14"/>
      <c r="I2" s="32"/>
    </row>
    <row r="3" spans="2:14" ht="204.75" x14ac:dyDescent="0.25">
      <c r="B3" s="28">
        <v>2</v>
      </c>
      <c r="C3" s="18" t="s">
        <v>33</v>
      </c>
      <c r="D3" s="18" t="s">
        <v>49</v>
      </c>
      <c r="E3" s="18" t="s">
        <v>7</v>
      </c>
      <c r="F3" s="18" t="s">
        <v>80</v>
      </c>
      <c r="G3" s="18" t="s">
        <v>132</v>
      </c>
      <c r="H3" s="18"/>
      <c r="I3" s="33"/>
    </row>
    <row r="4" spans="2:14" ht="220.5" x14ac:dyDescent="0.25">
      <c r="B4" s="28">
        <v>3</v>
      </c>
      <c r="C4" s="18" t="s">
        <v>34</v>
      </c>
      <c r="D4" s="18" t="s">
        <v>67</v>
      </c>
      <c r="E4" s="18" t="s">
        <v>8</v>
      </c>
      <c r="F4" s="18" t="s">
        <v>81</v>
      </c>
      <c r="G4" s="18" t="s">
        <v>133</v>
      </c>
      <c r="H4" s="18"/>
      <c r="I4" s="33"/>
    </row>
    <row r="5" spans="2:14" ht="204.75" x14ac:dyDescent="0.25">
      <c r="B5" s="28">
        <v>4</v>
      </c>
      <c r="C5" s="18" t="s">
        <v>35</v>
      </c>
      <c r="D5" s="18" t="s">
        <v>68</v>
      </c>
      <c r="E5" s="18" t="s">
        <v>9</v>
      </c>
      <c r="F5" s="18" t="s">
        <v>82</v>
      </c>
      <c r="G5" s="18" t="s">
        <v>134</v>
      </c>
      <c r="H5" s="18"/>
      <c r="I5" s="33"/>
    </row>
    <row r="6" spans="2:14" ht="126" x14ac:dyDescent="0.25">
      <c r="B6" s="28">
        <v>5</v>
      </c>
      <c r="C6" s="18" t="s">
        <v>36</v>
      </c>
      <c r="D6" s="18" t="s">
        <v>69</v>
      </c>
      <c r="E6" s="18" t="s">
        <v>7</v>
      </c>
      <c r="F6" s="18" t="s">
        <v>83</v>
      </c>
      <c r="G6" s="18" t="s">
        <v>110</v>
      </c>
      <c r="H6" s="18"/>
      <c r="I6" s="33"/>
    </row>
    <row r="7" spans="2:14" ht="173.25" x14ac:dyDescent="0.25">
      <c r="B7" s="28">
        <v>6</v>
      </c>
      <c r="C7" s="18" t="s">
        <v>37</v>
      </c>
      <c r="D7" s="18" t="s">
        <v>56</v>
      </c>
      <c r="E7" s="18" t="s">
        <v>13</v>
      </c>
      <c r="F7" s="18" t="s">
        <v>112</v>
      </c>
      <c r="G7" s="18" t="s">
        <v>111</v>
      </c>
      <c r="H7" s="18"/>
      <c r="I7" s="33"/>
    </row>
    <row r="8" spans="2:14" ht="126" x14ac:dyDescent="0.25">
      <c r="B8" s="38">
        <v>7</v>
      </c>
      <c r="C8" s="29" t="s">
        <v>38</v>
      </c>
      <c r="D8" s="29" t="s">
        <v>57</v>
      </c>
      <c r="E8" s="29" t="s">
        <v>12</v>
      </c>
      <c r="F8" s="29" t="s">
        <v>115</v>
      </c>
      <c r="G8" s="29" t="s">
        <v>106</v>
      </c>
      <c r="H8" s="18"/>
      <c r="I8" s="33"/>
    </row>
    <row r="9" spans="2:14" ht="204.75" x14ac:dyDescent="0.25">
      <c r="B9" s="28">
        <v>8</v>
      </c>
      <c r="C9" s="18" t="s">
        <v>39</v>
      </c>
      <c r="D9" s="18" t="s">
        <v>58</v>
      </c>
      <c r="E9" s="18" t="s">
        <v>70</v>
      </c>
      <c r="F9" s="18" t="s">
        <v>114</v>
      </c>
      <c r="G9" s="18" t="s">
        <v>113</v>
      </c>
      <c r="I9" s="33"/>
    </row>
    <row r="10" spans="2:14" ht="94.5" x14ac:dyDescent="0.25">
      <c r="B10" s="28">
        <v>9</v>
      </c>
      <c r="C10" s="18" t="s">
        <v>40</v>
      </c>
      <c r="D10" s="18" t="s">
        <v>59</v>
      </c>
      <c r="E10" s="18" t="s">
        <v>11</v>
      </c>
      <c r="F10" s="18" t="s">
        <v>117</v>
      </c>
      <c r="G10" s="18" t="s">
        <v>116</v>
      </c>
      <c r="H10" s="37"/>
      <c r="I10" s="33"/>
    </row>
    <row r="11" spans="2:14" ht="94.5" x14ac:dyDescent="0.25">
      <c r="B11" s="28">
        <v>10</v>
      </c>
      <c r="C11" s="18" t="s">
        <v>41</v>
      </c>
      <c r="D11" s="18" t="s">
        <v>60</v>
      </c>
      <c r="E11" s="18" t="s">
        <v>15</v>
      </c>
      <c r="F11" s="18" t="s">
        <v>118</v>
      </c>
      <c r="G11" s="18" t="s">
        <v>119</v>
      </c>
      <c r="H11" s="37"/>
      <c r="I11" s="33"/>
      <c r="N11" s="1">
        <f>3754010+8631198+3213382+1675240+9722999+7136792</f>
        <v>34133621</v>
      </c>
    </row>
    <row r="12" spans="2:14" ht="110.25" x14ac:dyDescent="0.25">
      <c r="B12" s="28">
        <v>11</v>
      </c>
      <c r="C12" s="18" t="s">
        <v>42</v>
      </c>
      <c r="D12" s="29" t="s">
        <v>61</v>
      </c>
      <c r="E12" s="18" t="s">
        <v>14</v>
      </c>
      <c r="F12" s="18" t="s">
        <v>121</v>
      </c>
      <c r="G12" s="21" t="s">
        <v>120</v>
      </c>
      <c r="I12" s="33"/>
      <c r="N12" s="1">
        <f>887433+1562219+694528+238369+2967609+1761512</f>
        <v>8111670</v>
      </c>
    </row>
    <row r="13" spans="2:14" ht="94.5" x14ac:dyDescent="0.25">
      <c r="B13" s="38">
        <v>12</v>
      </c>
      <c r="C13" s="29" t="s">
        <v>43</v>
      </c>
      <c r="D13" s="29" t="s">
        <v>62</v>
      </c>
      <c r="E13" s="29" t="s">
        <v>16</v>
      </c>
      <c r="F13" s="29" t="s">
        <v>122</v>
      </c>
      <c r="G13" s="29" t="s">
        <v>19</v>
      </c>
      <c r="H13" s="37"/>
      <c r="I13" s="33"/>
    </row>
    <row r="14" spans="2:14" ht="110.25" x14ac:dyDescent="0.25">
      <c r="B14" s="38">
        <v>13</v>
      </c>
      <c r="C14" s="29" t="s">
        <v>44</v>
      </c>
      <c r="D14" s="29" t="s">
        <v>63</v>
      </c>
      <c r="E14" s="29" t="s">
        <v>17</v>
      </c>
      <c r="F14" s="29" t="s">
        <v>123</v>
      </c>
      <c r="G14" s="29" t="s">
        <v>124</v>
      </c>
      <c r="H14" s="37"/>
      <c r="I14" s="33"/>
    </row>
    <row r="15" spans="2:14" ht="126" x14ac:dyDescent="0.25">
      <c r="B15" s="28">
        <v>14</v>
      </c>
      <c r="C15" s="18" t="s">
        <v>45</v>
      </c>
      <c r="D15" s="29" t="s">
        <v>64</v>
      </c>
      <c r="E15" s="18" t="s">
        <v>18</v>
      </c>
      <c r="F15" s="18" t="s">
        <v>126</v>
      </c>
      <c r="G15" s="18" t="s">
        <v>125</v>
      </c>
      <c r="H15" s="37"/>
      <c r="I15" s="33"/>
    </row>
    <row r="16" spans="2:14" ht="94.5" x14ac:dyDescent="0.25">
      <c r="B16" s="28">
        <v>15</v>
      </c>
      <c r="C16" s="18" t="s">
        <v>46</v>
      </c>
      <c r="D16" s="29" t="s">
        <v>65</v>
      </c>
      <c r="E16" s="18" t="s">
        <v>21</v>
      </c>
      <c r="F16" s="18" t="s">
        <v>129</v>
      </c>
      <c r="G16" s="18" t="s">
        <v>127</v>
      </c>
      <c r="H16" s="37"/>
      <c r="I16" s="33"/>
    </row>
    <row r="17" spans="2:9" ht="111" thickBot="1" x14ac:dyDescent="0.3">
      <c r="B17" s="30">
        <v>16</v>
      </c>
      <c r="C17" s="31" t="s">
        <v>47</v>
      </c>
      <c r="D17" s="31" t="s">
        <v>66</v>
      </c>
      <c r="E17" s="24" t="s">
        <v>20</v>
      </c>
      <c r="F17" s="24" t="s">
        <v>130</v>
      </c>
      <c r="G17" s="24" t="s">
        <v>128</v>
      </c>
      <c r="H17" s="37"/>
      <c r="I17" s="3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A38D-9DAE-C24B-8874-4202B6AD5D1D}">
  <dimension ref="A1:E8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ColWidth="11" defaultRowHeight="15.75" x14ac:dyDescent="0.25"/>
  <cols>
    <col min="1" max="1" width="6" bestFit="1" customWidth="1"/>
    <col min="2" max="2" width="47.875" style="1" customWidth="1"/>
    <col min="3" max="3" width="41.875" style="1" customWidth="1"/>
    <col min="4" max="4" width="40.5" style="1" customWidth="1"/>
    <col min="5" max="5" width="40.625" customWidth="1"/>
  </cols>
  <sheetData>
    <row r="1" spans="1:5" x14ac:dyDescent="0.25">
      <c r="A1" s="35" t="s">
        <v>71</v>
      </c>
      <c r="B1" s="36" t="s">
        <v>72</v>
      </c>
      <c r="C1" s="36" t="s">
        <v>73</v>
      </c>
      <c r="D1" s="36" t="s">
        <v>77</v>
      </c>
      <c r="E1" s="36" t="s">
        <v>103</v>
      </c>
    </row>
    <row r="2" spans="1:5" ht="63" x14ac:dyDescent="0.25">
      <c r="A2">
        <v>1</v>
      </c>
      <c r="B2" s="1" t="s">
        <v>75</v>
      </c>
      <c r="C2" s="1" t="s">
        <v>74</v>
      </c>
      <c r="D2" s="1" t="s">
        <v>76</v>
      </c>
      <c r="E2" s="1" t="s">
        <v>78</v>
      </c>
    </row>
    <row r="3" spans="1:5" ht="141.75" x14ac:dyDescent="0.25">
      <c r="A3">
        <v>2</v>
      </c>
      <c r="B3" s="1" t="s">
        <v>85</v>
      </c>
      <c r="C3" s="1" t="s">
        <v>86</v>
      </c>
      <c r="D3" s="1" t="s">
        <v>88</v>
      </c>
      <c r="E3" s="1" t="s">
        <v>87</v>
      </c>
    </row>
    <row r="4" spans="1:5" ht="110.25" x14ac:dyDescent="0.25">
      <c r="A4">
        <v>3</v>
      </c>
      <c r="B4" s="1" t="s">
        <v>97</v>
      </c>
      <c r="C4" s="1" t="s">
        <v>92</v>
      </c>
      <c r="D4" s="1" t="s">
        <v>89</v>
      </c>
      <c r="E4" s="1" t="s">
        <v>102</v>
      </c>
    </row>
    <row r="5" spans="1:5" ht="126" x14ac:dyDescent="0.25">
      <c r="A5">
        <v>4</v>
      </c>
      <c r="B5" s="1" t="s">
        <v>98</v>
      </c>
      <c r="C5" s="1" t="s">
        <v>90</v>
      </c>
      <c r="D5" s="1" t="s">
        <v>91</v>
      </c>
      <c r="E5" s="1" t="s">
        <v>93</v>
      </c>
    </row>
    <row r="6" spans="1:5" ht="110.25" x14ac:dyDescent="0.25">
      <c r="A6">
        <v>5</v>
      </c>
      <c r="B6" s="1" t="s">
        <v>109</v>
      </c>
      <c r="C6" s="1" t="s">
        <v>94</v>
      </c>
      <c r="D6" s="1" t="s">
        <v>95</v>
      </c>
      <c r="E6" s="1" t="s">
        <v>96</v>
      </c>
    </row>
    <row r="7" spans="1:5" ht="110.25" x14ac:dyDescent="0.25">
      <c r="A7">
        <v>6</v>
      </c>
      <c r="B7" s="1" t="s">
        <v>99</v>
      </c>
      <c r="C7" s="1" t="s">
        <v>100</v>
      </c>
      <c r="D7" s="1" t="s">
        <v>101</v>
      </c>
    </row>
    <row r="8" spans="1:5" ht="94.5" x14ac:dyDescent="0.25">
      <c r="A8">
        <v>7</v>
      </c>
      <c r="B8" s="1" t="s">
        <v>108</v>
      </c>
      <c r="C8" s="1" t="s">
        <v>104</v>
      </c>
      <c r="D8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Grace Period</vt:lpstr>
      <vt:lpstr>Post Grace Period</vt:lpstr>
      <vt:lpstr>Process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2020-02-07T05:54:40Z</dcterms:created>
  <dcterms:modified xsi:type="dcterms:W3CDTF">2021-01-18T07:05:58Z</dcterms:modified>
</cp:coreProperties>
</file>