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Data Science\Projects\Data Science Job Market Analysis\"/>
    </mc:Choice>
  </mc:AlternateContent>
  <xr:revisionPtr revIDLastSave="0" documentId="13_ncr:1_{303D56B9-128A-4F87-9410-C30E6E838DA8}" xr6:coauthVersionLast="47" xr6:coauthVersionMax="47" xr10:uidLastSave="{00000000-0000-0000-0000-000000000000}"/>
  <bookViews>
    <workbookView xWindow="-98" yWindow="-98" windowWidth="21795" windowHeight="12975" tabRatio="639" xr2:uid="{99233C4A-4F12-4804-9948-BD7DDA84BE41}"/>
  </bookViews>
  <sheets>
    <sheet name="job_analysis" sheetId="3" r:id="rId1"/>
    <sheet name="salary_vs_skils" sheetId="4" r:id="rId2"/>
    <sheet name="salary_analysis" sheetId="5" r:id="rId3"/>
    <sheet name="skill_salary_analysis" sheetId="6" r:id="rId4"/>
    <sheet name="skill_likelihood" sheetId="8" r:id="rId5"/>
  </sheets>
  <definedNames>
    <definedName name="Slicer_job_country">#N/A</definedName>
    <definedName name="Slicer_job_title_short">#N/A</definedName>
  </definedNames>
  <calcPr calcId="191029"/>
  <pivotCaches>
    <pivotCache cacheId="0" r:id="rId6"/>
    <pivotCache cacheId="1" r:id="rId7"/>
    <pivotCache cacheId="2" r:id="rId8"/>
    <pivotCache cacheId="3" r:id="rId9"/>
    <pivotCache cacheId="4" r:id="rId10"/>
  </pivotCaches>
  <extLst>
    <ext xmlns:x14="http://schemas.microsoft.com/office/spreadsheetml/2009/9/main" uri="{876F7934-8845-4945-9796-88D515C7AA90}">
      <x14:pivotCaches>
        <pivotCache cacheId="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4ea1b-9e43-4d85-bd6a-af2a8c992270" name="data_jobs_salary" connection="Query - data_jobs_salary"/>
          <x15:modelTable id="data_jobs_skills_20076acb-78f0-4e06-af62-40e3f34be8ad"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4" l="1" a="1"/>
  <c r="F2"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85E9A7-746F-4ED7-B722-6E8F27851EA5}" name="Query - data_jobs_salary" description="Connection to the 'data_jobs_salary' query in the workbook." type="100" refreshedVersion="8" minRefreshableVersion="5">
    <extLst>
      <ext xmlns:x15="http://schemas.microsoft.com/office/spreadsheetml/2010/11/main" uri="{DE250136-89BD-433C-8126-D09CA5730AF9}">
        <x15:connection id="424fc799-ca60-4574-8f6d-ba161297d0cd">
          <x15:oledbPr connection="Provider=Microsoft.Mashup.OleDb.1;Data Source=$Workbook$;Location=data_jobs_salary;Extended Properties=&quot;&quot;">
            <x15:dbTables>
              <x15:dbTable name="data_jobs_salary"/>
            </x15:dbTables>
          </x15:oledbPr>
        </x15:connection>
      </ext>
    </extLst>
  </connection>
  <connection id="2" xr16:uid="{6AA26648-5D1D-4D6E-9858-530B713AC08A}" name="Query - data_jobs_skills" description="Connection to the 'data_jobs_skills' query in the workbook." type="100" refreshedVersion="8" minRefreshableVersion="5">
    <extLst>
      <ext xmlns:x15="http://schemas.microsoft.com/office/spreadsheetml/2010/11/main" uri="{DE250136-89BD-433C-8126-D09CA5730AF9}">
        <x15:connection id="acff4dd4-fd51-463b-8aba-ecc576b1eafe"/>
      </ext>
    </extLst>
  </connection>
  <connection id="3" xr16:uid="{79C03455-15E4-4155-92B8-F46AC3FC5F4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<sst xmlns="http://schemas.openxmlformats.org/spreadsheetml/2006/main" count="71" uniqueCount="30">
  <si>
    <t>Row Labels</t>
  </si>
  <si>
    <t>Grand Total</t>
  </si>
  <si>
    <t>AWS</t>
  </si>
  <si>
    <t>Azure</t>
  </si>
  <si>
    <t>Excel</t>
  </si>
  <si>
    <t>Java</t>
  </si>
  <si>
    <t>Python</t>
  </si>
  <si>
    <t>R</t>
  </si>
  <si>
    <t>Spark</t>
  </si>
  <si>
    <t>SQL</t>
  </si>
  <si>
    <t>Tableau</t>
  </si>
  <si>
    <t>SAS</t>
  </si>
  <si>
    <t>Business Analyst</t>
  </si>
  <si>
    <t>Cloud Engineer</t>
  </si>
  <si>
    <t>Data Analyst</t>
  </si>
  <si>
    <t>Data Engineer</t>
  </si>
  <si>
    <t>Data Scientist</t>
  </si>
  <si>
    <t>Machine Learning Engineer</t>
  </si>
  <si>
    <t>Senior Data Analyst</t>
  </si>
  <si>
    <t>Senior Data Engineer</t>
  </si>
  <si>
    <t>Senior Data Scientist</t>
  </si>
  <si>
    <t>Software Engineer</t>
  </si>
  <si>
    <t>Skill Count</t>
  </si>
  <si>
    <t>Skills Per Job</t>
  </si>
  <si>
    <t>Median Salary</t>
  </si>
  <si>
    <t>Median Salary US</t>
  </si>
  <si>
    <t>Median Salary Non-US</t>
  </si>
  <si>
    <t xml:space="preserve"> </t>
  </si>
  <si>
    <t>Median Salary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</si>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</sst>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0;\(\$#,##0\);\$#,##0"/>
    <numFmt numFmtId="166"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font>
        <b/>
        <i val="0"/>
      </font>
    </dxf>
  </dxfs>
  <tableStyles count="1" defaultTableStyle="TableStyleMedium2" defaultPivotStyle="PivotStyleLight16">
    <tableStyle name="Slicer Style 1" pivot="0" table="0" count="3" xr9:uid="{AA88AF19-B12A-4DA8-856E-93848445C5E7}">
      <tableStyleElement type="headerRow" dxfId="2"/>
    </tableStyle>
  </tableStyles>
  <extLst>
    <ext xmlns:x14="http://schemas.microsoft.com/office/spreadsheetml/2009/9/main" uri="{46F421CA-312F-682f-3DD2-61675219B42D}">
      <x14:dxfs count="2">
        <dxf>
          <fill>
            <patternFill>
              <bgColor theme="8" tint="0.39994506668294322"/>
            </patternFill>
          </fill>
        </dxf>
        <dxf>
          <fill>
            <patternFill>
              <bgColor rgb="FF00B0F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[job_market_analysis.xlsx]job_analysis!PivotTable2</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What are the top skills for Data Science jobs</a:t>
            </a:r>
            <a:r>
              <a:rPr lang="en-US" sz="1800" b="1" baseline="0"/>
              <a:t>?</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job_analysis!$C$3</c:f>
              <c:strCache>
                <c:ptCount val="1"/>
                <c:pt idx="0">
                  <c:v>Total</c:v>
                </c:pt>
              </c:strCache>
            </c:strRef>
          </c:tx>
          <c:spPr>
            <a:solidFill>
              <a:srgbClr val="00B0F0"/>
            </a:solidFill>
            <a:ln>
              <a:noFill/>
            </a:ln>
            <a:effectLst/>
          </c:spPr>
          <c:invertIfNegative val="0"/>
          <c:cat>
            <c:strRef>
              <c:f>job_analysis!$B$4:$B$14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job_analysis!$C$4:$C$14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3-DF0A-454E-B59D-BB921FFF967B}"/>
            </c:ext>
          </c:extLst>
        </c:ser>
        <c:dLbls>
          <c:showLegendKey val="0"/>
          <c:showVal val="0"/>
          <c:showCatName val="0"/>
          <c:showSerName val="0"/>
          <c:showPercent val="0"/>
          <c:showBubbleSize val="0"/>
        </c:dLbls>
        <c:gapWidth val="100"/>
        <c:axId val="125659775"/>
        <c:axId val="125660255"/>
      </c:barChart>
      <c:catAx>
        <c:axId val="125659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60255"/>
        <c:crosses val="autoZero"/>
        <c:auto val="1"/>
        <c:lblAlgn val="ctr"/>
        <c:lblOffset val="100"/>
        <c:noMultiLvlLbl val="0"/>
      </c:catAx>
      <c:valAx>
        <c:axId val="1256602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59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Do more skills get a</a:t>
            </a:r>
            <a:r>
              <a:rPr lang="en-US" sz="1600" b="1" baseline="0"/>
              <a:t> higher salary for Data Science professionals?</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salary_vs_skils!$G$2</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7237003488555228E-2"/>
                  <c:y val="-4.5003166018886862E-2"/>
                </c:manualLayout>
              </c:layout>
              <c:tx>
                <c:rich>
                  <a:bodyPr/>
                  <a:lstStyle/>
                  <a:p>
                    <a:fld id="{FBA284EC-32EC-4C53-8E7C-463EB4094FA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EE4-44D7-9F86-6B6B20BD9482}"/>
                </c:ext>
              </c:extLst>
            </c:dLbl>
            <c:dLbl>
              <c:idx val="1"/>
              <c:tx>
                <c:rich>
                  <a:bodyPr/>
                  <a:lstStyle/>
                  <a:p>
                    <a:fld id="{1C7041F1-9CD8-4BC5-99C5-270651D51FFE}"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EE4-44D7-9F86-6B6B20BD9482}"/>
                </c:ext>
              </c:extLst>
            </c:dLbl>
            <c:dLbl>
              <c:idx val="2"/>
              <c:tx>
                <c:rich>
                  <a:bodyPr/>
                  <a:lstStyle/>
                  <a:p>
                    <a:fld id="{65AC0106-5423-4F11-8EF2-E0E3A4A0BEA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EE4-44D7-9F86-6B6B20BD9482}"/>
                </c:ext>
              </c:extLst>
            </c:dLbl>
            <c:dLbl>
              <c:idx val="3"/>
              <c:tx>
                <c:rich>
                  <a:bodyPr/>
                  <a:lstStyle/>
                  <a:p>
                    <a:fld id="{520A265E-FFFF-4DD0-9C67-2174017CBE7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EE4-44D7-9F86-6B6B20BD9482}"/>
                </c:ext>
              </c:extLst>
            </c:dLbl>
            <c:dLbl>
              <c:idx val="4"/>
              <c:tx>
                <c:rich>
                  <a:bodyPr/>
                  <a:lstStyle/>
                  <a:p>
                    <a:fld id="{128EE286-3012-4171-AA07-5F7F4F14999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EE4-44D7-9F86-6B6B20BD9482}"/>
                </c:ext>
              </c:extLst>
            </c:dLbl>
            <c:dLbl>
              <c:idx val="5"/>
              <c:layout>
                <c:manualLayout>
                  <c:x val="-8.1038530367048625E-2"/>
                  <c:y val="-0.22342270935053674"/>
                </c:manualLayout>
              </c:layout>
              <c:tx>
                <c:rich>
                  <a:bodyPr/>
                  <a:lstStyle/>
                  <a:p>
                    <a:fld id="{752AF5BC-AB65-4863-AA4A-CA6B5EB89E92}"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EE4-44D7-9F86-6B6B20BD9482}"/>
                </c:ext>
              </c:extLst>
            </c:dLbl>
            <c:dLbl>
              <c:idx val="6"/>
              <c:tx>
                <c:rich>
                  <a:bodyPr/>
                  <a:lstStyle/>
                  <a:p>
                    <a:fld id="{828F072C-EFAA-476D-AAF8-A748220F9E9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EE4-44D7-9F86-6B6B20BD9482}"/>
                </c:ext>
              </c:extLst>
            </c:dLbl>
            <c:dLbl>
              <c:idx val="7"/>
              <c:layout>
                <c:manualLayout>
                  <c:x val="6.9762423559963302E-2"/>
                  <c:y val="-1.6427580371050584E-3"/>
                </c:manualLayout>
              </c:layout>
              <c:tx>
                <c:rich>
                  <a:bodyPr/>
                  <a:lstStyle/>
                  <a:p>
                    <a:fld id="{C19D8459-8FAC-4775-B9FF-875283B9DE6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EE4-44D7-9F86-6B6B20BD9482}"/>
                </c:ext>
              </c:extLst>
            </c:dLbl>
            <c:dLbl>
              <c:idx val="8"/>
              <c:tx>
                <c:rich>
                  <a:bodyPr/>
                  <a:lstStyle/>
                  <a:p>
                    <a:fld id="{36395A99-A5C3-46BA-896F-AC78B38CEB2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EE4-44D7-9F86-6B6B20BD9482}"/>
                </c:ext>
              </c:extLst>
            </c:dLbl>
            <c:dLbl>
              <c:idx val="9"/>
              <c:layout>
                <c:manualLayout>
                  <c:x val="-3.4866484942661445E-2"/>
                  <c:y val="7.8407225929261345E-2"/>
                </c:manualLayout>
              </c:layout>
              <c:tx>
                <c:rich>
                  <a:bodyPr/>
                  <a:lstStyle/>
                  <a:p>
                    <a:fld id="{2FE69906-E11B-4D55-8ED3-8A7858FF6BD4}"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EE4-44D7-9F86-6B6B20BD94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salary_vs_skils!$F$3:$F$12</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salary_vs_skils!$G$3:$G$12</c:f>
              <c:numCache>
                <c:formatCode>0.0</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salary_vs_skils!$A$3:$A$12</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8EE4-44D7-9F86-6B6B20BD9482}"/>
            </c:ext>
          </c:extLst>
        </c:ser>
        <c:dLbls>
          <c:dLblPos val="t"/>
          <c:showLegendKey val="0"/>
          <c:showVal val="1"/>
          <c:showCatName val="0"/>
          <c:showSerName val="0"/>
          <c:showPercent val="0"/>
          <c:showBubbleSize val="0"/>
        </c:dLbls>
        <c:axId val="1725334111"/>
        <c:axId val="1725333151"/>
      </c:scatterChart>
      <c:valAx>
        <c:axId val="1725334111"/>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333151"/>
        <c:crosses val="autoZero"/>
        <c:crossBetween val="midCat"/>
      </c:valAx>
      <c:valAx>
        <c:axId val="1725333151"/>
        <c:scaling>
          <c:orientation val="minMax"/>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Skills Requested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33411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[job_market_analysis.xlsx]skill_salary_analysis!PivotTable6</c:name>
    <c:fmtId val="0"/>
  </c:pivotSource>
  <c:chart>
    <c:title>
      <c:tx>
        <c:rich>
          <a:bodyPr rot="0" spcFirstLastPara="1" vertOverflow="ellipsis" vert="horz" wrap="square" anchor="ctr" anchorCtr="1"/>
          <a:lstStyle/>
          <a:p>
            <a:pPr>
              <a:defRPr sz="1800" b="1" i="0" u="none" strike="noStrike" kern="1200" spc="0" baseline="0">
                <a:solidFill>
                  <a:schemeClr val="tx2"/>
                </a:solidFill>
                <a:latin typeface="+mn-lt"/>
                <a:ea typeface="+mn-ea"/>
                <a:cs typeface="+mn-cs"/>
              </a:defRPr>
            </a:pPr>
            <a:r>
              <a:rPr lang="en-IN" sz="1800" b="1">
                <a:solidFill>
                  <a:schemeClr val="tx2"/>
                </a:solidFill>
              </a:rPr>
              <a:t>What are top</a:t>
            </a:r>
            <a:r>
              <a:rPr lang="en-IN" sz="1800" b="1" baseline="0">
                <a:solidFill>
                  <a:schemeClr val="tx2"/>
                </a:solidFill>
              </a:rPr>
              <a:t> 10 high paying skills based on skill count?</a:t>
            </a:r>
            <a:endParaRPr lang="en-IN" sz="1800" b="1">
              <a:solidFill>
                <a:schemeClr val="tx2"/>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2"/>
              </a:solidFill>
              <a:latin typeface="+mn-lt"/>
              <a:ea typeface="+mn-ea"/>
              <a:cs typeface="+mn-cs"/>
            </a:defRPr>
          </a:pPr>
          <a:endParaRPr lang="en-IN"/>
        </a:p>
      </c:txPr>
    </c:title>
    <c:autoTitleDeleted val="0"/>
    <c:pivotFmts>
      <c:pivotFmt>
        <c:idx val="0"/>
        <c:spPr>
          <a:solidFill>
            <a:srgbClr val="00B0F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ash"/>
          <c:size val="15"/>
          <c:spPr>
            <a:solidFill>
              <a:srgbClr val="0070C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skill_salary_analysis!$B$2</c:f>
              <c:strCache>
                <c:ptCount val="1"/>
                <c:pt idx="0">
                  <c:v>Median Salary Skills</c:v>
                </c:pt>
              </c:strCache>
            </c:strRef>
          </c:tx>
          <c:spPr>
            <a:solidFill>
              <a:srgbClr val="00B0F0"/>
            </a:solidFill>
            <a:ln w="25400">
              <a:noFill/>
            </a:ln>
            <a:effectLst/>
          </c:spPr>
          <c:invertIfNegative val="0"/>
          <c:cat>
            <c:strRef>
              <c:f>skill_salary_analysis!$A$3:$A$13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skill_salary_analysis!$B$3:$B$13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4-581C-4D8D-B726-5B371F769EC3}"/>
            </c:ext>
          </c:extLst>
        </c:ser>
        <c:dLbls>
          <c:showLegendKey val="0"/>
          <c:showVal val="0"/>
          <c:showCatName val="0"/>
          <c:showSerName val="0"/>
          <c:showPercent val="0"/>
          <c:showBubbleSize val="0"/>
        </c:dLbls>
        <c:gapWidth val="100"/>
        <c:axId val="1725341311"/>
        <c:axId val="1725341791"/>
      </c:barChart>
      <c:lineChart>
        <c:grouping val="standard"/>
        <c:varyColors val="0"/>
        <c:ser>
          <c:idx val="1"/>
          <c:order val="1"/>
          <c:tx>
            <c:strRef>
              <c:f>skill_salary_analysis!$C$2</c:f>
              <c:strCache>
                <c:ptCount val="1"/>
                <c:pt idx="0">
                  <c:v>Skill Count</c:v>
                </c:pt>
              </c:strCache>
            </c:strRef>
          </c:tx>
          <c:spPr>
            <a:ln w="28575" cap="rnd">
              <a:noFill/>
              <a:round/>
            </a:ln>
            <a:effectLst/>
          </c:spPr>
          <c:marker>
            <c:symbol val="dash"/>
            <c:size val="15"/>
            <c:spPr>
              <a:solidFill>
                <a:srgbClr val="0070C0"/>
              </a:solidFill>
              <a:ln w="9525">
                <a:noFill/>
              </a:ln>
              <a:effectLst/>
            </c:spPr>
          </c:marker>
          <c:cat>
            <c:strRef>
              <c:f>skill_salary_analysis!$A$3:$A$13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skill_salary_analysis!$C$3:$C$13</c:f>
              <c:numCache>
                <c:formatCode>#,##0</c:formatCode>
                <c:ptCount val="10"/>
                <c:pt idx="0">
                  <c:v>5290</c:v>
                </c:pt>
                <c:pt idx="1">
                  <c:v>6844</c:v>
                </c:pt>
                <c:pt idx="2">
                  <c:v>3827</c:v>
                </c:pt>
                <c:pt idx="3">
                  <c:v>4760</c:v>
                </c:pt>
                <c:pt idx="4">
                  <c:v>17689</c:v>
                </c:pt>
                <c:pt idx="5">
                  <c:v>18500</c:v>
                </c:pt>
                <c:pt idx="6">
                  <c:v>6929</c:v>
                </c:pt>
                <c:pt idx="7">
                  <c:v>7043</c:v>
                </c:pt>
                <c:pt idx="8">
                  <c:v>4806</c:v>
                </c:pt>
                <c:pt idx="9">
                  <c:v>6260</c:v>
                </c:pt>
              </c:numCache>
            </c:numRef>
          </c:val>
          <c:smooth val="0"/>
          <c:extLst>
            <c:ext xmlns:c16="http://schemas.microsoft.com/office/drawing/2014/chart" uri="{C3380CC4-5D6E-409C-BE32-E72D297353CC}">
              <c16:uniqueId val="{00000005-581C-4D8D-B726-5B371F769EC3}"/>
            </c:ext>
          </c:extLst>
        </c:ser>
        <c:dLbls>
          <c:showLegendKey val="0"/>
          <c:showVal val="0"/>
          <c:showCatName val="0"/>
          <c:showSerName val="0"/>
          <c:showPercent val="0"/>
          <c:showBubbleSize val="0"/>
        </c:dLbls>
        <c:marker val="1"/>
        <c:smooth val="0"/>
        <c:axId val="1980626911"/>
        <c:axId val="1980636031"/>
      </c:lineChart>
      <c:catAx>
        <c:axId val="172534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341791"/>
        <c:crosses val="autoZero"/>
        <c:auto val="1"/>
        <c:lblAlgn val="ctr"/>
        <c:lblOffset val="100"/>
        <c:noMultiLvlLbl val="0"/>
      </c:catAx>
      <c:valAx>
        <c:axId val="17253417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341311"/>
        <c:crosses val="autoZero"/>
        <c:crossBetween val="between"/>
      </c:valAx>
      <c:valAx>
        <c:axId val="198063603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626911"/>
        <c:crosses val="max"/>
        <c:crossBetween val="between"/>
      </c:valAx>
      <c:catAx>
        <c:axId val="1980626911"/>
        <c:scaling>
          <c:orientation val="minMax"/>
        </c:scaling>
        <c:delete val="1"/>
        <c:axPos val="b"/>
        <c:numFmt formatCode="General" sourceLinked="1"/>
        <c:majorTickMark val="out"/>
        <c:minorTickMark val="none"/>
        <c:tickLblPos val="nextTo"/>
        <c:crossAx val="198063603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[job_market_analysis.xlsx]skill_likelihood!PivotTable7</c:name>
    <c:fmtId val="0"/>
  </c:pivotSource>
  <c:chart>
    <c:title>
      <c:tx>
        <c:rich>
          <a:bodyPr rot="0" spcFirstLastPara="1" vertOverflow="ellipsis" vert="horz" wrap="square" anchor="ctr" anchorCtr="1"/>
          <a:lstStyle/>
          <a:p>
            <a:pPr>
              <a:defRPr sz="1800" b="1" i="0" u="none" strike="noStrike" kern="1200" spc="0" baseline="0">
                <a:solidFill>
                  <a:schemeClr val="tx2"/>
                </a:solidFill>
                <a:latin typeface="+mn-lt"/>
                <a:ea typeface="+mn-ea"/>
                <a:cs typeface="+mn-cs"/>
              </a:defRPr>
            </a:pPr>
            <a:r>
              <a:rPr lang="en-IN" sz="1800" b="1">
                <a:solidFill>
                  <a:schemeClr val="tx2"/>
                </a:solidFill>
              </a:rPr>
              <a:t>What are the top 10 high paying skills based on skill likelihood?</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2"/>
              </a:solidFill>
              <a:latin typeface="+mn-lt"/>
              <a:ea typeface="+mn-ea"/>
              <a:cs typeface="+mn-cs"/>
            </a:defRPr>
          </a:pPr>
          <a:endParaRPr lang="en-US"/>
        </a:p>
      </c:txPr>
    </c:title>
    <c:autoTitleDeleted val="0"/>
    <c:pivotFmts>
      <c:pivotFmt>
        <c:idx val="0"/>
        <c:spPr>
          <a:solidFill>
            <a:srgbClr val="00B0F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ash"/>
          <c:size val="15"/>
          <c:spPr>
            <a:solidFill>
              <a:srgbClr val="0070C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skill_likelihood!$B$2</c:f>
              <c:strCache>
                <c:ptCount val="1"/>
                <c:pt idx="0">
                  <c:v>Median Salary Skills</c:v>
                </c:pt>
              </c:strCache>
            </c:strRef>
          </c:tx>
          <c:spPr>
            <a:solidFill>
              <a:srgbClr val="00B0F0"/>
            </a:solidFill>
            <a:ln w="25400">
              <a:noFill/>
            </a:ln>
            <a:effectLst/>
          </c:spPr>
          <c:invertIfNegative val="0"/>
          <c:cat>
            <c:strRef>
              <c:f>skill_likelihood!$A$3:$A$13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skill_likelihood!$B$3:$B$13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4-756F-4B82-9FB2-8CA904643AB9}"/>
            </c:ext>
          </c:extLst>
        </c:ser>
        <c:dLbls>
          <c:showLegendKey val="0"/>
          <c:showVal val="0"/>
          <c:showCatName val="0"/>
          <c:showSerName val="0"/>
          <c:showPercent val="0"/>
          <c:showBubbleSize val="0"/>
        </c:dLbls>
        <c:gapWidth val="100"/>
        <c:axId val="112725951"/>
        <c:axId val="112715871"/>
      </c:barChart>
      <c:lineChart>
        <c:grouping val="standard"/>
        <c:varyColors val="0"/>
        <c:ser>
          <c:idx val="1"/>
          <c:order val="1"/>
          <c:tx>
            <c:strRef>
              <c:f>skill_likelihood!$C$2</c:f>
              <c:strCache>
                <c:ptCount val="1"/>
                <c:pt idx="0">
                  <c:v>Skill Likelihood</c:v>
                </c:pt>
              </c:strCache>
            </c:strRef>
          </c:tx>
          <c:spPr>
            <a:ln w="28575" cap="rnd">
              <a:noFill/>
              <a:round/>
            </a:ln>
            <a:effectLst/>
          </c:spPr>
          <c:marker>
            <c:symbol val="dash"/>
            <c:size val="15"/>
            <c:spPr>
              <a:solidFill>
                <a:srgbClr val="0070C0"/>
              </a:solidFill>
              <a:ln w="9525">
                <a:noFill/>
              </a:ln>
              <a:effectLst/>
            </c:spPr>
          </c:marker>
          <c:cat>
            <c:strRef>
              <c:f>skill_likelihood!$A$3:$A$13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skill_likelihood!$C$3:$C$13</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5-756F-4B82-9FB2-8CA904643AB9}"/>
            </c:ext>
          </c:extLst>
        </c:ser>
        <c:dLbls>
          <c:showLegendKey val="0"/>
          <c:showVal val="0"/>
          <c:showCatName val="0"/>
          <c:showSerName val="0"/>
          <c:showPercent val="0"/>
          <c:showBubbleSize val="0"/>
        </c:dLbls>
        <c:marker val="1"/>
        <c:smooth val="0"/>
        <c:axId val="1980650431"/>
        <c:axId val="1980648991"/>
      </c:lineChart>
      <c:catAx>
        <c:axId val="11272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15871"/>
        <c:crosses val="autoZero"/>
        <c:auto val="1"/>
        <c:lblAlgn val="ctr"/>
        <c:lblOffset val="100"/>
        <c:noMultiLvlLbl val="0"/>
      </c:catAx>
      <c:valAx>
        <c:axId val="112715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25951"/>
        <c:crosses val="autoZero"/>
        <c:crossBetween val="between"/>
      </c:valAx>
      <c:valAx>
        <c:axId val="19806489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650431"/>
        <c:crosses val="max"/>
        <c:crossBetween val="between"/>
      </c:valAx>
      <c:catAx>
        <c:axId val="1980650431"/>
        <c:scaling>
          <c:orientation val="minMax"/>
        </c:scaling>
        <c:delete val="1"/>
        <c:axPos val="b"/>
        <c:numFmt formatCode="General" sourceLinked="1"/>
        <c:majorTickMark val="out"/>
        <c:minorTickMark val="none"/>
        <c:tickLblPos val="nextTo"/>
        <c:crossAx val="198064899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16</xdr:col>
      <xdr:colOff>466726</xdr:colOff>
      <xdr:row>1</xdr:row>
      <xdr:rowOff>180974</xdr:rowOff>
    </xdr:from>
    <xdr:to>
      <xdr:col>19</xdr:col>
      <xdr:colOff>381000</xdr:colOff>
      <xdr:row>16</xdr:row>
      <xdr:rowOff>0</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FAD25506-B6E0-DAC6-F1CE-8FF9938DBDF2}"/>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1320464" y="361949"/>
              <a:ext cx="1771650" cy="25336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233340</xdr:colOff>
      <xdr:row>2</xdr:row>
      <xdr:rowOff>4763</xdr:rowOff>
    </xdr:from>
    <xdr:to>
      <xdr:col>16</xdr:col>
      <xdr:colOff>290512</xdr:colOff>
      <xdr:row>15</xdr:row>
      <xdr:rowOff>176214</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59279D15-475B-7A38-C0D2-56014936CD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143978" y="366713"/>
              <a:ext cx="2000272" cy="2524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240502</xdr:colOff>
      <xdr:row>2</xdr:row>
      <xdr:rowOff>9525</xdr:rowOff>
    </xdr:from>
    <xdr:to>
      <xdr:col>12</xdr:col>
      <xdr:colOff>633412</xdr:colOff>
      <xdr:row>24</xdr:row>
      <xdr:rowOff>28575</xdr:rowOff>
    </xdr:to>
    <xdr:graphicFrame macro="">
      <xdr:nvGraphicFramePr>
        <xdr:cNvPr id="4" name="Chart 3">
          <a:extLst>
            <a:ext uri="{FF2B5EF4-FFF2-40B4-BE49-F238E27FC236}">
              <a16:creationId xmlns:a16="http://schemas.microsoft.com/office/drawing/2014/main" id="{4A364BE5-0196-041D-971A-290C05219D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269072</xdr:colOff>
      <xdr:row>0</xdr:row>
      <xdr:rowOff>178591</xdr:rowOff>
    </xdr:from>
    <xdr:to>
      <xdr:col>14</xdr:col>
      <xdr:colOff>4761</xdr:colOff>
      <xdr:row>26</xdr:row>
      <xdr:rowOff>9525</xdr:rowOff>
    </xdr:to>
    <xdr:graphicFrame macro="">
      <xdr:nvGraphicFramePr>
        <xdr:cNvPr id="3" name="Chart 2">
          <a:extLst>
            <a:ext uri="{FF2B5EF4-FFF2-40B4-BE49-F238E27FC236}">
              <a16:creationId xmlns:a16="http://schemas.microsoft.com/office/drawing/2014/main" id="{A14A62A0-BF82-05E4-5779-9D019B3D49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366712</xdr:colOff>
      <xdr:row>14</xdr:row>
      <xdr:rowOff>4763</xdr:rowOff>
    </xdr:from>
    <xdr:ext cx="2457450" cy="2171701"/>
    <mc:AlternateContent xmlns:mc="http://schemas.openxmlformats.org/markup-compatibility/2006" xmlns:a14="http://schemas.microsoft.com/office/drawing/2010/main">
      <mc:Choice Requires="a14">
        <xdr:graphicFrame macro="">
          <xdr:nvGraphicFramePr>
            <xdr:cNvPr id="4" name="job_country 4">
              <a:extLst>
                <a:ext uri="{FF2B5EF4-FFF2-40B4-BE49-F238E27FC236}">
                  <a16:creationId xmlns:a16="http://schemas.microsoft.com/office/drawing/2014/main" id="{2012DB88-E141-45CC-8F6F-381E83830839}"/>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366712" y="2538413"/>
              <a:ext cx="2457450" cy="2171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twoCellAnchor editAs="oneCell">
    <xdr:from>
      <xdr:col>5</xdr:col>
      <xdr:colOff>409575</xdr:colOff>
      <xdr:row>1</xdr:row>
      <xdr:rowOff>0</xdr:rowOff>
    </xdr:from>
    <xdr:to>
      <xdr:col>9</xdr:col>
      <xdr:colOff>38122</xdr:colOff>
      <xdr:row>13</xdr:row>
      <xdr:rowOff>1</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2D6816F2-70C8-4FD2-847D-E1F5AF1DAC1D}"/>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5548313" y="180975"/>
              <a:ext cx="1981222" cy="2171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357183</xdr:colOff>
      <xdr:row>14</xdr:row>
      <xdr:rowOff>4762</xdr:rowOff>
    </xdr:from>
    <xdr:to>
      <xdr:col>18</xdr:col>
      <xdr:colOff>509586</xdr:colOff>
      <xdr:row>26</xdr:row>
      <xdr:rowOff>4763</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FBA46A49-8157-4E4F-ABCC-1725548E86B2}"/>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868021" y="2538412"/>
              <a:ext cx="2095503" cy="2171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338136</xdr:colOff>
      <xdr:row>1</xdr:row>
      <xdr:rowOff>2</xdr:rowOff>
    </xdr:from>
    <xdr:to>
      <xdr:col>18</xdr:col>
      <xdr:colOff>514350</xdr:colOff>
      <xdr:row>12</xdr:row>
      <xdr:rowOff>176214</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D21ACCAC-71E4-48A9-A4CB-5D698D7A329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848974" y="180977"/>
              <a:ext cx="2119314" cy="21669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216692</xdr:colOff>
      <xdr:row>1</xdr:row>
      <xdr:rowOff>2382</xdr:rowOff>
    </xdr:from>
    <xdr:to>
      <xdr:col>15</xdr:col>
      <xdr:colOff>4761</xdr:colOff>
      <xdr:row>26</xdr:row>
      <xdr:rowOff>9525</xdr:rowOff>
    </xdr:to>
    <xdr:graphicFrame macro="">
      <xdr:nvGraphicFramePr>
        <xdr:cNvPr id="4" name="Chart 3">
          <a:extLst>
            <a:ext uri="{FF2B5EF4-FFF2-40B4-BE49-F238E27FC236}">
              <a16:creationId xmlns:a16="http://schemas.microsoft.com/office/drawing/2014/main" id="{FE231620-75A0-1E51-841A-A99A17809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419059</xdr:colOff>
      <xdr:row>14</xdr:row>
      <xdr:rowOff>4765</xdr:rowOff>
    </xdr:from>
    <xdr:to>
      <xdr:col>17</xdr:col>
      <xdr:colOff>414337</xdr:colOff>
      <xdr:row>26</xdr:row>
      <xdr:rowOff>4766</xdr:rowOff>
    </xdr:to>
    <mc:AlternateContent xmlns:mc="http://schemas.openxmlformats.org/markup-compatibility/2006" xmlns:a14="http://schemas.microsoft.com/office/drawing/2010/main">
      <mc:Choice Requires="a14">
        <xdr:graphicFrame macro="">
          <xdr:nvGraphicFramePr>
            <xdr:cNvPr id="2" name="job_country 5">
              <a:extLst>
                <a:ext uri="{FF2B5EF4-FFF2-40B4-BE49-F238E27FC236}">
                  <a16:creationId xmlns:a16="http://schemas.microsoft.com/office/drawing/2014/main" id="{6F54ADBD-B3D0-4FC4-A27A-AC426C5556D6}"/>
                </a:ext>
              </a:extLst>
            </xdr:cNvPr>
            <xdr:cNvGraphicFramePr/>
          </xdr:nvGraphicFramePr>
          <xdr:xfrm>
            <a:off x="0" y="0"/>
            <a:ext cx="0" cy="0"/>
          </xdr:xfrm>
          <a:graphic>
            <a:graphicData uri="http://schemas.microsoft.com/office/drawing/2010/slicer">
              <sle:slicer xmlns:sle="http://schemas.microsoft.com/office/drawing/2010/slicer" name="job_country 5"/>
            </a:graphicData>
          </a:graphic>
        </xdr:graphicFrame>
      </mc:Choice>
      <mc:Fallback xmlns="">
        <xdr:sp macro="" textlink="">
          <xdr:nvSpPr>
            <xdr:cNvPr id="0" name=""/>
            <xdr:cNvSpPr>
              <a:spLocks noTextEdit="1"/>
            </xdr:cNvSpPr>
          </xdr:nvSpPr>
          <xdr:spPr>
            <a:xfrm>
              <a:off x="11091822" y="2538415"/>
              <a:ext cx="1938378" cy="2171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404789</xdr:colOff>
      <xdr:row>1</xdr:row>
      <xdr:rowOff>3</xdr:rowOff>
    </xdr:from>
    <xdr:to>
      <xdr:col>17</xdr:col>
      <xdr:colOff>428625</xdr:colOff>
      <xdr:row>12</xdr:row>
      <xdr:rowOff>176215</xdr:rowOff>
    </xdr:to>
    <mc:AlternateContent xmlns:mc="http://schemas.openxmlformats.org/markup-compatibility/2006" xmlns:a14="http://schemas.microsoft.com/office/drawing/2010/main">
      <mc:Choice Requires="a14">
        <xdr:graphicFrame macro="">
          <xdr:nvGraphicFramePr>
            <xdr:cNvPr id="3" name="job_title_short 2">
              <a:extLst>
                <a:ext uri="{FF2B5EF4-FFF2-40B4-BE49-F238E27FC236}">
                  <a16:creationId xmlns:a16="http://schemas.microsoft.com/office/drawing/2014/main" id="{EBBFEB7E-8575-417C-8E89-277CFD60ED42}"/>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11077552" y="180978"/>
              <a:ext cx="1966936" cy="21669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252411</xdr:colOff>
      <xdr:row>0</xdr:row>
      <xdr:rowOff>178595</xdr:rowOff>
    </xdr:from>
    <xdr:to>
      <xdr:col>14</xdr:col>
      <xdr:colOff>200023</xdr:colOff>
      <xdr:row>26</xdr:row>
      <xdr:rowOff>4763</xdr:rowOff>
    </xdr:to>
    <xdr:graphicFrame macro="">
      <xdr:nvGraphicFramePr>
        <xdr:cNvPr id="4" name="Chart 3">
          <a:extLst>
            <a:ext uri="{FF2B5EF4-FFF2-40B4-BE49-F238E27FC236}">
              <a16:creationId xmlns:a16="http://schemas.microsoft.com/office/drawing/2014/main" id="{BFFCF08F-256D-FF50-D443-7C0766E6D1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roj" refreshedDate="45916.058828240741" createdVersion="8" refreshedVersion="8" minRefreshableVersion="3" recordCount="0" supportSubquery="1" supportAdvancedDrill="1" xr:uid="{32CB8AA5-4F46-434D-9384-80CEE6EC9E9B}">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1" level="32767"/>
    <cacheField name="[Measures].[Median Salary US]" caption="Median Salary US" numFmtId="0" hierarchy="32" level="32767"/>
    <cacheField name="[Measures].[Median Salary Non-US]" caption="Median Salary Non-US" numFmtId="0" hierarchy="33" level="32767"/>
    <cacheField name="[data_jobs_salary].[job_country].[job_country]" caption="job_country" numFmtId="0" hierarchy="11"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adjusted_salary_hour_avg]" caption="adjusted_salary_hour_avg" attribute="1" defaultMemberUniqueName="[data_jobs_salary].[adjusted_salary_hour_avg].[All]" allUniqueName="[data_jobs_salary].[adjusted_salary_hou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8"/>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7"/>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roj" refreshedDate="45916.058828587964" backgroundQuery="1" createdVersion="8" refreshedVersion="8" minRefreshableVersion="3" recordCount="0" supportSubquery="1" supportAdvancedDrill="1" xr:uid="{D856617F-0666-4B96-9D85-871125E2C509}">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30" level="32767"/>
    <cacheField name="[Measures].[Median Salary]" caption="Median Salary" numFmtId="0" hierarchy="31" level="32767"/>
    <cacheField name="[data_jobs_salary].[job_country].[job_country]" caption="job_country" numFmtId="0" hierarchy="11"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adjusted_salary_hour_avg]" caption="adjusted_salary_hour_avg" attribute="1" defaultMemberUniqueName="[data_jobs_salary].[adjusted_salary_hour_avg].[All]" allUniqueName="[data_jobs_salary].[adjusted_salary_hou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8"/>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7"/>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roj" refreshedDate="45916.058858912038" backgroundQuery="1" createdVersion="5" refreshedVersion="8" minRefreshableVersion="3" recordCount="0" supportSubquery="1" supportAdvancedDrill="1" xr:uid="{F7067477-24E4-40C8-B77D-E42AEC4DBD3D}">
  <cacheSource type="external" connectionId="3"/>
  <cacheFields count="3">
    <cacheField name="[data_jobs_skills].[job_skills].[job_skills]" caption="job_skills" numFmtId="0" hierarchy="19" level="1">
      <sharedItems count="10">
        <s v="AWS"/>
        <s v="Azure"/>
        <s v="Excel"/>
        <s v="Java"/>
        <s v="Python"/>
        <s v="R"/>
        <s v="SAS"/>
        <s v="Spark"/>
        <s v="SQL"/>
        <s v="Tableau"/>
      </sharedItems>
    </cacheField>
    <cacheField name="[Measures].[Skill Likelihood]" caption="Skill Likelihood" numFmtId="0" hierarchy="35" level="32767"/>
    <cacheField name="[data_jobs_salary].[job_title_short].[job_title_short]" caption="job_title_short" numFmtId="0" hierarchy="1"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adjusted_salary_hour_avg]" caption="adjusted_salary_hour_avg" attribute="1" defaultMemberUniqueName="[data_jobs_salary].[adjusted_salary_hour_avg].[All]" allUniqueName="[data_jobs_salary].[adjusted_salary_hou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8"/>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7"/>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roj" refreshedDate="45916.058859490739" backgroundQuery="1" createdVersion="8" refreshedVersion="8" minRefreshableVersion="3" recordCount="0" supportSubquery="1" supportAdvancedDrill="1" xr:uid="{4230B8A0-AE9E-4CA5-9DBB-8EB5EA3A6330}">
  <cacheSource type="external" connectionId="3"/>
  <cacheFields count="4">
    <cacheField name="[data_jobs_skills].[job_skills].[job_skills]" caption="job_skills" numFmtId="0" hierarchy="19" level="1">
      <sharedItems count="10">
        <s v="AWS"/>
        <s v="Azure"/>
        <s v="Excel"/>
        <s v="Java"/>
        <s v="Python"/>
        <s v="R"/>
        <s v="SAS"/>
        <s v="Spark"/>
        <s v="SQL"/>
        <s v="Tableau"/>
      </sharedItems>
    </cacheField>
    <cacheField name="[Measures].[Median Salary Skills]" caption="Median Salary Skills" numFmtId="0" hierarchy="34" level="32767"/>
    <cacheField name="[Measures].[Skill Count]" caption="Skill Count" numFmtId="0" hierarchy="28" level="32767"/>
    <cacheField name="[data_jobs_salary].[job_title_short].[job_title_short]" caption="job_title_short" numFmtId="0" hierarchy="1"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adjusted_salary_hour_avg]" caption="adjusted_salary_hour_avg" attribute="1" defaultMemberUniqueName="[data_jobs_salary].[adjusted_salary_hour_avg].[All]" allUniqueName="[data_jobs_salary].[adjusted_salary_hou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8"/>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7"/>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roj" refreshedDate="45916.0588599537" backgroundQuery="1" createdVersion="8" refreshedVersion="8" minRefreshableVersion="3" recordCount="0" supportSubquery="1" supportAdvancedDrill="1" xr:uid="{B6AA3CF7-7297-4C21-987C-7F5E5B720F01}">
  <cacheSource type="external" connectionId="3"/>
  <cacheFields count="4">
    <cacheField name="[data_jobs_skills].[job_skills].[job_skills]" caption="job_skills" numFmtId="0" hierarchy="19" level="1">
      <sharedItems count="10">
        <s v="AWS"/>
        <s v="Azure"/>
        <s v="Excel"/>
        <s v="Java"/>
        <s v="Python"/>
        <s v="R"/>
        <s v="SAS"/>
        <s v="Spark"/>
        <s v="SQL"/>
        <s v="Tableau"/>
      </sharedItems>
    </cacheField>
    <cacheField name="[Measures].[Median Salary Skills]" caption="Median Salary Skills" numFmtId="0" hierarchy="34" level="32767"/>
    <cacheField name="[Measures].[Skill Likelihood]" caption="Skill Likelihood" numFmtId="0" hierarchy="35" level="32767"/>
    <cacheField name="[data_jobs_salary].[job_title_short].[job_title_short]" caption="job_title_short" numFmtId="0" hierarchy="1"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adjusted_salary_hour_avg]" caption="adjusted_salary_hour_avg" attribute="1" defaultMemberUniqueName="[data_jobs_salary].[adjusted_salary_hour_avg].[All]" allUniqueName="[data_jobs_salary].[adjusted_salary_hou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8"/>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7"/>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roj" refreshedDate="45915.716223726849" backgroundQuery="1" createdVersion="3" refreshedVersion="8" minRefreshableVersion="3" recordCount="0" supportSubquery="1" supportAdvancedDrill="1" xr:uid="{7C0264FB-57F5-4B3A-8AC4-D194239D77EC}">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adjusted_salary_hour_avg]" caption="adjusted_salary_hour_avg" attribute="1" defaultMemberUniqueName="[data_jobs_salary].[adjusted_salary_hour_avg].[All]" allUniqueName="[data_jobs_salary].[adjusted_salary_hou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8"/>
        </ext>
      </extLst>
    </cacheHierarchy>
    <cacheHierarchy uniqueName="[Measures].[Average of job_id]" caption="Average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8"/>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3810520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95EC16-446B-4D67-BF76-D474EBFB836D}" name="PivotTable2" cacheId="2" applyNumberFormats="0" applyBorderFormats="0" applyFontFormats="0" applyPatternFormats="0" applyAlignmentFormats="0" applyWidthHeightFormats="1" dataCaption="Values" tag="733fe4cf-1c5b-41f1-b53e-393d4da92438" updatedVersion="8" minRefreshableVersion="3" useAutoFormatting="1" subtotalHiddenItems="1" itemPrintTitles="1" createdVersion="5" indent="0" outline="1" outlineData="1" multipleFieldFilters="0" chartFormat="4">
  <location ref="B3:C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1">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job_id"/>
    <pivotHierarchy dragToData="1" caption="Count of job_id"/>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0">
      <autoFilter ref="A1">
        <filterColumn colId="0">
          <top1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80E33A-AAD8-4D1C-BA59-2C152888DA12}" name="PivotTable1" cacheId="1" applyNumberFormats="0" applyBorderFormats="0" applyFontFormats="0" applyPatternFormats="0" applyAlignmentFormats="0" applyWidthHeightFormats="1" dataCaption="Values" tag="951a47c3-822a-4186-9985-e7052bc7a913" updatedVersion="8" minRefreshableVersion="3" useAutoFormatting="1" subtotalHiddenItems="1" itemPrintTitles="1" createdVersion="8" indent="0" outline="1" outlineData="1" multipleFieldFilters="0">
  <location ref="A2:C13"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76AEFB-7E07-4BB0-B8F6-BFFE7B6EDA8C}" name="PivotTable4" cacheId="0" applyNumberFormats="0" applyBorderFormats="0" applyFontFormats="0" applyPatternFormats="0" applyAlignmentFormats="0" applyWidthHeightFormats="1" dataCaption="Values" tag="18c651ea-d3f0-42cc-b0b2-966cd499247f" updatedVersion="8" minRefreshableVersion="3" useAutoFormatting="1" subtotalHiddenItems="1" itemPrintTitles="1" createdVersion="8" indent="0" outline="1" outlineData="1" multipleFieldFilters="0">
  <location ref="B2:E13"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FAE95-ECD2-4F90-B0C5-ECF88689FD62}" name="PivotTable6" cacheId="3" applyNumberFormats="0" applyBorderFormats="0" applyFontFormats="0" applyPatternFormats="0" applyAlignmentFormats="0" applyWidthHeightFormats="1" dataCaption="Values" tag="fdb679e8-98a4-428d-add1-060aec3c7f34" updatedVersion="8" minRefreshableVersion="3" useAutoFormatting="1" subtotalHiddenItems="1" itemPrintTitles="1" createdVersion="8" indent="0" outline="1" outlineData="1" multipleFieldFilters="0" chartFormat="7">
  <location ref="A2:C13"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8">
      <autoFilter ref="A1">
        <filterColumn colId="0">
          <top10 val="10" filterVal="10"/>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C00719-595B-43C5-AF01-A7C6C5A58887}" name="PivotTable7" cacheId="4" applyNumberFormats="0" applyBorderFormats="0" applyFontFormats="0" applyPatternFormats="0" applyAlignmentFormats="0" applyWidthHeightFormats="1" dataCaption="Values" tag="8d91a1dd-86ee-4307-b77d-a332b054aae7" updatedVersion="8" minRefreshableVersion="3" useAutoFormatting="1" subtotalHiddenItems="1" itemPrintTitles="1" createdVersion="8" indent="0" outline="1" outlineData="1" multipleFieldFilters="0" chartFormat="5">
  <location ref="A2:C13"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8">
      <autoFilter ref="A1">
        <filterColumn colId="0">
          <top10 val="10" filterVal="10"/>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0D3A15DC-DEAA-48CD-BC03-481C02BDF517}" sourceName="[data_jobs_salary].[job_country]">
  <pivotTables>
    <pivotTable tabId="3" name="PivotTable2"/>
    <pivotTable tabId="6" name="PivotTable6"/>
    <pivotTable tabId="5" name="PivotTable4"/>
    <pivotTable tabId="4" name="PivotTable1"/>
    <pivotTable tabId="8" name="PivotTable7"/>
  </pivotTables>
  <data>
    <olap pivotCacheId="63810520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C361E14-CDCD-4F13-9872-65028B406562}" sourceName="[data_jobs_salary].[job_title_short]">
  <pivotTables>
    <pivotTable tabId="3" name="PivotTable2"/>
    <pivotTable tabId="6" name="PivotTable6"/>
    <pivotTable tabId="8" name="PivotTable7"/>
  </pivotTables>
  <data>
    <olap pivotCacheId="63810520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4F4F2626-DBBB-46BF-B325-8AE97DF46006}" cache="Slicer_job_country" caption="Job Country" startItem="78" level="1" style="SlicerStyleLight5" rowHeight="241300"/>
  <slicer name="job_title_short" xr10:uid="{40FD9811-A9D8-455B-811B-452BD049E3B0}" cache="Slicer_job_title_short" caption="Job Title" level="1" style="SlicerStyleLight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341838B4-8208-4B67-B804-091D10957999}" cache="Slicer_job_country" caption="Job Country" startItem="77" level="1" style="SlicerStyleLight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0730CF12-A2C7-49B2-939F-A2CCEF5591EF}" cache="Slicer_job_country" caption="Job Country" startItem="98" level="1" style="SlicerStyleLight5"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789C1EAF-2960-4A64-A916-72AA5B1AB9BB}" cache="Slicer_job_country" caption="Job Country" startItem="78" level="1" style="SlicerStyleLight5" rowHeight="241300"/>
  <slicer name="job_title_short 1" xr10:uid="{8292885B-19A3-4E8F-A16F-8CF9B9B7C407}" cache="Slicer_job_title_short" caption="Job Title" level="1" style="SlicerStyleLight5"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5" xr10:uid="{7E55C9FA-44F9-4BA9-8618-DA96971CF00D}" cache="Slicer_job_country" caption="Job Country" level="1" style="SlicerStyleLight5" rowHeight="241300"/>
  <slicer name="job_title_short 2" xr10:uid="{740299EF-A660-4E9E-BFA8-AF6064DFA829}" cache="Slicer_job_title_short" caption="Job Title" level="1" style="SlicerStyleLight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C3C8-0D82-4650-9099-ED93B728C0E3}">
  <dimension ref="B3:C14"/>
  <sheetViews>
    <sheetView tabSelected="1" workbookViewId="0">
      <selection activeCell="B3" sqref="B3"/>
    </sheetView>
  </sheetViews>
  <sheetFormatPr defaultRowHeight="14.25" x14ac:dyDescent="0.45"/>
  <cols>
    <col min="2" max="2" width="12.06640625" bestFit="1" customWidth="1"/>
    <col min="3" max="3" width="12.9296875" bestFit="1" customWidth="1"/>
  </cols>
  <sheetData>
    <row r="3" spans="2:3" x14ac:dyDescent="0.45">
      <c r="B3" s="1" t="s">
        <v>0</v>
      </c>
      <c r="C3" t="s">
        <v>29</v>
      </c>
    </row>
    <row r="4" spans="2:3" x14ac:dyDescent="0.45">
      <c r="B4" s="2" t="s">
        <v>5</v>
      </c>
      <c r="C4" s="7">
        <v>0.11713393731635652</v>
      </c>
    </row>
    <row r="5" spans="2:3" x14ac:dyDescent="0.45">
      <c r="B5" s="2" t="s">
        <v>3</v>
      </c>
      <c r="C5" s="7">
        <v>0.14569049951028404</v>
      </c>
    </row>
    <row r="6" spans="2:3" x14ac:dyDescent="0.45">
      <c r="B6" s="2" t="s">
        <v>11</v>
      </c>
      <c r="C6" s="7">
        <v>0.14709843290891284</v>
      </c>
    </row>
    <row r="7" spans="2:3" x14ac:dyDescent="0.45">
      <c r="B7" s="2" t="s">
        <v>8</v>
      </c>
      <c r="C7" s="7">
        <v>0.16191234084231146</v>
      </c>
    </row>
    <row r="8" spans="2:3" x14ac:dyDescent="0.45">
      <c r="B8" s="2" t="s">
        <v>4</v>
      </c>
      <c r="C8" s="7">
        <v>0.19160137120470128</v>
      </c>
    </row>
    <row r="9" spans="2:3" x14ac:dyDescent="0.45">
      <c r="B9" s="2" t="s">
        <v>2</v>
      </c>
      <c r="C9" s="7">
        <v>0.20947600391772772</v>
      </c>
    </row>
    <row r="10" spans="2:3" x14ac:dyDescent="0.45">
      <c r="B10" s="2" t="s">
        <v>7</v>
      </c>
      <c r="C10" s="7">
        <v>0.21207761998041136</v>
      </c>
    </row>
    <row r="11" spans="2:3" x14ac:dyDescent="0.45">
      <c r="B11" s="2" t="s">
        <v>10</v>
      </c>
      <c r="C11" s="7">
        <v>0.21556684622918706</v>
      </c>
    </row>
    <row r="12" spans="2:3" x14ac:dyDescent="0.45">
      <c r="B12" s="2" t="s">
        <v>6</v>
      </c>
      <c r="C12" s="7">
        <v>0.54141160626836438</v>
      </c>
    </row>
    <row r="13" spans="2:3" x14ac:dyDescent="0.45">
      <c r="B13" s="2" t="s">
        <v>9</v>
      </c>
      <c r="C13" s="7">
        <v>0.56623408423114596</v>
      </c>
    </row>
    <row r="14" spans="2:3" x14ac:dyDescent="0.45">
      <c r="B14" s="2" t="s">
        <v>1</v>
      </c>
      <c r="C14"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62C07-E14E-4707-96F0-C4066AB8E459}">
  <dimension ref="A2:G20"/>
  <sheetViews>
    <sheetView workbookViewId="0">
      <selection activeCell="P6" sqref="P6"/>
    </sheetView>
  </sheetViews>
  <sheetFormatPr defaultRowHeight="14.25" x14ac:dyDescent="0.45"/>
  <cols>
    <col min="1" max="1" width="22.265625" bestFit="1" customWidth="1"/>
    <col min="2" max="2" width="12.265625" bestFit="1" customWidth="1"/>
    <col min="3" max="4" width="11.19921875" bestFit="1" customWidth="1"/>
    <col min="6" max="6" width="13.1328125" customWidth="1"/>
    <col min="7" max="7" width="11.86328125" customWidth="1"/>
  </cols>
  <sheetData>
    <row r="2" spans="1:7" x14ac:dyDescent="0.45">
      <c r="A2" s="1" t="s">
        <v>0</v>
      </c>
      <c r="B2" t="s">
        <v>24</v>
      </c>
      <c r="C2" t="s">
        <v>23</v>
      </c>
      <c r="F2" t="str" cm="1">
        <f t="array" ref="F2:G12">B2:C12</f>
        <v>Median Salary</v>
      </c>
      <c r="G2" t="str">
        <v>Skills Per Job</v>
      </c>
    </row>
    <row r="3" spans="1:7" x14ac:dyDescent="0.45">
      <c r="A3" s="2" t="s">
        <v>20</v>
      </c>
      <c r="B3" s="5">
        <v>155000</v>
      </c>
      <c r="C3" s="4">
        <v>5.2608262817322053</v>
      </c>
      <c r="F3">
        <v>155000</v>
      </c>
      <c r="G3" s="6">
        <v>5.2608262817322053</v>
      </c>
    </row>
    <row r="4" spans="1:7" x14ac:dyDescent="0.45">
      <c r="A4" s="2" t="s">
        <v>19</v>
      </c>
      <c r="B4" s="5">
        <v>147500</v>
      </c>
      <c r="C4" s="4">
        <v>8.1405163853028792</v>
      </c>
      <c r="F4">
        <v>147500</v>
      </c>
      <c r="G4" s="6">
        <v>8.1405163853028792</v>
      </c>
    </row>
    <row r="5" spans="1:7" x14ac:dyDescent="0.45">
      <c r="A5" s="2" t="s">
        <v>16</v>
      </c>
      <c r="B5" s="5">
        <v>127500</v>
      </c>
      <c r="C5" s="4">
        <v>4.9271336080047083</v>
      </c>
      <c r="F5">
        <v>127500</v>
      </c>
      <c r="G5" s="6">
        <v>4.9271336080047083</v>
      </c>
    </row>
    <row r="6" spans="1:7" x14ac:dyDescent="0.45">
      <c r="A6" s="2" t="s">
        <v>15</v>
      </c>
      <c r="B6" s="5">
        <v>125000</v>
      </c>
      <c r="C6" s="4">
        <v>6.961963732861566</v>
      </c>
      <c r="F6">
        <v>125000</v>
      </c>
      <c r="G6" s="6">
        <v>6.961963732861566</v>
      </c>
    </row>
    <row r="7" spans="1:7" x14ac:dyDescent="0.45">
      <c r="A7" s="2" t="s">
        <v>18</v>
      </c>
      <c r="B7" s="5">
        <v>111175</v>
      </c>
      <c r="C7" s="4">
        <v>4.3544474393531001</v>
      </c>
      <c r="F7">
        <v>111175</v>
      </c>
      <c r="G7" s="6">
        <v>4.3544474393531001</v>
      </c>
    </row>
    <row r="8" spans="1:7" x14ac:dyDescent="0.45">
      <c r="A8" s="2" t="s">
        <v>17</v>
      </c>
      <c r="B8" s="5">
        <v>107550</v>
      </c>
      <c r="C8" s="4">
        <v>5.2834138486312403</v>
      </c>
      <c r="F8">
        <v>107550</v>
      </c>
      <c r="G8" s="6">
        <v>5.2834138486312403</v>
      </c>
    </row>
    <row r="9" spans="1:7" x14ac:dyDescent="0.45">
      <c r="A9" s="2" t="s">
        <v>21</v>
      </c>
      <c r="B9" s="5">
        <v>99150</v>
      </c>
      <c r="C9" s="4">
        <v>5.5445026178010473</v>
      </c>
      <c r="F9">
        <v>99150</v>
      </c>
      <c r="G9" s="6">
        <v>5.5445026178010473</v>
      </c>
    </row>
    <row r="10" spans="1:7" x14ac:dyDescent="0.45">
      <c r="A10" s="2" t="s">
        <v>14</v>
      </c>
      <c r="B10" s="5">
        <v>90000</v>
      </c>
      <c r="C10" s="4">
        <v>3.600978555069748</v>
      </c>
      <c r="F10">
        <v>90000</v>
      </c>
      <c r="G10" s="6">
        <v>3.600978555069748</v>
      </c>
    </row>
    <row r="11" spans="1:7" x14ac:dyDescent="0.45">
      <c r="A11" s="2" t="s">
        <v>13</v>
      </c>
      <c r="B11" s="5">
        <v>90000</v>
      </c>
      <c r="C11" s="4">
        <v>4.8023255813953485</v>
      </c>
      <c r="F11">
        <v>90000</v>
      </c>
      <c r="G11" s="6">
        <v>4.8023255813953485</v>
      </c>
    </row>
    <row r="12" spans="1:7" x14ac:dyDescent="0.45">
      <c r="A12" s="2" t="s">
        <v>12</v>
      </c>
      <c r="B12" s="5">
        <v>85000</v>
      </c>
      <c r="C12" s="4">
        <v>3.2997002997002998</v>
      </c>
      <c r="F12">
        <v>85000</v>
      </c>
      <c r="G12" s="6">
        <v>3.2997002997002998</v>
      </c>
    </row>
    <row r="13" spans="1:7" x14ac:dyDescent="0.45">
      <c r="A13" s="2" t="s">
        <v>1</v>
      </c>
      <c r="B13" s="5">
        <v>115000</v>
      </c>
      <c r="C13" s="4">
        <v>5.1196743388834474</v>
      </c>
    </row>
    <row r="20" spans="2:2" x14ac:dyDescent="0.45">
      <c r="B20" t="s">
        <v>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27861-6BB8-4410-86A9-71BC9F959C29}">
  <dimension ref="B2:E13"/>
  <sheetViews>
    <sheetView workbookViewId="0">
      <selection activeCell="D20" sqref="D20"/>
    </sheetView>
  </sheetViews>
  <sheetFormatPr defaultRowHeight="14.25" x14ac:dyDescent="0.45"/>
  <cols>
    <col min="2" max="2" width="22.265625" bestFit="1" customWidth="1"/>
    <col min="3" max="3" width="15" bestFit="1" customWidth="1"/>
    <col min="4" max="4" width="19.06640625" bestFit="1" customWidth="1"/>
    <col min="5" max="5" width="12.265625" bestFit="1" customWidth="1"/>
  </cols>
  <sheetData>
    <row r="2" spans="2:5" x14ac:dyDescent="0.45">
      <c r="B2" s="1" t="s">
        <v>0</v>
      </c>
      <c r="C2" t="s">
        <v>25</v>
      </c>
      <c r="D2" t="s">
        <v>26</v>
      </c>
      <c r="E2" t="s">
        <v>24</v>
      </c>
    </row>
    <row r="3" spans="2:5" x14ac:dyDescent="0.45">
      <c r="B3" s="2" t="s">
        <v>20</v>
      </c>
      <c r="C3" s="5">
        <v>155000</v>
      </c>
      <c r="D3" s="5">
        <v>155000</v>
      </c>
      <c r="E3" s="5">
        <v>155000</v>
      </c>
    </row>
    <row r="4" spans="2:5" x14ac:dyDescent="0.45">
      <c r="B4" s="2" t="s">
        <v>19</v>
      </c>
      <c r="C4" s="5">
        <v>150000</v>
      </c>
      <c r="D4" s="5">
        <v>147500</v>
      </c>
      <c r="E4" s="5">
        <v>147500</v>
      </c>
    </row>
    <row r="5" spans="2:5" x14ac:dyDescent="0.45">
      <c r="B5" s="2" t="s">
        <v>17</v>
      </c>
      <c r="C5" s="5">
        <v>150000</v>
      </c>
      <c r="D5" s="5">
        <v>101029</v>
      </c>
      <c r="E5" s="5">
        <v>107550</v>
      </c>
    </row>
    <row r="6" spans="2:5" x14ac:dyDescent="0.45">
      <c r="B6" s="2" t="s">
        <v>16</v>
      </c>
      <c r="C6" s="5">
        <v>130000</v>
      </c>
      <c r="D6" s="5">
        <v>119550</v>
      </c>
      <c r="E6" s="5">
        <v>127500</v>
      </c>
    </row>
    <row r="7" spans="2:5" x14ac:dyDescent="0.45">
      <c r="B7" s="2" t="s">
        <v>21</v>
      </c>
      <c r="C7" s="5">
        <v>125000</v>
      </c>
      <c r="D7" s="5">
        <v>89100</v>
      </c>
      <c r="E7" s="5">
        <v>99150</v>
      </c>
    </row>
    <row r="8" spans="2:5" x14ac:dyDescent="0.45">
      <c r="B8" s="2" t="s">
        <v>15</v>
      </c>
      <c r="C8" s="5">
        <v>125000</v>
      </c>
      <c r="D8" s="5">
        <v>123500</v>
      </c>
      <c r="E8" s="5">
        <v>125000</v>
      </c>
    </row>
    <row r="9" spans="2:5" x14ac:dyDescent="0.45">
      <c r="B9" s="2" t="s">
        <v>13</v>
      </c>
      <c r="C9" s="5">
        <v>115000</v>
      </c>
      <c r="D9" s="5">
        <v>89100</v>
      </c>
      <c r="E9" s="5">
        <v>90000</v>
      </c>
    </row>
    <row r="10" spans="2:5" x14ac:dyDescent="0.45">
      <c r="B10" s="2" t="s">
        <v>18</v>
      </c>
      <c r="C10" s="5">
        <v>110000</v>
      </c>
      <c r="D10" s="5">
        <v>111175</v>
      </c>
      <c r="E10" s="5">
        <v>111175</v>
      </c>
    </row>
    <row r="11" spans="2:5" x14ac:dyDescent="0.45">
      <c r="B11" s="2" t="s">
        <v>14</v>
      </c>
      <c r="C11" s="5">
        <v>90000</v>
      </c>
      <c r="D11" s="5">
        <v>90000</v>
      </c>
      <c r="E11" s="5">
        <v>90000</v>
      </c>
    </row>
    <row r="12" spans="2:5" x14ac:dyDescent="0.45">
      <c r="B12" s="2" t="s">
        <v>12</v>
      </c>
      <c r="C12" s="5">
        <v>90000</v>
      </c>
      <c r="D12" s="5">
        <v>75000</v>
      </c>
      <c r="E12" s="5">
        <v>85000</v>
      </c>
    </row>
    <row r="13" spans="2:5" x14ac:dyDescent="0.45">
      <c r="B13" s="2" t="s">
        <v>1</v>
      </c>
      <c r="C13" s="5">
        <v>118940</v>
      </c>
      <c r="D13" s="5">
        <v>111175</v>
      </c>
      <c r="E13" s="5">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6E1C1-B037-40AF-9206-4DA7D85B3DFF}">
  <dimension ref="A2:C13"/>
  <sheetViews>
    <sheetView workbookViewId="0">
      <selection activeCell="D30" sqref="D30"/>
    </sheetView>
  </sheetViews>
  <sheetFormatPr defaultRowHeight="14.25" x14ac:dyDescent="0.45"/>
  <cols>
    <col min="1" max="1" width="12.06640625" bestFit="1" customWidth="1"/>
    <col min="2" max="2" width="16.9296875" bestFit="1" customWidth="1"/>
    <col min="3" max="3" width="9.33203125" bestFit="1" customWidth="1"/>
  </cols>
  <sheetData>
    <row r="2" spans="1:3" x14ac:dyDescent="0.45">
      <c r="A2" s="1" t="s">
        <v>0</v>
      </c>
      <c r="B2" t="s">
        <v>28</v>
      </c>
      <c r="C2" t="s">
        <v>22</v>
      </c>
    </row>
    <row r="3" spans="1:3" x14ac:dyDescent="0.45">
      <c r="A3" s="2" t="s">
        <v>8</v>
      </c>
      <c r="B3" s="5">
        <v>140000</v>
      </c>
      <c r="C3" s="3">
        <v>5290</v>
      </c>
    </row>
    <row r="4" spans="1:3" x14ac:dyDescent="0.45">
      <c r="A4" s="2" t="s">
        <v>2</v>
      </c>
      <c r="B4" s="5">
        <v>135000</v>
      </c>
      <c r="C4" s="3">
        <v>6844</v>
      </c>
    </row>
    <row r="5" spans="1:3" x14ac:dyDescent="0.45">
      <c r="A5" s="2" t="s">
        <v>5</v>
      </c>
      <c r="B5" s="5">
        <v>134241</v>
      </c>
      <c r="C5" s="3">
        <v>3827</v>
      </c>
    </row>
    <row r="6" spans="1:3" x14ac:dyDescent="0.45">
      <c r="A6" s="2" t="s">
        <v>3</v>
      </c>
      <c r="B6" s="5">
        <v>125000</v>
      </c>
      <c r="C6" s="3">
        <v>4760</v>
      </c>
    </row>
    <row r="7" spans="1:3" x14ac:dyDescent="0.45">
      <c r="A7" s="2" t="s">
        <v>6</v>
      </c>
      <c r="B7" s="5">
        <v>125000</v>
      </c>
      <c r="C7" s="3">
        <v>17689</v>
      </c>
    </row>
    <row r="8" spans="1:3" x14ac:dyDescent="0.45">
      <c r="A8" s="2" t="s">
        <v>9</v>
      </c>
      <c r="B8" s="5">
        <v>120000</v>
      </c>
      <c r="C8" s="3">
        <v>18500</v>
      </c>
    </row>
    <row r="9" spans="1:3" x14ac:dyDescent="0.45">
      <c r="A9" s="2" t="s">
        <v>7</v>
      </c>
      <c r="B9" s="5">
        <v>119550</v>
      </c>
      <c r="C9" s="3">
        <v>6929</v>
      </c>
    </row>
    <row r="10" spans="1:3" x14ac:dyDescent="0.45">
      <c r="A10" s="2" t="s">
        <v>10</v>
      </c>
      <c r="B10" s="5">
        <v>111175</v>
      </c>
      <c r="C10" s="3">
        <v>7043</v>
      </c>
    </row>
    <row r="11" spans="1:3" x14ac:dyDescent="0.45">
      <c r="A11" s="2" t="s">
        <v>11</v>
      </c>
      <c r="B11" s="5">
        <v>110000</v>
      </c>
      <c r="C11" s="3">
        <v>4806</v>
      </c>
    </row>
    <row r="12" spans="1:3" x14ac:dyDescent="0.45">
      <c r="A12" s="2" t="s">
        <v>4</v>
      </c>
      <c r="B12" s="5">
        <v>92500</v>
      </c>
      <c r="C12" s="3">
        <v>6260</v>
      </c>
    </row>
    <row r="13" spans="1:3" x14ac:dyDescent="0.45">
      <c r="A13" s="2" t="s">
        <v>1</v>
      </c>
      <c r="B13" s="5">
        <v>117500</v>
      </c>
      <c r="C13"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13548-0731-453B-8002-5B3E874D73D3}">
  <dimension ref="A2:C13"/>
  <sheetViews>
    <sheetView workbookViewId="0">
      <selection activeCell="A2" sqref="A2"/>
    </sheetView>
  </sheetViews>
  <sheetFormatPr defaultRowHeight="14.25" x14ac:dyDescent="0.45"/>
  <cols>
    <col min="1" max="1" width="12.06640625" bestFit="1" customWidth="1"/>
    <col min="2" max="2" width="16.9296875" bestFit="1" customWidth="1"/>
    <col min="3" max="5" width="12.9296875" bestFit="1" customWidth="1"/>
  </cols>
  <sheetData>
    <row r="2" spans="1:3" x14ac:dyDescent="0.45">
      <c r="A2" s="1" t="s">
        <v>0</v>
      </c>
      <c r="B2" t="s">
        <v>28</v>
      </c>
      <c r="C2" t="s">
        <v>29</v>
      </c>
    </row>
    <row r="3" spans="1:3" x14ac:dyDescent="0.45">
      <c r="A3" s="2" t="s">
        <v>8</v>
      </c>
      <c r="B3" s="5">
        <v>140000</v>
      </c>
      <c r="C3" s="7">
        <v>0.16191234084231146</v>
      </c>
    </row>
    <row r="4" spans="1:3" x14ac:dyDescent="0.45">
      <c r="A4" s="2" t="s">
        <v>2</v>
      </c>
      <c r="B4" s="5">
        <v>135000</v>
      </c>
      <c r="C4" s="7">
        <v>0.20947600391772772</v>
      </c>
    </row>
    <row r="5" spans="1:3" x14ac:dyDescent="0.45">
      <c r="A5" s="2" t="s">
        <v>5</v>
      </c>
      <c r="B5" s="5">
        <v>134241</v>
      </c>
      <c r="C5" s="7">
        <v>0.11713393731635652</v>
      </c>
    </row>
    <row r="6" spans="1:3" x14ac:dyDescent="0.45">
      <c r="A6" s="2" t="s">
        <v>3</v>
      </c>
      <c r="B6" s="5">
        <v>125000</v>
      </c>
      <c r="C6" s="7">
        <v>0.14569049951028404</v>
      </c>
    </row>
    <row r="7" spans="1:3" x14ac:dyDescent="0.45">
      <c r="A7" s="2" t="s">
        <v>6</v>
      </c>
      <c r="B7" s="5">
        <v>125000</v>
      </c>
      <c r="C7" s="7">
        <v>0.54141160626836438</v>
      </c>
    </row>
    <row r="8" spans="1:3" x14ac:dyDescent="0.45">
      <c r="A8" s="2" t="s">
        <v>9</v>
      </c>
      <c r="B8" s="5">
        <v>120000</v>
      </c>
      <c r="C8" s="7">
        <v>0.56623408423114596</v>
      </c>
    </row>
    <row r="9" spans="1:3" x14ac:dyDescent="0.45">
      <c r="A9" s="2" t="s">
        <v>7</v>
      </c>
      <c r="B9" s="5">
        <v>119550</v>
      </c>
      <c r="C9" s="7">
        <v>0.21207761998041136</v>
      </c>
    </row>
    <row r="10" spans="1:3" x14ac:dyDescent="0.45">
      <c r="A10" s="2" t="s">
        <v>10</v>
      </c>
      <c r="B10" s="5">
        <v>111175</v>
      </c>
      <c r="C10" s="7">
        <v>0.21556684622918706</v>
      </c>
    </row>
    <row r="11" spans="1:3" x14ac:dyDescent="0.45">
      <c r="A11" s="2" t="s">
        <v>11</v>
      </c>
      <c r="B11" s="5">
        <v>110000</v>
      </c>
      <c r="C11" s="7">
        <v>0.14709843290891284</v>
      </c>
    </row>
    <row r="12" spans="1:3" x14ac:dyDescent="0.45">
      <c r="A12" s="2" t="s">
        <v>4</v>
      </c>
      <c r="B12" s="5">
        <v>92500</v>
      </c>
      <c r="C12" s="7">
        <v>0.19160137120470128</v>
      </c>
    </row>
    <row r="13" spans="1:3" x14ac:dyDescent="0.45">
      <c r="A13" s="2" t="s">
        <v>1</v>
      </c>
      <c r="B13" s="5">
        <v>117500</v>
      </c>
      <c r="C13"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826EB34F-A276-4BBC-B5CB-D2773ECC6F1F}">
  <ds:schemaRefs/>
</ds:datastoreItem>
</file>

<file path=customXml/itemProps2.xml><?xml version="1.0" encoding="utf-8"?>
<ds:datastoreItem xmlns:ds="http://schemas.openxmlformats.org/officeDocument/2006/customXml" ds:itemID="{94995B10-8EF2-4E18-AFAE-4F76B5EB1B7E}">
  <ds:schemaRefs/>
</ds:datastoreItem>
</file>

<file path=customXml/itemProps3.xml><?xml version="1.0" encoding="utf-8"?>
<ds:datastoreItem xmlns:ds="http://schemas.openxmlformats.org/officeDocument/2006/customXml" ds:itemID="{B2959361-231B-47FD-8298-63C30D8D4B20}">
  <ds:schemaRefs/>
</ds:datastoreItem>
</file>

<file path=customXml/itemProps4.xml><?xml version="1.0" encoding="utf-8"?>
<ds:datastoreItem xmlns:ds="http://schemas.openxmlformats.org/officeDocument/2006/customXml" ds:itemID="{E0292FA7-3623-4C97-A036-F5896726A529}">
  <ds:schemaRefs/>
</ds:datastoreItem>
</file>

<file path=customXml/itemProps5.xml><?xml version="1.0" encoding="utf-8"?>
<ds:datastoreItem xmlns:ds="http://schemas.openxmlformats.org/officeDocument/2006/customXml" ds:itemID="{0DCB4ACF-4EE1-4C1A-AAE5-FD44B42AB40C}">
  <ds:schemaRefs/>
</ds:datastoreItem>
</file>

<file path=customXml/itemProps6.xml><?xml version="1.0" encoding="utf-8"?>
<ds:datastoreItem xmlns:ds="http://schemas.openxmlformats.org/officeDocument/2006/customXml" ds:itemID="{4E68D978-44DD-49AB-8192-D94D8F59C9E5}">
  <ds:schemaRefs/>
</ds:datastoreItem>
</file>

<file path=customXml/itemProps7.xml><?xml version="1.0" encoding="utf-8"?>
<ds:datastoreItem xmlns:ds="http://schemas.openxmlformats.org/officeDocument/2006/customXml" ds:itemID="{51B2A5D0-0DCE-4876-A64D-E403E63D219A}">
  <ds:schemaRefs/>
</ds:datastoreItem>
</file>

<file path=customXml/itemProps8.xml><?xml version="1.0" encoding="utf-8"?>
<ds:datastoreItem xmlns:ds="http://schemas.openxmlformats.org/officeDocument/2006/customXml" ds:itemID="{7F4956F3-AC82-45FE-800D-B63ECDBBEF51}">
  <ds:schemaRefs>
    <ds:schemaRef ds:uri="http://schemas.microsoft.com/DataMashup"/>
  </ds:schemaRefs>
</ds:datastoreItem>
</file>

<file path=customXml/itemProps9.xml><?xml version="1.0" encoding="utf-8"?>
<ds:datastoreItem xmlns:ds="http://schemas.openxmlformats.org/officeDocument/2006/customXml" ds:itemID="{D680BE83-619C-4387-BDF5-0ADDDB875DD2}">
  <ds:schemaRefs/>
</ds:datastoreItem>
</file>

<file path=customXml/itemProps10.xml><?xml version="1.0" encoding="utf-8"?>
<ds:datastoreItem xmlns:ds="http://schemas.openxmlformats.org/officeDocument/2006/customXml" ds:itemID="{280FEDC9-2222-47FA-A6E5-51E3FF49EB11}">
  <ds:schemaRefs/>
</ds:datastoreItem>
</file>

<file path=customXml/itemProps11.xml><?xml version="1.0" encoding="utf-8"?>
<ds:datastoreItem xmlns:ds="http://schemas.openxmlformats.org/officeDocument/2006/customXml" ds:itemID="{3DC3A28D-CBF6-4A0F-9C38-DA68DDBB7E46}">
  <ds:schemaRefs/>
</ds:datastoreItem>
</file>

<file path=customXml/itemProps12.xml><?xml version="1.0" encoding="utf-8"?>
<ds:datastoreItem xmlns:ds="http://schemas.openxmlformats.org/officeDocument/2006/customXml" ds:itemID="{4E1DC96A-AEBE-43A9-849C-B0BD904B02C4}">
  <ds:schemaRefs/>
</ds:datastoreItem>
</file>

<file path=customXml/itemProps13.xml><?xml version="1.0" encoding="utf-8"?>
<ds:datastoreItem xmlns:ds="http://schemas.openxmlformats.org/officeDocument/2006/customXml" ds:itemID="{6513E4E8-75E7-4DBB-B065-BE8D4C01C693}">
  <ds:schemaRefs/>
</ds:datastoreItem>
</file>

<file path=customXml/itemProps14.xml><?xml version="1.0" encoding="utf-8"?>
<ds:datastoreItem xmlns:ds="http://schemas.openxmlformats.org/officeDocument/2006/customXml" ds:itemID="{4DEB1AF0-06AE-4D37-AC52-FEB4C4D19593}">
  <ds:schemaRefs/>
</ds:datastoreItem>
</file>

<file path=customXml/itemProps15.xml><?xml version="1.0" encoding="utf-8"?>
<ds:datastoreItem xmlns:ds="http://schemas.openxmlformats.org/officeDocument/2006/customXml" ds:itemID="{AD32EBC7-4457-4647-9146-CC002E0CE7A6}">
  <ds:schemaRefs/>
</ds:datastoreItem>
</file>

<file path=customXml/itemProps16.xml><?xml version="1.0" encoding="utf-8"?>
<ds:datastoreItem xmlns:ds="http://schemas.openxmlformats.org/officeDocument/2006/customXml" ds:itemID="{147D7CF1-900B-4E99-A2AB-8CD3CFC95E05}">
  <ds:schemaRefs/>
</ds:datastoreItem>
</file>

<file path=customXml/itemProps17.xml><?xml version="1.0" encoding="utf-8"?>
<ds:datastoreItem xmlns:ds="http://schemas.openxmlformats.org/officeDocument/2006/customXml" ds:itemID="{C3B84684-6AB9-4456-817E-28DDFC424DE9}">
  <ds:schemaRefs/>
</ds:datastoreItem>
</file>

<file path=customXml/itemProps18.xml><?xml version="1.0" encoding="utf-8"?>
<ds:datastoreItem xmlns:ds="http://schemas.openxmlformats.org/officeDocument/2006/customXml" ds:itemID="{D5DBACD0-2BB0-4851-A7F0-44AC3F558602}">
  <ds:schemaRefs/>
</ds:datastoreItem>
</file>

<file path=customXml/itemProps19.xml><?xml version="1.0" encoding="utf-8"?>
<ds:datastoreItem xmlns:ds="http://schemas.openxmlformats.org/officeDocument/2006/customXml" ds:itemID="{73031396-8385-4B9C-9BF4-79F2E804ED31}">
  <ds:schemaRefs/>
</ds:datastoreItem>
</file>

<file path=customXml/itemProps20.xml><?xml version="1.0" encoding="utf-8"?>
<ds:datastoreItem xmlns:ds="http://schemas.openxmlformats.org/officeDocument/2006/customXml" ds:itemID="{0DA879F3-1172-4A58-9B9A-928F790B6AE0}">
  <ds:schemaRefs/>
</ds:datastoreItem>
</file>

<file path=customXml/itemProps21.xml><?xml version="1.0" encoding="utf-8"?>
<ds:datastoreItem xmlns:ds="http://schemas.openxmlformats.org/officeDocument/2006/customXml" ds:itemID="{E6F0E3CD-2284-4CF1-95BE-9ED394EEB9F0}">
  <ds:schemaRefs/>
</ds:datastoreItem>
</file>

<file path=customXml/itemProps22.xml><?xml version="1.0" encoding="utf-8"?>
<ds:datastoreItem xmlns:ds="http://schemas.openxmlformats.org/officeDocument/2006/customXml" ds:itemID="{C4735B3E-DD72-474E-8FF4-876EFC9BD107}">
  <ds:schemaRefs/>
</ds:datastoreItem>
</file>

<file path=customXml/itemProps23.xml><?xml version="1.0" encoding="utf-8"?>
<ds:datastoreItem xmlns:ds="http://schemas.openxmlformats.org/officeDocument/2006/customXml" ds:itemID="{65F2D3EF-59A0-401A-A9EF-49F01E4C9AA9}">
  <ds:schemaRefs/>
</ds:datastoreItem>
</file>

<file path=customXml/itemProps24.xml><?xml version="1.0" encoding="utf-8"?>
<ds:datastoreItem xmlns:ds="http://schemas.openxmlformats.org/officeDocument/2006/customXml" ds:itemID="{5B608B0A-2520-4411-9AC1-77715878EC5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job_analysis</vt:lpstr>
      <vt:lpstr>salary_vs_skils</vt:lpstr>
      <vt:lpstr>salary_analysis</vt:lpstr>
      <vt:lpstr>skill_salary_analysis</vt:lpstr>
      <vt:lpstr>skill_likelihood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Sachin Saroj</dc:creator>
  <cp:lastModifiedBy>Sachin Saroj</cp:lastModifiedBy>
  <dcterms:created xsi:type="dcterms:W3CDTF">2025-09-14T14:53:10Z</dcterms:created>
  <dcterms:modified xsi:type="dcterms:W3CDTF">2025-09-15T20:20:07Z</dcterms:modified>
</cp:coreProperties>
</file>