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0" documentId="8_{DBAA35F5-51B1-401A-9AF7-E1F966EBA3D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ourse - 1 (3 credit)" sheetId="1" r:id="rId1"/>
    <sheet name="Course - 2 (1.5 credit)" sheetId="2" r:id="rId2"/>
    <sheet name="Course - 3 (2 credit)" sheetId="6" r:id="rId3"/>
    <sheet name="Tabulation Sheet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5" l="1"/>
  <c r="M4" i="5"/>
  <c r="N3" i="5"/>
  <c r="M3" i="5"/>
  <c r="I4" i="5"/>
  <c r="I3" i="5"/>
  <c r="H4" i="5"/>
  <c r="J4" i="5" s="1"/>
  <c r="H3" i="5"/>
  <c r="J3" i="5" s="1"/>
  <c r="K3" i="5" s="1"/>
  <c r="D4" i="5"/>
  <c r="D3" i="5"/>
  <c r="C4" i="5"/>
  <c r="C3" i="5"/>
  <c r="E3" i="5" s="1"/>
  <c r="O3" i="5" l="1"/>
  <c r="O4" i="5"/>
  <c r="Q4" i="5" s="1"/>
  <c r="E4" i="5"/>
  <c r="F4" i="5" s="1"/>
  <c r="G4" i="5"/>
  <c r="L4" i="5"/>
  <c r="K4" i="5"/>
  <c r="G3" i="5"/>
  <c r="F3" i="5"/>
  <c r="Q3" i="5"/>
  <c r="P3" i="5"/>
  <c r="L3" i="5"/>
  <c r="R3" i="5" l="1"/>
  <c r="P4" i="5"/>
  <c r="R4" i="5" s="1"/>
</calcChain>
</file>

<file path=xl/sharedStrings.xml><?xml version="1.0" encoding="utf-8"?>
<sst xmlns="http://schemas.openxmlformats.org/spreadsheetml/2006/main" count="55" uniqueCount="30">
  <si>
    <t>Internal(40%)</t>
  </si>
  <si>
    <t>Final (60%)</t>
  </si>
  <si>
    <t>Stu-  001</t>
  </si>
  <si>
    <t>Stu-002</t>
  </si>
  <si>
    <t xml:space="preserve">Student ID </t>
  </si>
  <si>
    <t>Course - 1 (3 credit)</t>
  </si>
  <si>
    <t>Course - 2 (1.5 credit)</t>
  </si>
  <si>
    <t>Sl</t>
  </si>
  <si>
    <t>Student ID</t>
  </si>
  <si>
    <t>Int (40%)</t>
  </si>
  <si>
    <t>Total (100)</t>
  </si>
  <si>
    <t>Grade Point</t>
  </si>
  <si>
    <t>Latter Grade</t>
  </si>
  <si>
    <t>Course - 3 (2 credit)</t>
  </si>
  <si>
    <t>Stu-001</t>
  </si>
  <si>
    <t xml:space="preserve">Mark Range </t>
  </si>
  <si>
    <t xml:space="preserve">Grade Point </t>
  </si>
  <si>
    <t xml:space="preserve">Latter Grade </t>
  </si>
  <si>
    <t>0 to less than 60</t>
  </si>
  <si>
    <t>60 to less than 80</t>
  </si>
  <si>
    <t>80 to 100</t>
  </si>
  <si>
    <t xml:space="preserve">Otherwise </t>
  </si>
  <si>
    <t>D</t>
  </si>
  <si>
    <t>A</t>
  </si>
  <si>
    <t>A+</t>
  </si>
  <si>
    <t>F</t>
  </si>
  <si>
    <t xml:space="preserve">Greade point Earned </t>
  </si>
  <si>
    <t>Total Earned Credit</t>
  </si>
  <si>
    <t>GPA (GPE/Total Credit)</t>
  </si>
  <si>
    <t>Remarks (Passed/failed)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</si>
</sst>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B3" sqref="B3"/>
    </sheetView>
  </sheetViews>
  <sheetFormatPr defaultColWidth="16.88671875" defaultRowHeight="13.8" x14ac:dyDescent="0.3"/>
  <cols>
    <col min="1" max="1" width="16.88671875" style="1"/>
    <col min="2" max="3" width="16.88671875" style="2"/>
    <col min="4" max="16384" width="16.88671875" style="1"/>
  </cols>
  <sheetData>
    <row r="1" spans="1:3" ht="17.399999999999999" x14ac:dyDescent="0.3">
      <c r="A1" s="9" t="s">
        <v>5</v>
      </c>
      <c r="B1" s="9"/>
      <c r="C1" s="9"/>
    </row>
    <row r="2" spans="1:3" x14ac:dyDescent="0.3">
      <c r="A2" s="3" t="s">
        <v>4</v>
      </c>
      <c r="B2" s="4" t="s">
        <v>0</v>
      </c>
      <c r="C2" s="4" t="s">
        <v>1</v>
      </c>
    </row>
    <row r="3" spans="1:3" x14ac:dyDescent="0.3">
      <c r="A3" s="3" t="s">
        <v>2</v>
      </c>
      <c r="B3" s="4">
        <v>35</v>
      </c>
      <c r="C3" s="4">
        <v>45</v>
      </c>
    </row>
    <row r="4" spans="1:3" x14ac:dyDescent="0.3">
      <c r="A4" s="3" t="s">
        <v>3</v>
      </c>
      <c r="B4" s="4">
        <v>35.5</v>
      </c>
      <c r="C4" s="4">
        <v>40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B3" sqref="B3"/>
    </sheetView>
  </sheetViews>
  <sheetFormatPr defaultRowHeight="14.4" x14ac:dyDescent="0.3"/>
  <cols>
    <col min="1" max="1" width="18.33203125" customWidth="1"/>
    <col min="2" max="2" width="16" customWidth="1"/>
    <col min="3" max="3" width="17.5546875" customWidth="1"/>
  </cols>
  <sheetData>
    <row r="1" spans="1:3" ht="17.399999999999999" x14ac:dyDescent="0.3">
      <c r="A1" s="9" t="s">
        <v>6</v>
      </c>
      <c r="B1" s="9"/>
      <c r="C1" s="9"/>
    </row>
    <row r="2" spans="1:3" x14ac:dyDescent="0.3">
      <c r="A2" s="3" t="s">
        <v>4</v>
      </c>
      <c r="B2" s="4" t="s">
        <v>0</v>
      </c>
      <c r="C2" s="4" t="s">
        <v>1</v>
      </c>
    </row>
    <row r="3" spans="1:3" x14ac:dyDescent="0.3">
      <c r="A3" s="3" t="s">
        <v>2</v>
      </c>
      <c r="B3" s="4">
        <v>35</v>
      </c>
      <c r="C3" s="4">
        <v>45</v>
      </c>
    </row>
    <row r="4" spans="1:3" x14ac:dyDescent="0.3">
      <c r="A4" s="3" t="s">
        <v>3</v>
      </c>
      <c r="B4" s="4">
        <v>35.5</v>
      </c>
      <c r="C4" s="4">
        <v>40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sqref="A1:C1"/>
    </sheetView>
  </sheetViews>
  <sheetFormatPr defaultRowHeight="14.4" x14ac:dyDescent="0.3"/>
  <cols>
    <col min="1" max="1" width="19.44140625" customWidth="1"/>
    <col min="2" max="2" width="15.5546875" customWidth="1"/>
    <col min="3" max="3" width="19.109375" customWidth="1"/>
  </cols>
  <sheetData>
    <row r="1" spans="1:3" ht="17.399999999999999" x14ac:dyDescent="0.3">
      <c r="A1" s="9" t="s">
        <v>13</v>
      </c>
      <c r="B1" s="9"/>
      <c r="C1" s="9"/>
    </row>
    <row r="2" spans="1:3" x14ac:dyDescent="0.3">
      <c r="A2" s="3" t="s">
        <v>4</v>
      </c>
      <c r="B2" s="4" t="s">
        <v>0</v>
      </c>
      <c r="C2" s="4" t="s">
        <v>1</v>
      </c>
    </row>
    <row r="3" spans="1:3" x14ac:dyDescent="0.3">
      <c r="A3" s="3" t="s">
        <v>2</v>
      </c>
      <c r="B3" s="4">
        <v>35</v>
      </c>
      <c r="C3" s="4">
        <v>45</v>
      </c>
    </row>
    <row r="4" spans="1:3" x14ac:dyDescent="0.3">
      <c r="A4" s="3" t="s">
        <v>3</v>
      </c>
      <c r="B4" s="4">
        <v>35.5</v>
      </c>
      <c r="C4" s="4">
        <v>40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5"/>
  <sheetViews>
    <sheetView tabSelected="1" topLeftCell="C1" workbookViewId="0">
      <selection activeCell="N12" sqref="N12"/>
    </sheetView>
  </sheetViews>
  <sheetFormatPr defaultColWidth="9.109375" defaultRowHeight="13.8" x14ac:dyDescent="0.3"/>
  <cols>
    <col min="1" max="1" width="9.109375" style="1"/>
    <col min="2" max="2" width="9.109375" style="1" customWidth="1"/>
    <col min="3" max="3" width="8.33203125" style="1" customWidth="1"/>
    <col min="4" max="4" width="7.33203125" style="1" customWidth="1"/>
    <col min="5" max="5" width="10.88671875" style="1" customWidth="1"/>
    <col min="6" max="6" width="13.33203125" style="1" customWidth="1"/>
    <col min="7" max="7" width="9.109375" style="1"/>
    <col min="8" max="8" width="7" style="1" customWidth="1"/>
    <col min="9" max="12" width="9.109375" style="1"/>
    <col min="13" max="13" width="7.5546875" style="1" customWidth="1"/>
    <col min="14" max="17" width="9.109375" style="1"/>
    <col min="18" max="18" width="17.6640625" style="1" customWidth="1"/>
    <col min="19" max="19" width="9.6640625" style="2" customWidth="1"/>
    <col min="20" max="20" width="17.33203125" style="1" customWidth="1"/>
    <col min="21" max="21" width="13.6640625" style="1" customWidth="1"/>
    <col min="22" max="16384" width="9.109375" style="1"/>
  </cols>
  <sheetData>
    <row r="1" spans="1:21" ht="30" customHeight="1" x14ac:dyDescent="0.3">
      <c r="A1" s="10" t="s">
        <v>7</v>
      </c>
      <c r="B1" s="11" t="s">
        <v>8</v>
      </c>
      <c r="C1" s="10" t="s">
        <v>5</v>
      </c>
      <c r="D1" s="10"/>
      <c r="E1" s="10"/>
      <c r="F1" s="10"/>
      <c r="G1" s="10"/>
      <c r="H1" s="10" t="s">
        <v>6</v>
      </c>
      <c r="I1" s="10"/>
      <c r="J1" s="10"/>
      <c r="K1" s="10"/>
      <c r="L1" s="10"/>
      <c r="M1" s="10" t="s">
        <v>13</v>
      </c>
      <c r="N1" s="10"/>
      <c r="O1" s="10"/>
      <c r="P1" s="10"/>
      <c r="Q1" s="10"/>
    </row>
    <row r="2" spans="1:21" s="5" customFormat="1" ht="41.4" x14ac:dyDescent="0.3">
      <c r="A2" s="10"/>
      <c r="B2" s="11"/>
      <c r="C2" s="6" t="s">
        <v>9</v>
      </c>
      <c r="D2" s="6" t="s">
        <v>1</v>
      </c>
      <c r="E2" s="6" t="s">
        <v>10</v>
      </c>
      <c r="F2" s="6" t="s">
        <v>11</v>
      </c>
      <c r="G2" s="6" t="s">
        <v>12</v>
      </c>
      <c r="H2" s="6" t="s">
        <v>9</v>
      </c>
      <c r="I2" s="6" t="s">
        <v>1</v>
      </c>
      <c r="J2" s="6" t="s">
        <v>10</v>
      </c>
      <c r="K2" s="6" t="s">
        <v>11</v>
      </c>
      <c r="L2" s="6" t="s">
        <v>12</v>
      </c>
      <c r="M2" s="6" t="s">
        <v>9</v>
      </c>
      <c r="N2" s="6" t="s">
        <v>1</v>
      </c>
      <c r="O2" s="6" t="s">
        <v>10</v>
      </c>
      <c r="P2" s="6" t="s">
        <v>11</v>
      </c>
      <c r="Q2" s="6" t="s">
        <v>12</v>
      </c>
      <c r="R2" s="7" t="s">
        <v>26</v>
      </c>
      <c r="S2" s="7" t="s">
        <v>27</v>
      </c>
      <c r="T2" s="7" t="s">
        <v>28</v>
      </c>
      <c r="U2" s="7" t="s">
        <v>29</v>
      </c>
    </row>
    <row r="3" spans="1:21" x14ac:dyDescent="0.3">
      <c r="A3" s="3">
        <v>1</v>
      </c>
      <c r="B3" s="3" t="s">
        <v>14</v>
      </c>
      <c r="C3" s="4">
        <f>'Course - 1 (3 credit)'!B3</f>
        <v>35</v>
      </c>
      <c r="D3" s="4">
        <f>'Course - 1 (3 credit)'!C3</f>
        <v>45</v>
      </c>
      <c r="E3" s="4">
        <f>ROUND(SUM(C3:D3),0)</f>
        <v>80</v>
      </c>
      <c r="F3" s="4" t="str">
        <f>IF(E3&lt;60,"2",IF(E3&lt;80,"3.5",IF(E3&lt;100,"4","0")))</f>
        <v>4</v>
      </c>
      <c r="G3" s="4" t="str">
        <f>IF(E3&lt;60,"D",IF(E3&lt;80,"A",IF(E3&lt;100,"A+","F")))</f>
        <v>A+</v>
      </c>
      <c r="H3" s="4">
        <f>'Course - 2 (1.5 credit)'!B3</f>
        <v>35</v>
      </c>
      <c r="I3" s="4">
        <f>'Course - 2 (1.5 credit)'!C3</f>
        <v>45</v>
      </c>
      <c r="J3" s="4">
        <f>ROUND(SUM(H3:I3),0)</f>
        <v>80</v>
      </c>
      <c r="K3" s="4" t="str">
        <f>IF(J3&lt;60,"2",IF(J3&lt;80,"3.5",IF(J3&lt;100,"4","0")))</f>
        <v>4</v>
      </c>
      <c r="L3" s="4" t="str">
        <f>IF(J3&lt;60,"D",IF(J3&lt;80,"A",IF(J3&lt;100,"A+","F")))</f>
        <v>A+</v>
      </c>
      <c r="M3" s="4">
        <f>'Course - 3 (2 credit)'!B3</f>
        <v>35</v>
      </c>
      <c r="N3" s="4">
        <f>'Course - 3 (2 credit)'!C3</f>
        <v>45</v>
      </c>
      <c r="O3" s="4">
        <f>ROUND(SUM(M3:N3),0)</f>
        <v>80</v>
      </c>
      <c r="P3" s="4" t="str">
        <f>IF(O3&lt;60,"2",IF(O3&lt;80,"3.5",IF(O3&lt;100,"4","0")))</f>
        <v>4</v>
      </c>
      <c r="Q3" s="4" t="str">
        <f>IF(O3&lt;60,"D",IF(O3&lt;80,"A",IF(O3&lt;100,"A+","F")))</f>
        <v>A+</v>
      </c>
      <c r="R3" s="1">
        <f>((F3*2)+(K3*1.5)+(P3*2))</f>
        <v>22</v>
      </c>
    </row>
    <row r="4" spans="1:21" x14ac:dyDescent="0.3">
      <c r="A4" s="3">
        <v>2</v>
      </c>
      <c r="B4" s="3" t="s">
        <v>3</v>
      </c>
      <c r="C4" s="4">
        <f>'Course - 1 (3 credit)'!B4</f>
        <v>35.5</v>
      </c>
      <c r="D4" s="4">
        <f>'Course - 1 (3 credit)'!C4</f>
        <v>40</v>
      </c>
      <c r="E4" s="4">
        <f>ROUND(SUM(C4:D4),0)</f>
        <v>76</v>
      </c>
      <c r="F4" s="4" t="str">
        <f>IF(E4&lt;60,"2",IF(E4&lt;80,"3.5",IF(E4&lt;100,"4","0")))</f>
        <v>3.5</v>
      </c>
      <c r="G4" s="4" t="str">
        <f>IF(E4&lt;60,"D",IF(E4&lt;80,"A",IF(E4&lt;100,"A+","F")))</f>
        <v>A</v>
      </c>
      <c r="H4" s="4">
        <f>'Course - 2 (1.5 credit)'!B4</f>
        <v>35.5</v>
      </c>
      <c r="I4" s="4">
        <f>'Course - 2 (1.5 credit)'!C4</f>
        <v>40</v>
      </c>
      <c r="J4" s="4">
        <f>ROUND(SUM(H4:I4),0)</f>
        <v>76</v>
      </c>
      <c r="K4" s="4" t="str">
        <f>IF(J4&lt;60,"2",IF(J4&lt;80,"3.5",IF(J4&lt;100,"4","0")))</f>
        <v>3.5</v>
      </c>
      <c r="L4" s="4" t="str">
        <f>IF(J4&lt;60,"D",IF(J4&lt;80,"A",IF(J4&lt;100,"A+","F")))</f>
        <v>A</v>
      </c>
      <c r="M4" s="4">
        <f>'Course - 3 (2 credit)'!B4</f>
        <v>35.5</v>
      </c>
      <c r="N4" s="4">
        <f>'Course - 3 (2 credit)'!C4</f>
        <v>40</v>
      </c>
      <c r="O4" s="4">
        <f>ROUND(SUM(M4:N4),0)</f>
        <v>76</v>
      </c>
      <c r="P4" s="4" t="str">
        <f>IF(O4&lt;60,"2",IF(O4&lt;80,"3.5",IF(O4&lt;100,"4","0")))</f>
        <v>3.5</v>
      </c>
      <c r="Q4" s="4" t="str">
        <f>IF(O4&lt;60,"D",IF(O4&lt;80,"A",IF(O4&lt;100,"A+","F")))</f>
        <v>A</v>
      </c>
      <c r="R4" s="1">
        <f>((F4*2)+(K4*1.5)+(P4*2))</f>
        <v>19.25</v>
      </c>
    </row>
    <row r="5" spans="1:21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21" ht="27.6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 t="s">
        <v>15</v>
      </c>
      <c r="S6" s="8" t="s">
        <v>16</v>
      </c>
      <c r="T6" s="6" t="s">
        <v>17</v>
      </c>
    </row>
    <row r="7" spans="1:21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 t="s">
        <v>18</v>
      </c>
      <c r="S7" s="4">
        <v>2</v>
      </c>
      <c r="T7" s="3" t="s">
        <v>22</v>
      </c>
    </row>
    <row r="8" spans="1:21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 t="s">
        <v>19</v>
      </c>
      <c r="S8" s="4">
        <v>3.5</v>
      </c>
      <c r="T8" s="3" t="s">
        <v>23</v>
      </c>
    </row>
    <row r="9" spans="1:21" x14ac:dyDescent="0.3">
      <c r="B9" s="5"/>
      <c r="G9" s="7"/>
      <c r="H9" s="7"/>
      <c r="I9" s="7"/>
      <c r="J9" s="2"/>
      <c r="K9" s="2"/>
      <c r="L9" s="2"/>
      <c r="M9" s="2"/>
      <c r="N9" s="2"/>
      <c r="O9" s="2"/>
      <c r="P9" s="2"/>
      <c r="Q9" s="2"/>
      <c r="R9" s="3" t="s">
        <v>20</v>
      </c>
      <c r="S9" s="4">
        <v>4</v>
      </c>
      <c r="T9" s="3" t="s">
        <v>24</v>
      </c>
    </row>
    <row r="10" spans="1:21" x14ac:dyDescent="0.3">
      <c r="B10" s="5"/>
      <c r="C10" s="5"/>
      <c r="D10" s="5"/>
      <c r="E10" s="5"/>
      <c r="F10" s="5"/>
      <c r="G10" s="5"/>
      <c r="H10" s="5"/>
      <c r="I10" s="5"/>
      <c r="R10" s="3" t="s">
        <v>21</v>
      </c>
      <c r="S10" s="4">
        <v>0</v>
      </c>
      <c r="T10" s="3" t="s">
        <v>25</v>
      </c>
    </row>
    <row r="11" spans="1:21" x14ac:dyDescent="0.3">
      <c r="B11" s="5"/>
      <c r="C11" s="5"/>
      <c r="D11" s="5"/>
      <c r="E11" s="5"/>
      <c r="F11" s="5"/>
      <c r="G11" s="5"/>
      <c r="H11" s="5"/>
      <c r="I11" s="5"/>
    </row>
    <row r="12" spans="1:21" x14ac:dyDescent="0.3">
      <c r="B12" s="5"/>
      <c r="C12" s="5"/>
      <c r="D12" s="5"/>
      <c r="E12" s="5"/>
      <c r="F12" s="5"/>
      <c r="G12" s="5"/>
      <c r="H12" s="5"/>
      <c r="I12" s="5"/>
    </row>
    <row r="13" spans="1:21" x14ac:dyDescent="0.3">
      <c r="B13" s="5"/>
      <c r="C13" s="5"/>
      <c r="D13" s="5"/>
      <c r="E13" s="5"/>
      <c r="F13" s="5"/>
      <c r="G13" s="5"/>
      <c r="H13" s="5"/>
      <c r="I13" s="5"/>
    </row>
    <row r="14" spans="1:21" x14ac:dyDescent="0.3">
      <c r="B14" s="5"/>
      <c r="C14" s="5"/>
      <c r="D14" s="5"/>
      <c r="E14" s="5"/>
      <c r="F14" s="5"/>
      <c r="G14" s="5"/>
      <c r="H14" s="5"/>
      <c r="I14" s="5"/>
    </row>
    <row r="15" spans="1:21" x14ac:dyDescent="0.3">
      <c r="B15" s="5"/>
      <c r="C15" s="5"/>
      <c r="D15" s="5"/>
      <c r="E15" s="5"/>
      <c r="F15" s="5"/>
      <c r="G15" s="5"/>
      <c r="H15" s="5"/>
      <c r="I15" s="5"/>
    </row>
  </sheetData>
  <mergeCells count="5">
    <mergeCell ref="C1:G1"/>
    <mergeCell ref="H1:L1"/>
    <mergeCell ref="M1:Q1"/>
    <mergeCell ref="A1:A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Course - 1 (3 credit)</vt:lpstr>
      <vt:lpstr>Course - 2 (1.5 credit)</vt:lpstr>
      <vt:lpstr>Course - 3 (2 credit)</vt:lpstr>
      <vt:lpstr>Tabulation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2024-06-07T11:45:33Z</dcterms:modified>
</cp:coreProperties>
</file>