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f8ad526261db1a04/Documents/DATA ANALYST/EXCEL/LUKE BAROUSSE/Project_2-Analysis/"/>
    </mc:Choice>
  </mc:AlternateContent>
  <xr:revisionPtr revIDLastSave="6" documentId="13_ncr:1_{5FFCC715-276A-41BF-AED9-20A8D1131CF5}" xr6:coauthVersionLast="47" xr6:coauthVersionMax="47" xr10:uidLastSave="{5D9C50B3-F531-4BCB-B3B6-D5846CF5D32D}"/>
  <bookViews>
    <workbookView xWindow="24" yWindow="24" windowWidth="23016" windowHeight="12216" firstSheet="1" activeTab="2" xr2:uid="{6F716FE0-A4DF-418B-900B-3408E44BFC15}"/>
  </bookViews>
  <sheets>
    <sheet name="Skill_Job_Analysis" sheetId="16" r:id="rId1"/>
    <sheet name="Salary vs Skills" sheetId="17" r:id="rId2"/>
    <sheet name="Salary Analysis" sheetId="18" r:id="rId3"/>
    <sheet name="Skill_Salary_Analysis" sheetId="19" r:id="rId4"/>
  </sheets>
  <definedNames>
    <definedName name="Slicer_job_country">#N/A</definedName>
    <definedName name="Slicer_job_title_short">#N/A</definedName>
  </definedNames>
  <calcPr calcId="191029"/>
  <pivotCaches>
    <pivotCache cacheId="7" r:id="rId5"/>
    <pivotCache cacheId="10" r:id="rId6"/>
    <pivotCache cacheId="13" r:id="rId7"/>
    <pivotCache cacheId="16"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<sst xmlns="http://schemas.openxmlformats.org/spreadsheetml/2006/main" count="54" uniqueCount="27">
  <si>
    <t>Data Analyst</t>
  </si>
  <si>
    <t>SQL</t>
  </si>
  <si>
    <t>Python</t>
  </si>
  <si>
    <t>Tableau</t>
  </si>
  <si>
    <t>R</t>
  </si>
  <si>
    <t>Excel</t>
  </si>
  <si>
    <t>Étiquettes de lignes</t>
  </si>
  <si>
    <t>Total général</t>
  </si>
  <si>
    <t>Skills per Job</t>
  </si>
  <si>
    <t>Median Salary</t>
  </si>
  <si>
    <t>Median Salary for US</t>
  </si>
  <si>
    <t>Median Salary for Non US</t>
  </si>
  <si>
    <t>Power BI</t>
  </si>
  <si>
    <t>Median Salary - Skills</t>
  </si>
  <si>
    <t>Skill Likelihood</t>
  </si>
  <si>
    <t>Azure</t>
  </si>
  <si>
    <t>Spark</t>
  </si>
  <si>
    <t>AWS</t>
  </si>
  <si>
    <t>Business Analyst</t>
  </si>
  <si>
    <t>Data Engineer</t>
  </si>
  <si>
    <t>Data Scientist</t>
  </si>
  <si>
    <t>Machine Learning Engineer</t>
  </si>
  <si>
    <t>Senior Data Analyst</t>
  </si>
  <si>
    <t>Senior Data Engineer</t>
  </si>
  <si>
    <t>Senior Data Scientist</t>
  </si>
  <si>
    <t>Software Engineer</t>
  </si>
  <si>
    <t>GCP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</si>
</sst>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4" fontId="0" fillId="0" borderId="0" xfId="0" applyNumberFormat="1"/>
    <xf numFmtId="165" fontId="0" fillId="0" borderId="0" xfId="0" applyNumberFormat="1"/>
    <xf numFmtId="9" fontId="0" fillId="0" borderId="0" xfId="0" applyNumberFormat="1"/>
  </cellXfs>
  <cellStyles count="1">
    <cellStyle name="Normal" xfId="0" builtinId="0"/>
  </cellStyles>
  <dxfs count="3">
    <dxf>
      <numFmt numFmtId="13" formatCode="0%"/>
    </dxf>
    <dxf>
      <numFmt numFmtId="164" formatCode="_(* #,##0_);_(* \(#,##0\);_(* &quot;-&quot;??_);_(@_)"/>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Power BI</c:v>
                </c:pt>
                <c:pt idx="1">
                  <c:v>GCP</c:v>
                </c:pt>
                <c:pt idx="2">
                  <c:v>Azure</c:v>
                </c:pt>
                <c:pt idx="3">
                  <c:v>R</c:v>
                </c:pt>
                <c:pt idx="4">
                  <c:v>Spark</c:v>
                </c:pt>
                <c:pt idx="5">
                  <c:v>Tableau</c:v>
                </c:pt>
                <c:pt idx="6">
                  <c:v>Excel</c:v>
                </c:pt>
                <c:pt idx="7">
                  <c:v>AWS</c:v>
                </c:pt>
                <c:pt idx="8">
                  <c:v>SQL</c:v>
                </c:pt>
                <c:pt idx="9">
                  <c:v>Python</c:v>
                </c:pt>
              </c:strCache>
            </c:strRef>
          </c:cat>
          <c:val>
            <c:numRef>
              <c:f>Skill_Job_Analysis!$B$4:$B$14</c:f>
              <c:numCache>
                <c:formatCode>0%</c:formatCode>
                <c:ptCount val="10"/>
                <c:pt idx="0">
                  <c:v>0.10877192982456141</c:v>
                </c:pt>
                <c:pt idx="1">
                  <c:v>0.11578947368421053</c:v>
                </c:pt>
                <c:pt idx="2">
                  <c:v>0.1368421052631579</c:v>
                </c:pt>
                <c:pt idx="3">
                  <c:v>0.14736842105263157</c:v>
                </c:pt>
                <c:pt idx="4">
                  <c:v>0.1649122807017544</c:v>
                </c:pt>
                <c:pt idx="5">
                  <c:v>0.16842105263157894</c:v>
                </c:pt>
                <c:pt idx="6">
                  <c:v>0.17894736842105263</c:v>
                </c:pt>
                <c:pt idx="7">
                  <c:v>0.31578947368421051</c:v>
                </c:pt>
                <c:pt idx="8">
                  <c:v>0.55789473684210522</c:v>
                </c:pt>
                <c:pt idx="9">
                  <c:v>0.5859649122807018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to more money for Data Nerds ?</a:t>
            </a:r>
            <a:r>
              <a:rPr lang="en-US" baseline="0"/>
              <a:t>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542561278200894E-2"/>
                  <c:y val="-7.0571329418225887E-2"/>
                </c:manualLayout>
              </c:layout>
              <c:tx>
                <c:rich>
                  <a:bodyPr/>
                  <a:lstStyle/>
                  <a:p>
                    <a:fld id="{802EE481-866E-42F7-A684-002AF7EF94DD}"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2FF-400E-A45B-C1115F31BFFA}"/>
                </c:ext>
              </c:extLst>
            </c:dLbl>
            <c:dLbl>
              <c:idx val="1"/>
              <c:layout>
                <c:manualLayout>
                  <c:x val="-4.3605199021174983E-2"/>
                  <c:y val="-4.2973923925144035E-2"/>
                </c:manualLayout>
              </c:layout>
              <c:tx>
                <c:rich>
                  <a:bodyPr/>
                  <a:lstStyle/>
                  <a:p>
                    <a:fld id="{5D956DC4-5FD8-494F-B5B5-2437AFC5889C}"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2FF-400E-A45B-C1115F31BFFA}"/>
                </c:ext>
              </c:extLst>
            </c:dLbl>
            <c:dLbl>
              <c:idx val="2"/>
              <c:layout>
                <c:manualLayout>
                  <c:x val="-2.4299059657016672E-2"/>
                  <c:y val="-4.6413896405364252E-2"/>
                </c:manualLayout>
              </c:layout>
              <c:tx>
                <c:rich>
                  <a:bodyPr/>
                  <a:lstStyle/>
                  <a:p>
                    <a:fld id="{2FC10DDF-BA67-43F0-B2C8-6A82CD3AE221}"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2FF-400E-A45B-C1115F31BFFA}"/>
                </c:ext>
              </c:extLst>
            </c:dLbl>
            <c:dLbl>
              <c:idx val="3"/>
              <c:layout>
                <c:manualLayout>
                  <c:x val="-2.275225465237898E-2"/>
                  <c:y val="-4.6413896405364252E-2"/>
                </c:manualLayout>
              </c:layout>
              <c:tx>
                <c:rich>
                  <a:bodyPr/>
                  <a:lstStyle/>
                  <a:p>
                    <a:fld id="{8ED96A2B-114A-4973-8F2B-2ACE03833C9C}"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2FF-400E-A45B-C1115F31BFFA}"/>
                </c:ext>
              </c:extLst>
            </c:dLbl>
            <c:dLbl>
              <c:idx val="4"/>
              <c:layout>
                <c:manualLayout>
                  <c:x val="-2.8747681210901269E-2"/>
                  <c:y val="-4.641389640536419E-2"/>
                </c:manualLayout>
              </c:layout>
              <c:tx>
                <c:rich>
                  <a:bodyPr/>
                  <a:lstStyle/>
                  <a:p>
                    <a:fld id="{7CE31DD2-146F-4BC1-A3F5-298803FA9A2A}"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2FF-400E-A45B-C1115F31BFFA}"/>
                </c:ext>
              </c:extLst>
            </c:dLbl>
            <c:dLbl>
              <c:idx val="5"/>
              <c:layout>
                <c:manualLayout>
                  <c:x val="-6.8645286526684168E-2"/>
                  <c:y val="-9.4725736348307873E-2"/>
                </c:manualLayout>
              </c:layout>
              <c:tx>
                <c:rich>
                  <a:bodyPr/>
                  <a:lstStyle/>
                  <a:p>
                    <a:fld id="{053CC45D-CA67-4101-946D-696C8278035F}"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2FF-400E-A45B-C1115F31BFFA}"/>
                </c:ext>
              </c:extLst>
            </c:dLbl>
            <c:dLbl>
              <c:idx val="6"/>
              <c:layout>
                <c:manualLayout>
                  <c:x val="-0.10728152833354851"/>
                  <c:y val="-6.629233925990316E-2"/>
                </c:manualLayout>
              </c:layout>
              <c:tx>
                <c:rich>
                  <a:bodyPr/>
                  <a:lstStyle/>
                  <a:p>
                    <a:fld id="{99E9897F-E9B4-4D69-861C-058382A6EDAB}"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2FF-400E-A45B-C1115F31BFFA}"/>
                </c:ext>
              </c:extLst>
            </c:dLbl>
            <c:dLbl>
              <c:idx val="7"/>
              <c:layout>
                <c:manualLayout>
                  <c:x val="1.2468671679197966E-2"/>
                  <c:y val="-2.577406152404324E-2"/>
                </c:manualLayout>
              </c:layout>
              <c:tx>
                <c:rich>
                  <a:bodyPr/>
                  <a:lstStyle/>
                  <a:p>
                    <a:fld id="{06255FDA-F9A4-4887-9DE9-0CCA41168928}"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2FF-400E-A45B-C1115F31BFFA}"/>
                </c:ext>
              </c:extLst>
            </c:dLbl>
            <c:dLbl>
              <c:idx val="8"/>
              <c:layout>
                <c:manualLayout>
                  <c:x val="-9.0546740867917835E-2"/>
                  <c:y val="-5.673381384602473E-2"/>
                </c:manualLayout>
              </c:layout>
              <c:tx>
                <c:rich>
                  <a:bodyPr/>
                  <a:lstStyle/>
                  <a:p>
                    <a:fld id="{19FBF15D-87A7-4E51-AFFD-B4581003AED4}"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2FF-400E-A45B-C1115F31BFFA}"/>
                </c:ext>
              </c:extLst>
            </c:dLbl>
            <c:dLbl>
              <c:idx val="9"/>
              <c:layout>
                <c:manualLayout>
                  <c:x val="-5.7538408027943876E-2"/>
                  <c:y val="-5.3293841365804506E-2"/>
                </c:manualLayout>
              </c:layout>
              <c:tx>
                <c:rich>
                  <a:bodyPr/>
                  <a:lstStyle/>
                  <a:p>
                    <a:fld id="{189A3C41-47F1-49DE-A5B8-5A09B9839130}" type="CELLRANGE">
                      <a:rPr lang="en-US"/>
                      <a:pPr/>
                      <a:t>[PLAGECELL]</a:t>
                    </a:fld>
                    <a:endParaRPr lang="fr-S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B2FF-400E-A45B-C1115F31B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157500</c:v>
                </c:pt>
                <c:pt idx="1">
                  <c:v>149653</c:v>
                </c:pt>
                <c:pt idx="2">
                  <c:v>147500</c:v>
                </c:pt>
                <c:pt idx="3">
                  <c:v>111175</c:v>
                </c:pt>
                <c:pt idx="4">
                  <c:v>105300</c:v>
                </c:pt>
                <c:pt idx="5">
                  <c:v>105000</c:v>
                </c:pt>
                <c:pt idx="6">
                  <c:v>89100</c:v>
                </c:pt>
                <c:pt idx="7">
                  <c:v>87750</c:v>
                </c:pt>
                <c:pt idx="8">
                  <c:v>56700</c:v>
                </c:pt>
                <c:pt idx="9">
                  <c:v>105000</c:v>
                </c:pt>
              </c:numCache>
            </c:numRef>
          </c:xVal>
          <c:yVal>
            <c:numRef>
              <c:f>'Salary vs Skills'!$G$2:$G$11</c:f>
              <c:numCache>
                <c:formatCode>General</c:formatCode>
                <c:ptCount val="10"/>
                <c:pt idx="0">
                  <c:v>5.15625</c:v>
                </c:pt>
                <c:pt idx="1">
                  <c:v>3.7142857142857144</c:v>
                </c:pt>
                <c:pt idx="2">
                  <c:v>8.5</c:v>
                </c:pt>
                <c:pt idx="3">
                  <c:v>4.125</c:v>
                </c:pt>
                <c:pt idx="4">
                  <c:v>4.7808219178082192</c:v>
                </c:pt>
                <c:pt idx="5">
                  <c:v>7.5084745762711869</c:v>
                </c:pt>
                <c:pt idx="6">
                  <c:v>6.4</c:v>
                </c:pt>
                <c:pt idx="7">
                  <c:v>3.3333333333333335</c:v>
                </c:pt>
                <c:pt idx="8">
                  <c:v>2</c:v>
                </c:pt>
                <c:pt idx="9">
                  <c:v>5.2701754385964916</c:v>
                </c:pt>
              </c:numCache>
            </c:numRef>
          </c:yVal>
          <c:smooth val="0"/>
          <c:extLst>
            <c:ext xmlns:c15="http://schemas.microsoft.com/office/drawing/2012/chart" uri="{02D57815-91ED-43cb-92C2-25804820EDAC}">
              <c15:datalabelsRange>
                <c15:f>'Salary vs Skills'!$E$2:$E$11</c15:f>
                <c15:dlblRangeCache>
                  <c:ptCount val="10"/>
                  <c:pt idx="0">
                    <c:v>Senior Data Scientist</c:v>
                  </c:pt>
                  <c:pt idx="1">
                    <c:v>Machine Learning Engineer</c:v>
                  </c:pt>
                  <c:pt idx="2">
                    <c:v>Senior Data Engineer</c:v>
                  </c:pt>
                  <c:pt idx="3">
                    <c:v>Senior Data Analyst</c:v>
                  </c:pt>
                  <c:pt idx="4">
                    <c:v>Data Scientist</c:v>
                  </c:pt>
                  <c:pt idx="5">
                    <c:v>Data Engineer</c:v>
                  </c:pt>
                  <c:pt idx="6">
                    <c:v>Software Engineer</c:v>
                  </c:pt>
                  <c:pt idx="7">
                    <c:v>Data Analyst</c:v>
                  </c:pt>
                  <c:pt idx="8">
                    <c:v>Business Analyst</c:v>
                  </c:pt>
                  <c:pt idx="9">
                    <c:v>Total général</c:v>
                  </c:pt>
                </c15:dlblRangeCache>
              </c15:datalabelsRange>
            </c:ext>
            <c:ext xmlns:c16="http://schemas.microsoft.com/office/drawing/2014/chart" uri="{C3380CC4-5D6E-409C-BE32-E72D297353CC}">
              <c16:uniqueId val="{00000000-B2FF-400E-A45B-C1115F31BFFA}"/>
            </c:ext>
          </c:extLst>
        </c:ser>
        <c:dLbls>
          <c:dLblPos val="t"/>
          <c:showLegendKey val="0"/>
          <c:showVal val="1"/>
          <c:showCatName val="0"/>
          <c:showSerName val="0"/>
          <c:showPercent val="0"/>
          <c:showBubbleSize val="0"/>
        </c:dLbls>
        <c:axId val="1564256703"/>
        <c:axId val="842634191"/>
      </c:scatterChart>
      <c:valAx>
        <c:axId val="156425670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SN"/>
                  <a:t>Median Salary</a:t>
                </a:r>
                <a:r>
                  <a:rPr lang="fr-SN" baseline="0"/>
                  <a:t> USD</a:t>
                </a:r>
                <a:endParaRPr lang="fr-S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SN"/>
            </a:p>
          </c:txPr>
        </c:title>
        <c:numFmt formatCode="_(* #\ ##0_);_(* \(#\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2634191"/>
        <c:crosses val="autoZero"/>
        <c:crossBetween val="midCat"/>
      </c:valAx>
      <c:valAx>
        <c:axId val="842634191"/>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SN"/>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42567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3"/>
    </mc:Choice>
    <mc:Fallback>
      <c:style val="3"/>
    </mc:Fallback>
  </mc:AlternateContent>
  <c:pivotSource>
    <c:name>[Advanced_Analysis.xlsx]Skill_Salary_Analysis!Tableau croisé dynamique3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SN"/>
              <a:t>What is the pay of the Top 10 Skills ?</a:t>
            </a:r>
          </a:p>
        </c:rich>
      </c:tx>
      <c:layout>
        <c:manualLayout>
          <c:xMode val="edge"/>
          <c:yMode val="edge"/>
          <c:x val="0.168458223972003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lumMod val="40000"/>
                <a:lumOff val="60000"/>
              </a:schemeClr>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Skill_Salary_Analysis!$B$1</c:f>
              <c:strCache>
                <c:ptCount val="10"/>
                <c:pt idx="0">
                  <c:v>Spark</c:v>
                </c:pt>
                <c:pt idx="1">
                  <c:v>GCP</c:v>
                </c:pt>
                <c:pt idx="2">
                  <c:v>AWS</c:v>
                </c:pt>
                <c:pt idx="3">
                  <c:v>Azure</c:v>
                </c:pt>
                <c:pt idx="4">
                  <c:v>Power BI</c:v>
                </c:pt>
                <c:pt idx="5">
                  <c:v>R</c:v>
                </c:pt>
                <c:pt idx="6">
                  <c:v>Tableau</c:v>
                </c:pt>
                <c:pt idx="7">
                  <c:v>Python</c:v>
                </c:pt>
                <c:pt idx="8">
                  <c:v>SQL</c:v>
                </c:pt>
                <c:pt idx="9">
                  <c:v>Excel</c:v>
                </c:pt>
              </c:strCache>
            </c:strRef>
          </c:cat>
          <c:val>
            <c:numRef>
              <c:f>Skill_Salary_Analysis!$B$1</c:f>
              <c:numCache>
                <c:formatCode>\$#\ ##0;\(\$#\ ##0\);\$#\ ##0</c:formatCode>
                <c:ptCount val="10"/>
                <c:pt idx="0">
                  <c:v>147500</c:v>
                </c:pt>
                <c:pt idx="1">
                  <c:v>132750</c:v>
                </c:pt>
                <c:pt idx="2">
                  <c:v>132433.5</c:v>
                </c:pt>
                <c:pt idx="3">
                  <c:v>131580</c:v>
                </c:pt>
                <c:pt idx="4">
                  <c:v>131580</c:v>
                </c:pt>
                <c:pt idx="5">
                  <c:v>113360.5</c:v>
                </c:pt>
                <c:pt idx="6">
                  <c:v>111337.5</c:v>
                </c:pt>
                <c:pt idx="7">
                  <c:v>111175</c:v>
                </c:pt>
                <c:pt idx="8">
                  <c:v>105300</c:v>
                </c:pt>
                <c:pt idx="9">
                  <c:v>89100</c:v>
                </c:pt>
              </c:numCache>
            </c:numRef>
          </c:val>
          <c:extLst>
            <c:ext xmlns:c16="http://schemas.microsoft.com/office/drawing/2014/chart" uri="{C3380CC4-5D6E-409C-BE32-E72D297353CC}">
              <c16:uniqueId val="{00000000-C77D-4B55-B207-0FA2CBBA9C5C}"/>
            </c:ext>
          </c:extLst>
        </c:ser>
        <c:dLbls>
          <c:showLegendKey val="0"/>
          <c:showVal val="0"/>
          <c:showCatName val="0"/>
          <c:showSerName val="0"/>
          <c:showPercent val="0"/>
          <c:showBubbleSize val="0"/>
        </c:dLbls>
        <c:gapWidth val="219"/>
        <c:axId val="1564227935"/>
        <c:axId val="842643311"/>
      </c:barChart>
      <c:lineChart>
        <c:grouping val="standard"/>
        <c:varyColors val="0"/>
        <c:ser>
          <c:idx val="1"/>
          <c:order val="1"/>
          <c:tx>
            <c:strRef>
              <c:f>Skill_Salary_Analysis!$B$1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lumMod val="40000"/>
                    <a:lumOff val="60000"/>
                  </a:schemeClr>
                </a:solidFill>
              </a:ln>
              <a:effectLst/>
            </c:spPr>
          </c:marker>
          <c:cat>
            <c:strRef>
              <c:f>Skill_Salary_Analysis!$B$1</c:f>
              <c:strCache>
                <c:ptCount val="10"/>
                <c:pt idx="0">
                  <c:v>Spark</c:v>
                </c:pt>
                <c:pt idx="1">
                  <c:v>GCP</c:v>
                </c:pt>
                <c:pt idx="2">
                  <c:v>AWS</c:v>
                </c:pt>
                <c:pt idx="3">
                  <c:v>Azure</c:v>
                </c:pt>
                <c:pt idx="4">
                  <c:v>Power BI</c:v>
                </c:pt>
                <c:pt idx="5">
                  <c:v>R</c:v>
                </c:pt>
                <c:pt idx="6">
                  <c:v>Tableau</c:v>
                </c:pt>
                <c:pt idx="7">
                  <c:v>Python</c:v>
                </c:pt>
                <c:pt idx="8">
                  <c:v>SQL</c:v>
                </c:pt>
                <c:pt idx="9">
                  <c:v>Excel</c:v>
                </c:pt>
              </c:strCache>
            </c:strRef>
          </c:cat>
          <c:val>
            <c:numRef>
              <c:f>Skill_Salary_Analysis!$B$1</c:f>
              <c:numCache>
                <c:formatCode>0%</c:formatCode>
                <c:ptCount val="10"/>
                <c:pt idx="0">
                  <c:v>0.1649122807017544</c:v>
                </c:pt>
                <c:pt idx="1">
                  <c:v>0.11578947368421053</c:v>
                </c:pt>
                <c:pt idx="2">
                  <c:v>0.31578947368421051</c:v>
                </c:pt>
                <c:pt idx="3">
                  <c:v>0.1368421052631579</c:v>
                </c:pt>
                <c:pt idx="4">
                  <c:v>0.10877192982456141</c:v>
                </c:pt>
                <c:pt idx="5">
                  <c:v>0.14736842105263157</c:v>
                </c:pt>
                <c:pt idx="6">
                  <c:v>0.16842105263157894</c:v>
                </c:pt>
                <c:pt idx="7">
                  <c:v>0.5859649122807018</c:v>
                </c:pt>
                <c:pt idx="8">
                  <c:v>0.55789473684210522</c:v>
                </c:pt>
                <c:pt idx="9">
                  <c:v>0.17894736842105263</c:v>
                </c:pt>
              </c:numCache>
            </c:numRef>
          </c:val>
          <c:smooth val="0"/>
          <c:extLst>
            <c:ext xmlns:c16="http://schemas.microsoft.com/office/drawing/2014/chart" uri="{C3380CC4-5D6E-409C-BE32-E72D297353CC}">
              <c16:uniqueId val="{00000001-C77D-4B55-B207-0FA2CBBA9C5C}"/>
            </c:ext>
          </c:extLst>
        </c:ser>
        <c:dLbls>
          <c:showLegendKey val="0"/>
          <c:showVal val="0"/>
          <c:showCatName val="0"/>
          <c:showSerName val="0"/>
          <c:showPercent val="0"/>
          <c:showBubbleSize val="0"/>
        </c:dLbls>
        <c:marker val="1"/>
        <c:smooth val="0"/>
        <c:axId val="909480447"/>
        <c:axId val="842577551"/>
      </c:lineChart>
      <c:catAx>
        <c:axId val="156422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2643311"/>
        <c:crosses val="autoZero"/>
        <c:auto val="1"/>
        <c:lblAlgn val="ctr"/>
        <c:lblOffset val="100"/>
        <c:noMultiLvlLbl val="0"/>
      </c:catAx>
      <c:valAx>
        <c:axId val="842643311"/>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Skill_Salary_Analysis!$B$1</c:f>
              <c:strCache>
                <c:ptCount val="1"/>
                <c:pt idx="0">
                  <c:v>Median Salary -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4227935"/>
        <c:crosses val="autoZero"/>
        <c:crossBetween val="between"/>
      </c:valAx>
      <c:valAx>
        <c:axId val="842577551"/>
        <c:scaling>
          <c:orientation val="minMax"/>
        </c:scaling>
        <c:delete val="0"/>
        <c:axPos val="r"/>
        <c:title>
          <c:tx>
            <c:strRef>
              <c:f>Skill_Salary_Analysis!$C$1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9480447"/>
        <c:crosses val="max"/>
        <c:crossBetween val="between"/>
      </c:valAx>
      <c:catAx>
        <c:axId val="909480447"/>
        <c:scaling>
          <c:orientation val="minMax"/>
        </c:scaling>
        <c:delete val="1"/>
        <c:axPos val="b"/>
        <c:numFmt formatCode="General" sourceLinked="1"/>
        <c:majorTickMark val="out"/>
        <c:minorTickMark val="none"/>
        <c:tickLblPos val="nextTo"/>
        <c:crossAx val="842577551"/>
        <c:crosses val="autoZero"/>
        <c:auto val="1"/>
        <c:lblAlgn val="ctr"/>
        <c:lblOffset val="100"/>
        <c:noMultiLvlLbl val="0"/>
      </c:catAx>
      <c:spPr>
        <a:noFill/>
        <a:ln>
          <a:noFill/>
        </a:ln>
        <a:effectLst/>
      </c:spPr>
    </c:plotArea>
    <c:legend>
      <c:legendPos val="tr"/>
      <c:layout>
        <c:manualLayout>
          <c:xMode val="edge"/>
          <c:yMode val="edge"/>
          <c:x val="0.77370669291338579"/>
          <c:y val="2.8194444444444446E-2"/>
          <c:w val="0.22042257217847769"/>
          <c:h val="9.6065908428113148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358140</xdr:colOff>
      <xdr:row>0</xdr:row>
      <xdr:rowOff>26670</xdr:rowOff>
    </xdr:from>
    <xdr:to>
      <xdr:col>16</xdr:col>
      <xdr:colOff>45720</xdr:colOff>
      <xdr:row>20</xdr:row>
      <xdr:rowOff>68580</xdr:rowOff>
    </xdr:to>
    <xdr:graphicFrame macro="">
      <xdr:nvGraphicFramePr>
        <xdr:cNvPr id="3" name="Graphique 2">
          <a:extLst>
            <a:ext uri="{FF2B5EF4-FFF2-40B4-BE49-F238E27FC236}">
              <a16:creationId xmlns:a16="http://schemas.microsoft.com/office/drawing/2014/main" id="{E089685A-DDEB-58D8-B42B-BD78479BD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335280</xdr:colOff>
      <xdr:row>0</xdr:row>
      <xdr:rowOff>99060</xdr:rowOff>
    </xdr:from>
    <xdr:to>
      <xdr:col>18</xdr:col>
      <xdr:colOff>304800</xdr:colOff>
      <xdr:row>14</xdr:row>
      <xdr:rowOff>118745</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58C9ECFE-8D0F-4E2D-BFC0-222CCD19CE6E}"/>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3685520" y="99060"/>
              <a:ext cx="1554480" cy="2580005"/>
            </a:xfrm>
            <a:prstGeom prst="rect">
              <a:avLst/>
            </a:prstGeom>
            <a:solidFill>
              <a:prstClr val="white"/>
            </a:solidFill>
            <a:ln w="1">
              <a:solidFill>
                <a:prstClr val="green"/>
              </a:solidFill>
            </a:ln>
          </xdr:spPr>
          <xdr:txBody>
            <a:bodyPr vertOverflow="clip" horzOverflow="clip"/>
            <a:lstStyle/>
            <a:p>
              <a:r>
                <a:rPr lang="fr-SN"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563880</xdr:colOff>
      <xdr:row>0</xdr:row>
      <xdr:rowOff>0</xdr:rowOff>
    </xdr:from>
    <xdr:to>
      <xdr:col>8</xdr:col>
      <xdr:colOff>15240</xdr:colOff>
      <xdr:row>14</xdr:row>
      <xdr:rowOff>20955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508B72F8-FE14-757A-333A-B3F534A9959D}"/>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507480" y="0"/>
              <a:ext cx="1828800" cy="2581275"/>
            </a:xfrm>
            <a:prstGeom prst="rect">
              <a:avLst/>
            </a:prstGeom>
            <a:solidFill>
              <a:prstClr val="white"/>
            </a:solidFill>
            <a:ln w="1">
              <a:solidFill>
                <a:prstClr val="green"/>
              </a:solidFill>
            </a:ln>
          </xdr:spPr>
          <xdr:txBody>
            <a:bodyPr vertOverflow="clip" horzOverflow="clip"/>
            <a:lstStyle/>
            <a:p>
              <a:r>
                <a:rPr lang="fr-SN"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777240</xdr:colOff>
      <xdr:row>0</xdr:row>
      <xdr:rowOff>30480</xdr:rowOff>
    </xdr:from>
    <xdr:to>
      <xdr:col>10</xdr:col>
      <xdr:colOff>746760</xdr:colOff>
      <xdr:row>14</xdr:row>
      <xdr:rowOff>50165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70761C0F-1904-46B2-8756-5BFC6E9FC8B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618220" y="30480"/>
              <a:ext cx="1554480" cy="2580005"/>
            </a:xfrm>
            <a:prstGeom prst="rect">
              <a:avLst/>
            </a:prstGeom>
            <a:solidFill>
              <a:prstClr val="white"/>
            </a:solidFill>
            <a:ln w="1">
              <a:solidFill>
                <a:prstClr val="green"/>
              </a:solidFill>
            </a:ln>
          </xdr:spPr>
          <xdr:txBody>
            <a:bodyPr vertOverflow="clip" horzOverflow="clip"/>
            <a:lstStyle/>
            <a:p>
              <a:r>
                <a:rPr lang="fr-SN"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11</xdr:col>
      <xdr:colOff>7620</xdr:colOff>
      <xdr:row>0</xdr:row>
      <xdr:rowOff>30480</xdr:rowOff>
    </xdr:from>
    <xdr:to>
      <xdr:col>12</xdr:col>
      <xdr:colOff>769620</xdr:colOff>
      <xdr:row>14</xdr:row>
      <xdr:rowOff>50165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DE8B8E0E-41E5-4F4D-8F4D-6B66794E9A4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226040" y="30480"/>
              <a:ext cx="1554480" cy="2580005"/>
            </a:xfrm>
            <a:prstGeom prst="rect">
              <a:avLst/>
            </a:prstGeom>
            <a:solidFill>
              <a:prstClr val="white"/>
            </a:solidFill>
            <a:ln w="1">
              <a:solidFill>
                <a:prstClr val="green"/>
              </a:solidFill>
            </a:ln>
          </xdr:spPr>
          <xdr:txBody>
            <a:bodyPr vertOverflow="clip" horzOverflow="clip"/>
            <a:lstStyle/>
            <a:p>
              <a:r>
                <a:rPr lang="fr-SN"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3</xdr:col>
      <xdr:colOff>281940</xdr:colOff>
      <xdr:row>0</xdr:row>
      <xdr:rowOff>19050</xdr:rowOff>
    </xdr:from>
    <xdr:to>
      <xdr:col>9</xdr:col>
      <xdr:colOff>99060</xdr:colOff>
      <xdr:row>15</xdr:row>
      <xdr:rowOff>19050</xdr:rowOff>
    </xdr:to>
    <xdr:graphicFrame macro="">
      <xdr:nvGraphicFramePr>
        <xdr:cNvPr id="4" name="Graphique 3">
          <a:extLst>
            <a:ext uri="{FF2B5EF4-FFF2-40B4-BE49-F238E27FC236}">
              <a16:creationId xmlns:a16="http://schemas.microsoft.com/office/drawing/2014/main" id="{74FE09D1-89A5-3061-6CEF-C8FB825C9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72159722223"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GCP"/>
        <s v="Power BI"/>
        <s v="Python"/>
        <s v="R"/>
        <s v="Spark"/>
        <s v="SQL"/>
        <s v="Tableau"/>
      </sharedItems>
    </cacheField>
    <cacheField name="[Measures].[Skill Likelihood]" caption="Skill Likelihood" numFmtId="0" hierarchy="30"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Skills]" caption="Count Skills"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for US]" caption="Median Salary for US" measure="1" displayFolder="" measureGroup="data_jobs_skills" count="0"/>
    <cacheHierarchy uniqueName="[Measures].[Median Salary for Non US]" caption="Median Salary for Non US" measure="1" displayFolder="" measureGroup="data_jobs_skills"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72160879632" backgroundQuery="1" createdVersion="8" refreshedVersion="8" minRefreshableVersion="3" recordCount="0" supportSubquery="1" supportAdvancedDrill="1" xr:uid="{5D9EAC47-91F1-43B5-8C58-E05D264816E9}">
  <cacheSource type="external" connectionId="3"/>
  <cacheFields count="4">
    <cacheField name="[data_jobs_skills].[job_skills].[job_skills]" caption="job_skills" numFmtId="0" hierarchy="21" level="1">
      <sharedItems count="10">
        <s v="AWS"/>
        <s v="Azure"/>
        <s v="Excel"/>
        <s v="GCP"/>
        <s v="Power BI"/>
        <s v="Python"/>
        <s v="R"/>
        <s v="Spark"/>
        <s v="SQL"/>
        <s v="Tableau"/>
      </sharedItems>
    </cacheField>
    <cacheField name="[Measures].[Median Salary - Skills]" caption="Median Salary - Skills" numFmtId="0" hierarchy="29" level="32767"/>
    <cacheField name="[Measures].[Skill Likelihood]" caption="Skill Likelihood" numFmtId="0" hierarchy="30"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Skills]" caption="Count Skills"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for US]" caption="Median Salary for US" measure="1" displayFolder="" measureGroup="data_jobs_skills" count="0"/>
    <cacheHierarchy uniqueName="[Measures].[Median Salary for Non US]" caption="Median Salary for Non US" measure="1" displayFolder="" measureGroup="data_jobs_skills"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72162268517" backgroundQuery="1" createdVersion="8" refreshedVersion="8" minRefreshableVersion="3" recordCount="0" supportSubquery="1" supportAdvancedDrill="1" xr:uid="{F618ADB9-D0EE-4ADF-BA51-78329A8B120D}">
  <cacheSource type="external" connectionId="3"/>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for US]" caption="Median Salary for US" numFmtId="0" hierarchy="27" level="32767"/>
    <cacheField name="[Measures].[Median Salary for Non US]" caption="Median Salary for Non 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Skills]" caption="Count Skills"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oneField="1">
      <fieldsUsage count="1">
        <fieldUsage x="1"/>
      </fieldsUsage>
    </cacheHierarchy>
    <cacheHierarchy uniqueName="[Measures].[Median Salary for US]" caption="Median Salary for US" measure="1" displayFolder="" measureGroup="data_jobs_skills" count="0" oneField="1">
      <fieldsUsage count="1">
        <fieldUsage x="2"/>
      </fieldsUsage>
    </cacheHierarchy>
    <cacheHierarchy uniqueName="[Measures].[Median Salary for Non US]" caption="Median Salary for Non US" measure="1" displayFolder="" measureGroup="data_jobs_skills"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72163194441" backgroundQuery="1" createdVersion="8" refreshedVersion="8" minRefreshableVersion="3" recordCount="0" supportSubquery="1" supportAdvancedDrill="1" xr:uid="{8766A936-9A5C-47B0-AE38-0B3B7E089B67}">
  <cacheSource type="external" connectionId="3"/>
  <cacheFields count="4">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Skills]" caption="Count Skills"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kills" count="0" oneField="1">
      <fieldsUsage count="1">
        <fieldUsage x="2"/>
      </fieldsUsage>
    </cacheHierarchy>
    <cacheHierarchy uniqueName="[Measures].[Median Salary for US]" caption="Median Salary for US" measure="1" displayFolder="" measureGroup="data_jobs_skills" count="0"/>
    <cacheHierarchy uniqueName="[Measures].[Median Salary for Non US]" caption="Median Salary for Non US" measure="1" displayFolder="" measureGroup="data_jobs_skills"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71360995367" backgroundQuery="1" createdVersion="3" refreshedVersion="8" minRefreshableVersion="3" recordCount="0" supportSubquery="1" supportAdvancedDrill="1" xr:uid="{69422E69-3309-40B8-8483-4A95DAA66C9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Skills]" caption="Count Skills"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for US]" caption="Median Salary for US" measure="1" displayFolder="" measureGroup="data_jobs_skills" count="0"/>
    <cacheHierarchy uniqueName="[Measures].[Median Salary for Non US]" caption="Median Salary for Non US" measure="1" displayFolder="" measureGroup="data_jobs_skills"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4151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7"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v="1"/>
    </i>
    <i>
      <x v="6"/>
    </i>
    <i>
      <x v="7"/>
    </i>
    <i>
      <x v="9"/>
    </i>
    <i>
      <x v="2"/>
    </i>
    <i>
      <x/>
    </i>
    <i>
      <x v="8"/>
    </i>
    <i>
      <x v="5"/>
    </i>
    <i t="grand">
      <x/>
    </i>
  </rowItems>
  <colItems count="1">
    <i/>
  </colItems>
  <dataFields count="1">
    <dataField fld="1" subtotal="count" baseField="0" baseItem="0"/>
  </dataFields>
  <formats count="2">
    <format dxfId="1">
      <pivotArea outline="0" collapsedLevelsAreSubtotals="1" fieldPosition="0"/>
    </format>
    <format dxfId="0">
      <pivotArea collapsedLevelsAreSubtotals="1" fieldPosition="0">
        <references count="1">
          <reference field="0" count="0"/>
        </references>
      </pivotArea>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02BFB7-DC11-41CB-90A7-17CDF666DD96}" name="Tableau croisé dynamique1" cacheId="16" applyNumberFormats="0" applyBorderFormats="0" applyFontFormats="0" applyPatternFormats="0" applyAlignmentFormats="0" applyWidthHeightFormats="1" dataCaption="Valeurs" tag="61a99eaa-0f4d-4e68-9216-304c1a777485" updatedVersion="8" minRefreshableVersion="3" useAutoFormatting="1" itemPrintTitles="1" createdVersion="8" indent="0" outline="1" outlineData="1" multipleFieldFilters="0">
  <location ref="A1:C11"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4"/>
    </i>
    <i>
      <x v="6"/>
    </i>
    <i>
      <x v="5"/>
    </i>
    <i>
      <x v="3"/>
    </i>
    <i>
      <x v="2"/>
    </i>
    <i>
      <x v="8"/>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8C918A-3666-48FF-AF15-14E8276A2BAB}" name="Tableau croisé dynamique2" cacheId="13" applyNumberFormats="0" applyBorderFormats="0" applyFontFormats="0" applyPatternFormats="0" applyAlignmentFormats="0" applyWidthHeightFormats="1" dataCaption="Valeurs" tag="00207013-c9a5-4a7f-81be-7203435925b4" updatedVersion="8" minRefreshableVersion="3" useAutoFormatting="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673C0A-7970-48E7-9DD6-42C008D6829D}" name="Tableau croisé dynamique3" cacheId="10" applyNumberFormats="0" applyBorderFormats="0" applyFontFormats="0" applyPatternFormats="0" applyAlignmentFormats="0" applyWidthHeightFormats="1" dataCaption="Valeurs" tag="82efda88-1369-43ef-b2fa-8c559067450d" updatedVersion="8" minRefreshableVersion="3" useAutoFormatting="1" subtotalHiddenItems="1" itemPrintTitles="1" createdVersion="8" indent="0" outline="1" outlineData="1" multipleFieldFilters="0" chartFormat="8">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3"/>
    </i>
    <i>
      <x/>
    </i>
    <i>
      <x v="1"/>
    </i>
    <i>
      <x v="4"/>
    </i>
    <i>
      <x v="6"/>
    </i>
    <i>
      <x v="9"/>
    </i>
    <i>
      <x v="5"/>
    </i>
    <i>
      <x v="8"/>
    </i>
    <i>
      <x v="2"/>
    </i>
    <i t="grand">
      <x/>
    </i>
  </rowItems>
  <colFields count="1">
    <field x="-2"/>
  </colFields>
  <colItems count="2">
    <i>
      <x/>
    </i>
    <i i="1">
      <x v="1"/>
    </i>
  </colItems>
  <dataFields count="2">
    <dataField fld="1" subtotal="count" baseField="0" baseItem="0"/>
    <dataField fld="2" subtotal="count" baseField="0" baseItem="0" numFmtId="9"/>
  </dataFields>
  <formats count="1">
    <format dxfId="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Tableau croisé dynamique3"/>
    <pivotTable tabId="18" name="Tableau croisé dynamique2"/>
    <pivotTable tabId="17" name="Tableau croisé dynamique1"/>
  </pivotTables>
  <data>
    <olap pivotCacheId="10141517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i n="[data_jobs_salary].[job_title_short].&amp;[Cloud Engineer]" c="Cloud Engineer" nd="1"/>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9" name="Tableau croisé dynamique3"/>
    <pivotTable tabId="18" name="Tableau croisé dynamique2"/>
    <pivotTable tabId="17" name="Tableau croisé dynamique1"/>
  </pivotTables>
  <data>
    <olap pivotCacheId="10141517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mp;[United Kingdo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77"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EE98BEE7-8DB2-4BC1-AABD-54AA917065CA}" cache="Slicer_job_country" caption="Country" startItem="78"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B7EDA3EA-D63B-44CB-A9AB-58A52F7325D2}" cache="Slicer_job_country" caption="Country" startItem="97"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5E8AC6D3-E68F-4241-903F-A5014E52AA16}" cache="Slicer_job_title_short" caption="Job Title" level="1" rowHeight="234950"/>
  <slicer name="job_country 2" xr10:uid="{95DA57D7-B886-45C0-9DBA-60F05142246D}" cache="Slicer_job_country" caption="Country" startItem="78"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4" sqref="B4"/>
    </sheetView>
  </sheetViews>
  <sheetFormatPr baseColWidth="10" defaultColWidth="8.88671875" defaultRowHeight="14.4" x14ac:dyDescent="0.3"/>
  <cols>
    <col min="1" max="1" width="19.5546875" bestFit="1" customWidth="1"/>
    <col min="2" max="3" width="13.77734375" bestFit="1" customWidth="1"/>
  </cols>
  <sheetData>
    <row r="3" spans="1:2" x14ac:dyDescent="0.3">
      <c r="A3" s="1" t="s">
        <v>6</v>
      </c>
      <c r="B3" t="s">
        <v>14</v>
      </c>
    </row>
    <row r="4" spans="1:2" x14ac:dyDescent="0.3">
      <c r="A4" s="2" t="s">
        <v>12</v>
      </c>
      <c r="B4" s="6">
        <v>0.10877192982456141</v>
      </c>
    </row>
    <row r="5" spans="1:2" x14ac:dyDescent="0.3">
      <c r="A5" s="2" t="s">
        <v>26</v>
      </c>
      <c r="B5" s="6">
        <v>0.11578947368421053</v>
      </c>
    </row>
    <row r="6" spans="1:2" x14ac:dyDescent="0.3">
      <c r="A6" s="2" t="s">
        <v>15</v>
      </c>
      <c r="B6" s="6">
        <v>0.1368421052631579</v>
      </c>
    </row>
    <row r="7" spans="1:2" x14ac:dyDescent="0.3">
      <c r="A7" s="2" t="s">
        <v>4</v>
      </c>
      <c r="B7" s="6">
        <v>0.14736842105263157</v>
      </c>
    </row>
    <row r="8" spans="1:2" x14ac:dyDescent="0.3">
      <c r="A8" s="2" t="s">
        <v>16</v>
      </c>
      <c r="B8" s="6">
        <v>0.1649122807017544</v>
      </c>
    </row>
    <row r="9" spans="1:2" x14ac:dyDescent="0.3">
      <c r="A9" s="2" t="s">
        <v>3</v>
      </c>
      <c r="B9" s="6">
        <v>0.16842105263157894</v>
      </c>
    </row>
    <row r="10" spans="1:2" x14ac:dyDescent="0.3">
      <c r="A10" s="2" t="s">
        <v>5</v>
      </c>
      <c r="B10" s="6">
        <v>0.17894736842105263</v>
      </c>
    </row>
    <row r="11" spans="1:2" x14ac:dyDescent="0.3">
      <c r="A11" s="2" t="s">
        <v>17</v>
      </c>
      <c r="B11" s="6">
        <v>0.31578947368421051</v>
      </c>
    </row>
    <row r="12" spans="1:2" x14ac:dyDescent="0.3">
      <c r="A12" s="2" t="s">
        <v>1</v>
      </c>
      <c r="B12" s="6">
        <v>0.55789473684210522</v>
      </c>
    </row>
    <row r="13" spans="1:2" x14ac:dyDescent="0.3">
      <c r="A13" s="2" t="s">
        <v>2</v>
      </c>
      <c r="B13" s="6">
        <v>0.5859649122807018</v>
      </c>
    </row>
    <row r="14" spans="1:2" x14ac:dyDescent="0.3">
      <c r="A14" s="2" t="s">
        <v>7</v>
      </c>
      <c r="B14" s="3">
        <v>2.4807017543859651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DEB6-0573-408A-87F5-14C0E1480151}">
  <dimension ref="A1:G11"/>
  <sheetViews>
    <sheetView topLeftCell="D1" workbookViewId="0"/>
  </sheetViews>
  <sheetFormatPr baseColWidth="10" defaultRowHeight="14.4" x14ac:dyDescent="0.3"/>
  <cols>
    <col min="1" max="1" width="22.6640625" bestFit="1" customWidth="1"/>
    <col min="2" max="2" width="12.6640625" bestFit="1" customWidth="1"/>
    <col min="3" max="4" width="11.88671875" bestFit="1" customWidth="1"/>
  </cols>
  <sheetData>
    <row r="1" spans="1:7" x14ac:dyDescent="0.3">
      <c r="A1" s="1" t="s">
        <v>6</v>
      </c>
      <c r="B1" t="s">
        <v>9</v>
      </c>
      <c r="C1" t="s">
        <v>8</v>
      </c>
      <c r="E1" t="str" cm="1">
        <f t="array" ref="E1:G11">A1:C11</f>
        <v>Étiquettes de lignes</v>
      </c>
      <c r="F1" t="str">
        <v>Median Salary</v>
      </c>
      <c r="G1" t="str">
        <v>Skills per Job</v>
      </c>
    </row>
    <row r="2" spans="1:7" x14ac:dyDescent="0.3">
      <c r="A2" s="2" t="s">
        <v>24</v>
      </c>
      <c r="B2" s="5">
        <v>157500</v>
      </c>
      <c r="C2" s="4">
        <v>5.15625</v>
      </c>
      <c r="E2" t="str">
        <v>Senior Data Scientist</v>
      </c>
      <c r="F2">
        <v>157500</v>
      </c>
      <c r="G2">
        <v>5.15625</v>
      </c>
    </row>
    <row r="3" spans="1:7" x14ac:dyDescent="0.3">
      <c r="A3" s="2" t="s">
        <v>21</v>
      </c>
      <c r="B3" s="5">
        <v>149653</v>
      </c>
      <c r="C3" s="4">
        <v>3.7142857142857144</v>
      </c>
      <c r="E3" t="str">
        <v>Machine Learning Engineer</v>
      </c>
      <c r="F3">
        <v>149653</v>
      </c>
      <c r="G3">
        <v>3.7142857142857144</v>
      </c>
    </row>
    <row r="4" spans="1:7" x14ac:dyDescent="0.3">
      <c r="A4" s="2" t="s">
        <v>23</v>
      </c>
      <c r="B4" s="5">
        <v>147500</v>
      </c>
      <c r="C4" s="4">
        <v>8.5</v>
      </c>
      <c r="E4" t="str">
        <v>Senior Data Engineer</v>
      </c>
      <c r="F4">
        <v>147500</v>
      </c>
      <c r="G4">
        <v>8.5</v>
      </c>
    </row>
    <row r="5" spans="1:7" x14ac:dyDescent="0.3">
      <c r="A5" s="2" t="s">
        <v>22</v>
      </c>
      <c r="B5" s="5">
        <v>111175</v>
      </c>
      <c r="C5" s="4">
        <v>4.125</v>
      </c>
      <c r="E5" t="str">
        <v>Senior Data Analyst</v>
      </c>
      <c r="F5">
        <v>111175</v>
      </c>
      <c r="G5">
        <v>4.125</v>
      </c>
    </row>
    <row r="6" spans="1:7" x14ac:dyDescent="0.3">
      <c r="A6" s="2" t="s">
        <v>20</v>
      </c>
      <c r="B6" s="5">
        <v>105300</v>
      </c>
      <c r="C6" s="4">
        <v>4.7808219178082192</v>
      </c>
      <c r="E6" t="str">
        <v>Data Scientist</v>
      </c>
      <c r="F6">
        <v>105300</v>
      </c>
      <c r="G6">
        <v>4.7808219178082192</v>
      </c>
    </row>
    <row r="7" spans="1:7" x14ac:dyDescent="0.3">
      <c r="A7" s="2" t="s">
        <v>19</v>
      </c>
      <c r="B7" s="5">
        <v>105000</v>
      </c>
      <c r="C7" s="4">
        <v>7.5084745762711869</v>
      </c>
      <c r="E7" t="str">
        <v>Data Engineer</v>
      </c>
      <c r="F7">
        <v>105000</v>
      </c>
      <c r="G7">
        <v>7.5084745762711869</v>
      </c>
    </row>
    <row r="8" spans="1:7" x14ac:dyDescent="0.3">
      <c r="A8" s="2" t="s">
        <v>25</v>
      </c>
      <c r="B8" s="5">
        <v>89100</v>
      </c>
      <c r="C8" s="4">
        <v>6.4</v>
      </c>
      <c r="E8" t="str">
        <v>Software Engineer</v>
      </c>
      <c r="F8">
        <v>89100</v>
      </c>
      <c r="G8">
        <v>6.4</v>
      </c>
    </row>
    <row r="9" spans="1:7" x14ac:dyDescent="0.3">
      <c r="A9" s="2" t="s">
        <v>0</v>
      </c>
      <c r="B9" s="5">
        <v>87750</v>
      </c>
      <c r="C9" s="4">
        <v>3.3333333333333335</v>
      </c>
      <c r="E9" t="str">
        <v>Data Analyst</v>
      </c>
      <c r="F9">
        <v>87750</v>
      </c>
      <c r="G9">
        <v>3.3333333333333335</v>
      </c>
    </row>
    <row r="10" spans="1:7" x14ac:dyDescent="0.3">
      <c r="A10" s="2" t="s">
        <v>18</v>
      </c>
      <c r="B10" s="5">
        <v>56700</v>
      </c>
      <c r="C10" s="4">
        <v>2</v>
      </c>
      <c r="E10" t="str">
        <v>Business Analyst</v>
      </c>
      <c r="F10">
        <v>56700</v>
      </c>
      <c r="G10">
        <v>2</v>
      </c>
    </row>
    <row r="11" spans="1:7" x14ac:dyDescent="0.3">
      <c r="A11" s="2" t="s">
        <v>7</v>
      </c>
      <c r="B11" s="5">
        <v>105000</v>
      </c>
      <c r="C11" s="4">
        <v>5.2701754385964916</v>
      </c>
      <c r="E11" t="str">
        <v>Total général</v>
      </c>
      <c r="F11">
        <v>105000</v>
      </c>
      <c r="G11">
        <v>5.2701754385964916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9158-D633-4D3F-9CE0-EACD4E819CAA}">
  <dimension ref="A1:D11"/>
  <sheetViews>
    <sheetView tabSelected="1" workbookViewId="0"/>
  </sheetViews>
  <sheetFormatPr baseColWidth="10" defaultRowHeight="14.4" x14ac:dyDescent="0.3"/>
  <cols>
    <col min="1" max="1" width="22.6640625" bestFit="1" customWidth="1"/>
    <col min="2" max="2" width="12.6640625" bestFit="1" customWidth="1"/>
    <col min="3" max="3" width="18" bestFit="1" customWidth="1"/>
    <col min="4" max="4" width="21.77734375" bestFit="1" customWidth="1"/>
  </cols>
  <sheetData>
    <row r="1" spans="1:4" x14ac:dyDescent="0.3">
      <c r="A1" s="1" t="s">
        <v>6</v>
      </c>
      <c r="B1" t="s">
        <v>9</v>
      </c>
      <c r="C1" t="s">
        <v>10</v>
      </c>
      <c r="D1" t="s">
        <v>11</v>
      </c>
    </row>
    <row r="2" spans="1:4" x14ac:dyDescent="0.3">
      <c r="A2" s="2" t="s">
        <v>18</v>
      </c>
      <c r="B2" s="5">
        <v>56700</v>
      </c>
      <c r="C2" s="5">
        <v>90000</v>
      </c>
      <c r="D2" s="5">
        <v>75000</v>
      </c>
    </row>
    <row r="3" spans="1:4" x14ac:dyDescent="0.3">
      <c r="A3" s="2" t="s">
        <v>0</v>
      </c>
      <c r="B3" s="5">
        <v>87750</v>
      </c>
      <c r="C3" s="5">
        <v>90000</v>
      </c>
      <c r="D3" s="5">
        <v>90000</v>
      </c>
    </row>
    <row r="4" spans="1:4" x14ac:dyDescent="0.3">
      <c r="A4" s="2" t="s">
        <v>19</v>
      </c>
      <c r="B4" s="5">
        <v>105000</v>
      </c>
      <c r="C4" s="5">
        <v>125000</v>
      </c>
      <c r="D4" s="5">
        <v>123500</v>
      </c>
    </row>
    <row r="5" spans="1:4" x14ac:dyDescent="0.3">
      <c r="A5" s="2" t="s">
        <v>20</v>
      </c>
      <c r="B5" s="5">
        <v>105300</v>
      </c>
      <c r="C5" s="5">
        <v>130000</v>
      </c>
      <c r="D5" s="5">
        <v>119550</v>
      </c>
    </row>
    <row r="6" spans="1:4" x14ac:dyDescent="0.3">
      <c r="A6" s="2" t="s">
        <v>21</v>
      </c>
      <c r="B6" s="5">
        <v>149653</v>
      </c>
      <c r="C6" s="5">
        <v>150000</v>
      </c>
      <c r="D6" s="5">
        <v>101029</v>
      </c>
    </row>
    <row r="7" spans="1:4" x14ac:dyDescent="0.3">
      <c r="A7" s="2" t="s">
        <v>22</v>
      </c>
      <c r="B7" s="5">
        <v>111175</v>
      </c>
      <c r="C7" s="5">
        <v>110000</v>
      </c>
      <c r="D7" s="5">
        <v>111175</v>
      </c>
    </row>
    <row r="8" spans="1:4" x14ac:dyDescent="0.3">
      <c r="A8" s="2" t="s">
        <v>23</v>
      </c>
      <c r="B8" s="5">
        <v>147500</v>
      </c>
      <c r="C8" s="5">
        <v>150000</v>
      </c>
      <c r="D8" s="5">
        <v>147500</v>
      </c>
    </row>
    <row r="9" spans="1:4" x14ac:dyDescent="0.3">
      <c r="A9" s="2" t="s">
        <v>24</v>
      </c>
      <c r="B9" s="5">
        <v>157500</v>
      </c>
      <c r="C9" s="5">
        <v>155000</v>
      </c>
      <c r="D9" s="5">
        <v>155000</v>
      </c>
    </row>
    <row r="10" spans="1:4" x14ac:dyDescent="0.3">
      <c r="A10" s="2" t="s">
        <v>25</v>
      </c>
      <c r="B10" s="5">
        <v>89100</v>
      </c>
      <c r="C10" s="5">
        <v>125000</v>
      </c>
      <c r="D10" s="5">
        <v>89100</v>
      </c>
    </row>
    <row r="11" spans="1:4" x14ac:dyDescent="0.3">
      <c r="A11" s="2" t="s">
        <v>7</v>
      </c>
      <c r="B11" s="5">
        <v>105000</v>
      </c>
      <c r="C11" s="5">
        <v>118940</v>
      </c>
      <c r="D11"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FEA8-6671-417C-8A5C-A45ECE2EEF91}">
  <dimension ref="A1:C12"/>
  <sheetViews>
    <sheetView workbookViewId="0"/>
  </sheetViews>
  <sheetFormatPr baseColWidth="10" defaultRowHeight="14.4" x14ac:dyDescent="0.3"/>
  <cols>
    <col min="1" max="1" width="19.5546875" bestFit="1" customWidth="1"/>
    <col min="2" max="2" width="18.77734375" bestFit="1" customWidth="1"/>
    <col min="3" max="5" width="13.77734375" bestFit="1" customWidth="1"/>
  </cols>
  <sheetData>
    <row r="1" spans="1:3" x14ac:dyDescent="0.3">
      <c r="A1" s="1" t="s">
        <v>6</v>
      </c>
      <c r="B1" t="s">
        <v>13</v>
      </c>
      <c r="C1" t="s">
        <v>14</v>
      </c>
    </row>
    <row r="2" spans="1:3" x14ac:dyDescent="0.3">
      <c r="A2" s="2" t="s">
        <v>16</v>
      </c>
      <c r="B2" s="5">
        <v>147500</v>
      </c>
      <c r="C2" s="6">
        <v>0.1649122807017544</v>
      </c>
    </row>
    <row r="3" spans="1:3" x14ac:dyDescent="0.3">
      <c r="A3" s="2" t="s">
        <v>26</v>
      </c>
      <c r="B3" s="5">
        <v>132750</v>
      </c>
      <c r="C3" s="6">
        <v>0.11578947368421053</v>
      </c>
    </row>
    <row r="4" spans="1:3" x14ac:dyDescent="0.3">
      <c r="A4" s="2" t="s">
        <v>17</v>
      </c>
      <c r="B4" s="5">
        <v>132433.5</v>
      </c>
      <c r="C4" s="6">
        <v>0.31578947368421051</v>
      </c>
    </row>
    <row r="5" spans="1:3" x14ac:dyDescent="0.3">
      <c r="A5" s="2" t="s">
        <v>15</v>
      </c>
      <c r="B5" s="5">
        <v>131580</v>
      </c>
      <c r="C5" s="6">
        <v>0.1368421052631579</v>
      </c>
    </row>
    <row r="6" spans="1:3" x14ac:dyDescent="0.3">
      <c r="A6" s="2" t="s">
        <v>12</v>
      </c>
      <c r="B6" s="5">
        <v>131580</v>
      </c>
      <c r="C6" s="6">
        <v>0.10877192982456141</v>
      </c>
    </row>
    <row r="7" spans="1:3" x14ac:dyDescent="0.3">
      <c r="A7" s="2" t="s">
        <v>4</v>
      </c>
      <c r="B7" s="5">
        <v>113360.5</v>
      </c>
      <c r="C7" s="6">
        <v>0.14736842105263157</v>
      </c>
    </row>
    <row r="8" spans="1:3" x14ac:dyDescent="0.3">
      <c r="A8" s="2" t="s">
        <v>3</v>
      </c>
      <c r="B8" s="5">
        <v>111337.5</v>
      </c>
      <c r="C8" s="6">
        <v>0.16842105263157894</v>
      </c>
    </row>
    <row r="9" spans="1:3" x14ac:dyDescent="0.3">
      <c r="A9" s="2" t="s">
        <v>2</v>
      </c>
      <c r="B9" s="5">
        <v>111175</v>
      </c>
      <c r="C9" s="6">
        <v>0.5859649122807018</v>
      </c>
    </row>
    <row r="10" spans="1:3" x14ac:dyDescent="0.3">
      <c r="A10" s="2" t="s">
        <v>1</v>
      </c>
      <c r="B10" s="5">
        <v>105300</v>
      </c>
      <c r="C10" s="6">
        <v>0.55789473684210522</v>
      </c>
    </row>
    <row r="11" spans="1:3" x14ac:dyDescent="0.3">
      <c r="A11" s="2" t="s">
        <v>5</v>
      </c>
      <c r="B11" s="5">
        <v>89100</v>
      </c>
      <c r="C11" s="6">
        <v>0.17894736842105263</v>
      </c>
    </row>
    <row r="12" spans="1:3" x14ac:dyDescent="0.3">
      <c r="A12" s="2" t="s">
        <v>7</v>
      </c>
      <c r="B12" s="5">
        <v>105000</v>
      </c>
      <c r="C12" s="6">
        <v>2.4807017543859651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AD038328-33AE-44FB-BDEB-9CB5188B52B8}">
  <ds:schemaRefs/>
</ds:datastoreItem>
</file>

<file path=customXml/itemProps3.xml><?xml version="1.0" encoding="utf-8"?>
<ds:datastoreItem xmlns:ds="http://schemas.openxmlformats.org/officeDocument/2006/customXml" ds:itemID="{40938EED-1EB5-4F5C-8296-091E8551428B}">
  <ds:schemaRefs/>
</ds:datastoreItem>
</file>

<file path=customXml/itemProps4.xml><?xml version="1.0" encoding="utf-8"?>
<ds:datastoreItem xmlns:ds="http://schemas.openxmlformats.org/officeDocument/2006/customXml" ds:itemID="{DEA45A20-3646-4D77-B2E2-088E8FD12A6D}">
  <ds:schemaRefs/>
</ds:datastoreItem>
</file>

<file path=customXml/itemProps5.xml><?xml version="1.0" encoding="utf-8"?>
<ds:datastoreItem xmlns:ds="http://schemas.openxmlformats.org/officeDocument/2006/customXml" ds:itemID="{B4224699-315B-4574-9A8A-FD8D7423F83B}">
  <ds:schemaRefs/>
</ds:datastoreItem>
</file>

<file path=customXml/itemProps6.xml><?xml version="1.0" encoding="utf-8"?>
<ds:datastoreItem xmlns:ds="http://schemas.openxmlformats.org/officeDocument/2006/customXml" ds:itemID="{3C328CA2-81E4-448E-B50E-8FC3161CE84A}">
  <ds:schemaRefs>
    <ds:schemaRef ds:uri="http://schemas.microsoft.com/DataMashup"/>
  </ds:schemaRefs>
</ds:datastoreItem>
</file>

<file path=customXml/itemProps7.xml><?xml version="1.0" encoding="utf-8"?>
<ds:datastoreItem xmlns:ds="http://schemas.openxmlformats.org/officeDocument/2006/customXml" ds:itemID="{D24F1E95-E2EC-4E53-9E37-D7FF866A5525}">
  <ds:schemaRefs/>
</ds:datastoreItem>
</file>

<file path=customXml/itemProps8.xml><?xml version="1.0" encoding="utf-8"?>
<ds:datastoreItem xmlns:ds="http://schemas.openxmlformats.org/officeDocument/2006/customXml" ds:itemID="{251882AE-68BB-44B4-8C75-BF5C13B276E7}">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C2798E58-4C7D-41AD-83FC-69385FE9B7FD}">
  <ds:schemaRefs/>
</ds:datastoreItem>
</file>

<file path=customXml/itemProps11.xml><?xml version="1.0" encoding="utf-8"?>
<ds:datastoreItem xmlns:ds="http://schemas.openxmlformats.org/officeDocument/2006/customXml" ds:itemID="{0FD3075D-5498-45E1-B271-06736B23E682}">
  <ds:schemaRefs/>
</ds:datastoreItem>
</file>

<file path=customXml/itemProps12.xml><?xml version="1.0" encoding="utf-8"?>
<ds:datastoreItem xmlns:ds="http://schemas.openxmlformats.org/officeDocument/2006/customXml" ds:itemID="{07DC4AF4-4D02-466A-B181-EE1007F8597F}">
  <ds:schemaRefs/>
</ds:datastoreItem>
</file>

<file path=customXml/itemProps13.xml><?xml version="1.0" encoding="utf-8"?>
<ds:datastoreItem xmlns:ds="http://schemas.openxmlformats.org/officeDocument/2006/customXml" ds:itemID="{B915C5E4-A6D9-46EF-A978-F8D88D34D4A7}">
  <ds:schemaRefs/>
</ds:datastoreItem>
</file>

<file path=customXml/itemProps14.xml><?xml version="1.0" encoding="utf-8"?>
<ds:datastoreItem xmlns:ds="http://schemas.openxmlformats.org/officeDocument/2006/customXml" ds:itemID="{EB370B5B-A0EE-429D-B698-7CA22DA74E64}">
  <ds:schemaRefs/>
</ds:datastoreItem>
</file>

<file path=customXml/itemProps15.xml><?xml version="1.0" encoding="utf-8"?>
<ds:datastoreItem xmlns:ds="http://schemas.openxmlformats.org/officeDocument/2006/customXml" ds:itemID="{51892797-4F9D-483F-B8F7-49E5EC3F78F8}">
  <ds:schemaRefs/>
</ds:datastoreItem>
</file>

<file path=customXml/itemProps16.xml><?xml version="1.0" encoding="utf-8"?>
<ds:datastoreItem xmlns:ds="http://schemas.openxmlformats.org/officeDocument/2006/customXml" ds:itemID="{DD7D9669-C413-41F2-AAAF-D2D139F116BF}">
  <ds:schemaRefs/>
</ds:datastoreItem>
</file>

<file path=customXml/itemProps17.xml><?xml version="1.0" encoding="utf-8"?>
<ds:datastoreItem xmlns:ds="http://schemas.openxmlformats.org/officeDocument/2006/customXml" ds:itemID="{B762F6FF-867F-4669-8946-D6EE82FAB956}">
  <ds:schemaRefs/>
</ds:datastoreItem>
</file>

<file path=customXml/itemProps18.xml><?xml version="1.0" encoding="utf-8"?>
<ds:datastoreItem xmlns:ds="http://schemas.openxmlformats.org/officeDocument/2006/customXml" ds:itemID="{559ABB4A-8910-4B9D-8EF7-222424469C22}">
  <ds:schemaRefs/>
</ds:datastoreItem>
</file>

<file path=customXml/itemProps19.xml><?xml version="1.0" encoding="utf-8"?>
<ds:datastoreItem xmlns:ds="http://schemas.openxmlformats.org/officeDocument/2006/customXml" ds:itemID="{D70D7181-FA94-4B50-96F5-3BC7205DF2B5}">
  <ds:schemaRefs/>
</ds:datastoreItem>
</file>

<file path=customXml/itemProps20.xml><?xml version="1.0" encoding="utf-8"?>
<ds:datastoreItem xmlns:ds="http://schemas.openxmlformats.org/officeDocument/2006/customXml" ds:itemID="{C9E59C76-F505-4053-93D9-F3CA126F534E}">
  <ds:schemaRefs/>
</ds:datastoreItem>
</file>

<file path=customXml/itemProps21.xml><?xml version="1.0" encoding="utf-8"?>
<ds:datastoreItem xmlns:ds="http://schemas.openxmlformats.org/officeDocument/2006/customXml" ds:itemID="{D2FA1E11-CC48-42CF-B075-1B6C3E1C08B2}">
  <ds:schemaRefs/>
</ds:datastoreItem>
</file>

<file path=customXml/itemProps22.xml><?xml version="1.0" encoding="utf-8"?>
<ds:datastoreItem xmlns:ds="http://schemas.openxmlformats.org/officeDocument/2006/customXml" ds:itemID="{195CAF5D-F0D4-4301-B3D6-BB45F3B0DD23}">
  <ds:schemaRefs/>
</ds:datastoreItem>
</file>

<file path=customXml/itemProps23.xml><?xml version="1.0" encoding="utf-8"?>
<ds:datastoreItem xmlns:ds="http://schemas.openxmlformats.org/officeDocument/2006/customXml" ds:itemID="{FAAE6A1A-AE93-49A7-93A9-828DB8BF0D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Skill_Job_Analysis</vt:lpstr>
      <vt:lpstr>Salary vs Skills</vt:lpstr>
      <vt:lpstr>Salary 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Joe Moussa Diegane Sarr</cp:lastModifiedBy>
  <dcterms:created xsi:type="dcterms:W3CDTF">2024-08-10T22:21:34Z</dcterms:created>
  <dcterms:modified xsi:type="dcterms:W3CDTF">2026-09-22T11:21:04Z</dcterms:modified>
</cp:coreProperties>
</file>