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13 sep 2023\final paper 14 Sep 2023\Appendices\"/>
    </mc:Choice>
  </mc:AlternateContent>
  <xr:revisionPtr revIDLastSave="0" documentId="13_ncr:1_{5AD08D9C-45C1-4FE1-AC9A-559C87CD3953}" xr6:coauthVersionLast="47" xr6:coauthVersionMax="47" xr10:uidLastSave="{00000000-0000-0000-0000-000000000000}"/>
  <bookViews>
    <workbookView xWindow="-108" yWindow="-108" windowWidth="30936" windowHeight="16776" xr2:uid="{15E92223-4AE0-4CDD-B0E8-A9057DC63605}"/>
  </bookViews>
  <sheets>
    <sheet name="Names of Species" sheetId="5" r:id="rId1"/>
    <sheet name="Non-ESKAPEE breakup" sheetId="3" r:id="rId2"/>
  </sheets>
  <definedNames>
    <definedName name="_Hlk120479029" localSheetId="0">'Names of Species'!$E$5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3" l="1"/>
  <c r="M8" i="3" s="1"/>
  <c r="D270" i="3"/>
  <c r="M6" i="3" s="1"/>
  <c r="C270" i="3"/>
  <c r="M7" i="3" s="1"/>
</calcChain>
</file>

<file path=xl/sharedStrings.xml><?xml version="1.0" encoding="utf-8"?>
<sst xmlns="http://schemas.openxmlformats.org/spreadsheetml/2006/main" count="357" uniqueCount="332">
  <si>
    <t>Acaryochloris marina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</si>
  <si>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</si>
  <si>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</si>
  <si>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</si>
  <si>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</si>
  <si>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</si>
  <si>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Arcobacter butzleri</t>
  </si>
  <si>
    <t>Bacillus amyloliquefaciens</t>
  </si>
  <si>
    <t>Bifidobacterium animalis</t>
  </si>
  <si>
    <t>Bifidobacterium longum</t>
  </si>
  <si>
    <t>Chlamydia trachomatis</t>
  </si>
  <si>
    <t>Francisella tularensis</t>
  </si>
  <si>
    <t>Haemophilus influenzae</t>
  </si>
  <si>
    <t>Helicobacter pylori</t>
  </si>
  <si>
    <t>Lactococcus lactis</t>
  </si>
  <si>
    <t>Listeria monocytogenes</t>
  </si>
  <si>
    <t>Neisseria meningitidis</t>
  </si>
  <si>
    <t>Riemerella anatipestifer</t>
  </si>
  <si>
    <t>Ruminococcus albus</t>
  </si>
  <si>
    <t>Salmonella enterica</t>
  </si>
  <si>
    <t>Treponema pallidum</t>
  </si>
  <si>
    <t>Klebsiella oxytoca</t>
  </si>
  <si>
    <t>Klebsiella variicola</t>
  </si>
  <si>
    <t>Staphylococcus epidermidis</t>
  </si>
  <si>
    <t>Staphylococcus saprophyticus</t>
  </si>
  <si>
    <t>Staphylococcus warneri</t>
  </si>
  <si>
    <t>Staphylococcus haemolyticus</t>
  </si>
  <si>
    <t>Staphylococcus lugdunensis</t>
  </si>
  <si>
    <t>Staphylococcus Pseudintermedius</t>
  </si>
  <si>
    <t>Bacillus anthracis</t>
  </si>
  <si>
    <t>Bacillus cereus</t>
  </si>
  <si>
    <t>Bacillus subtilis</t>
  </si>
  <si>
    <t>Campylobacter jejuni</t>
  </si>
  <si>
    <t>Corynebacterium diphtheriae</t>
  </si>
  <si>
    <t>Acinetobacter calcoaceticus</t>
  </si>
  <si>
    <t>Acinetobacter harbinensis</t>
  </si>
  <si>
    <t>Enterococcus mundtii</t>
  </si>
  <si>
    <t>Klebsiella quasipneumoniae</t>
  </si>
  <si>
    <t>Klebsiella grimontii</t>
  </si>
  <si>
    <t>Klebsiella michiganensis</t>
  </si>
  <si>
    <t>Pseudomonas syringae</t>
  </si>
  <si>
    <t xml:space="preserve">Staphylococcus hominis </t>
  </si>
  <si>
    <t>Staphylococcus cohnii</t>
  </si>
  <si>
    <t>Staphylococcus xylosus</t>
  </si>
  <si>
    <t>Staphylococcus simulans</t>
  </si>
  <si>
    <t>Staphylococcus equorum</t>
  </si>
  <si>
    <t>Staphylococcus sciuri</t>
  </si>
  <si>
    <t>Staphylococcus auricularis</t>
  </si>
  <si>
    <t>Staphylococcus hyicus</t>
  </si>
  <si>
    <t>Staphylococcus vitulinus</t>
  </si>
  <si>
    <t>Staphylococcus succinus</t>
  </si>
  <si>
    <t>Total</t>
  </si>
  <si>
    <t>Total#</t>
  </si>
  <si>
    <t>link*</t>
  </si>
  <si>
    <t>Enterococcus</t>
  </si>
  <si>
    <t>Enterococcus avium</t>
  </si>
  <si>
    <t>Enterococcus casseliflavus</t>
  </si>
  <si>
    <t>Enterococcus cecorum</t>
  </si>
  <si>
    <t>Enterococcus columbae</t>
  </si>
  <si>
    <t>Enterococcus diestrammenae</t>
  </si>
  <si>
    <t>Enterococcus durans</t>
  </si>
  <si>
    <t>Enterococcus faecalis</t>
  </si>
  <si>
    <t>Enterococcus gallinarum</t>
  </si>
  <si>
    <t>Enterococcus hirae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</si>
  <si>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</si>
  <si>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</si>
  <si>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</si>
  <si>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</si>
  <si>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</si>
  <si>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sulfureus</t>
  </si>
  <si>
    <t>Enterococcus ureilyticus</t>
  </si>
  <si>
    <t>Enterococcus xiangfangensis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</si>
  <si>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</si>
  <si>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</si>
  <si>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</si>
  <si>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</si>
  <si>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</si>
  <si>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</si>
  <si>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</si>
  <si>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</si>
  <si>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 phaseolicola</t>
  </si>
  <si>
    <t>Pseudomonas syringae tomato</t>
  </si>
  <si>
    <t>Acinetobacter baylyi</t>
  </si>
  <si>
    <t>Specie Name</t>
  </si>
  <si>
    <t xml:space="preserve">Enterococcus </t>
  </si>
  <si>
    <t xml:space="preserve">Enterococcus faecium </t>
  </si>
  <si>
    <t xml:space="preserve">Enterococcus casseliflavus </t>
  </si>
  <si>
    <t xml:space="preserve">Enterococcus hirae </t>
  </si>
  <si>
    <t xml:space="preserve">Enterococcus mundtii </t>
  </si>
  <si>
    <t xml:space="preserve">Enterococcus phage </t>
  </si>
  <si>
    <t xml:space="preserve">Enterococcus faecalis </t>
  </si>
  <si>
    <t>Nil</t>
  </si>
  <si>
    <t>Staphylococcus</t>
  </si>
  <si>
    <t xml:space="preserve">Staphylococcus aureus </t>
  </si>
  <si>
    <t>Staphylococcus_carnosus</t>
  </si>
  <si>
    <t>Staphylococcus_pasteuri</t>
  </si>
  <si>
    <t>Staphylococcus viyulinus</t>
  </si>
  <si>
    <t>Klebsiella</t>
  </si>
  <si>
    <t xml:space="preserve">Klebsiella pneumoniae </t>
  </si>
  <si>
    <t>Acinetobacter</t>
  </si>
  <si>
    <t xml:space="preserve">Acinetobacter baumannii </t>
  </si>
  <si>
    <t xml:space="preserve">Acinetobacter_ADP1_uid61597/   </t>
  </si>
  <si>
    <t xml:space="preserve">Acinetobacter_calcoaceticus_PHEA_2_uid83123/        </t>
  </si>
  <si>
    <t xml:space="preserve">Acinetobacter_oleivorans_DR1_uid50119/     </t>
  </si>
  <si>
    <t>Acinetobacter_baylyi</t>
  </si>
  <si>
    <t>Acinetobacter haemolyticus</t>
  </si>
  <si>
    <t>Pseudomonas</t>
  </si>
  <si>
    <t xml:space="preserve">Pseudomonas aeruginosa </t>
  </si>
  <si>
    <t xml:space="preserve">Pseudomonas_ND6_uid167583/   </t>
  </si>
  <si>
    <t xml:space="preserve">Pseudomonas_TKP_uid232248/    </t>
  </si>
  <si>
    <t xml:space="preserve">Pseudomonas_VLB120_uid226717/   </t>
  </si>
  <si>
    <t xml:space="preserve">Pseudomonas_brassicacearum   </t>
  </si>
  <si>
    <t>Pseudomonas_denitrificans</t>
  </si>
  <si>
    <t>Enterobacter amnigenus</t>
  </si>
  <si>
    <t>Enterobacter kobei</t>
  </si>
  <si>
    <t>Enterobacter hormaechei</t>
  </si>
  <si>
    <t>Enterobacter taylorae</t>
  </si>
  <si>
    <t>Enterobacter cloacae</t>
  </si>
  <si>
    <t>Enterobacter aerogenes</t>
  </si>
  <si>
    <t>E. Coli</t>
  </si>
  <si>
    <t xml:space="preserve">Escherichia coli </t>
  </si>
  <si>
    <t>Names of Species considered in the Train/Test dataset under different categories</t>
  </si>
  <si>
    <t>ESKAPEE bacteria Category taken from the link*</t>
  </si>
  <si>
    <t>Non-ESKAPEE bacteria Category taken from the link*</t>
  </si>
  <si>
    <t>Special non-ESKAPEE Category (other closely related bacteria not present on the link)</t>
  </si>
  <si>
    <t xml:space="preserve">Appendix A: Complete list of species considered under each class </t>
  </si>
  <si>
    <t>Organism</t>
  </si>
  <si>
    <t>Train</t>
  </si>
  <si>
    <t>Test</t>
  </si>
  <si>
    <t>Achromobacter</t>
  </si>
  <si>
    <t>Acinetobacter bereziniae</t>
  </si>
  <si>
    <t>Acinetobacter nosocomialis</t>
  </si>
  <si>
    <t>Acinetobacter pittii</t>
  </si>
  <si>
    <t>Acinetobacter seifertii</t>
  </si>
  <si>
    <t>Acinetobacter sp.</t>
  </si>
  <si>
    <t>Acinetobacter ursingii</t>
  </si>
  <si>
    <t>Acinetobacter venetianus</t>
  </si>
  <si>
    <t>Aerococcus suis</t>
  </si>
  <si>
    <t>Aggregatibacter aphrophilus</t>
  </si>
  <si>
    <t>Aggregatibacter segnis</t>
  </si>
  <si>
    <t>Alicycliphilus denitrificans</t>
  </si>
  <si>
    <t>Alteromonas mediterranea</t>
  </si>
  <si>
    <t>Amblyomma aureolatum</t>
  </si>
  <si>
    <t>Amycolatopsis mediterranei</t>
  </si>
  <si>
    <t>Anaplasma marginale</t>
  </si>
  <si>
    <t>Anaplasma phagocytophilum</t>
  </si>
  <si>
    <t>Arabidopsis thaliana</t>
  </si>
  <si>
    <t>Arthrobacter alpinus</t>
  </si>
  <si>
    <t>Arthrobacter sp.</t>
  </si>
  <si>
    <t>Aspergillus fumigatus</t>
  </si>
  <si>
    <t>Bacillus mycoides</t>
  </si>
  <si>
    <t>Bacillus sp.</t>
  </si>
  <si>
    <t>Bacillus thuringiensis</t>
  </si>
  <si>
    <t>Bacteroides fragilis</t>
  </si>
  <si>
    <t>Bacteroides phage</t>
  </si>
  <si>
    <t>Bacteroides uniformis</t>
  </si>
  <si>
    <t>Bartonella bacilliformis</t>
  </si>
  <si>
    <t>Bifidobacterium bifidum</t>
  </si>
  <si>
    <t>Bifidobacterium breve</t>
  </si>
  <si>
    <t>Bifidobacterium thermophilum</t>
  </si>
  <si>
    <t>Bordetella parapertussis</t>
  </si>
  <si>
    <t>Bordetella pertussis</t>
  </si>
  <si>
    <t>Borreliella garinii</t>
  </si>
  <si>
    <t>Brachyspira pilosicoli</t>
  </si>
  <si>
    <t>Brucella melitensis</t>
  </si>
  <si>
    <t>Buchnera aphidicola</t>
  </si>
  <si>
    <t>Burkholderia cenocepacia</t>
  </si>
  <si>
    <t>Burkholderia contaminans</t>
  </si>
  <si>
    <t>Burkholderia mallei</t>
  </si>
  <si>
    <t>Burkholderia multivorans</t>
  </si>
  <si>
    <t>Burkholderia pseudomallei</t>
  </si>
  <si>
    <t>Burkholderia pyrrocinia</t>
  </si>
  <si>
    <t>Burkholderia sp.</t>
  </si>
  <si>
    <t>Candida albicans</t>
  </si>
  <si>
    <t>Citrobacter braakii</t>
  </si>
  <si>
    <t>Citrobacter cronae</t>
  </si>
  <si>
    <t>Citrobacter freundii</t>
  </si>
  <si>
    <t>Citrobacter koseri</t>
  </si>
  <si>
    <t>Citrobacter portucalensis</t>
  </si>
  <si>
    <t>Citrobacter sp.</t>
  </si>
  <si>
    <t>Clostridioides difficile</t>
  </si>
  <si>
    <t>Clostridium paraputrificum</t>
  </si>
  <si>
    <t>Corynebacterium striatum</t>
  </si>
  <si>
    <t>Cronobacter sakazakii</t>
  </si>
  <si>
    <t>Cutibacterium avidum</t>
  </si>
  <si>
    <t>Danio rerio</t>
  </si>
  <si>
    <t>Desulfovibrio desulfuricans</t>
  </si>
  <si>
    <t>Drosophila melanogaster</t>
  </si>
  <si>
    <t>Ebola virus</t>
  </si>
  <si>
    <t>Enterococcus malodoratus</t>
  </si>
  <si>
    <t>Enterococcus raffinosus</t>
  </si>
  <si>
    <t>Enterococcus sp.</t>
  </si>
  <si>
    <t>Furfurilactobacillus rossiae</t>
  </si>
  <si>
    <t>Haemophilus parainfluenzae</t>
  </si>
  <si>
    <t>Hafnia paralvei</t>
  </si>
  <si>
    <t>Hepacivirus hominis</t>
  </si>
  <si>
    <t>Heyndrickxia coagulans</t>
  </si>
  <si>
    <t>Homo sapiens</t>
  </si>
  <si>
    <t>Influenza A</t>
  </si>
  <si>
    <t>Kingella kingae</t>
  </si>
  <si>
    <t>Klebsiella aerogenes</t>
  </si>
  <si>
    <t>Kluyvera ascorbata</t>
  </si>
  <si>
    <t>Lachnoclostridium</t>
  </si>
  <si>
    <t>Lacticaseibacillus paracasei</t>
  </si>
  <si>
    <t>Lacticaseibacillus plantarum</t>
  </si>
  <si>
    <t>Lacticaseibacillus rhamnosus</t>
  </si>
  <si>
    <t>Lactobacillus acidophilus</t>
  </si>
  <si>
    <t>Lactobacillus amylolyticus</t>
  </si>
  <si>
    <t>Lactobacillus catenefornis</t>
  </si>
  <si>
    <t>Lactobacillus crispatus</t>
  </si>
  <si>
    <t>Lactobacillus delbrueckii</t>
  </si>
  <si>
    <t>Lactobacillus gasseri</t>
  </si>
  <si>
    <t>Lactobacillus helveticus</t>
  </si>
  <si>
    <t>Lactobacillus iners</t>
  </si>
  <si>
    <t>Lactobacillus jensenii</t>
  </si>
  <si>
    <t>Lactobacillus johnsonii</t>
  </si>
  <si>
    <t>Lactobacillus paragasseri</t>
  </si>
  <si>
    <t>Lactobacillus psittaci</t>
  </si>
  <si>
    <t>Lactobacillus sp.</t>
  </si>
  <si>
    <t>Lactobacillus ultunensis</t>
  </si>
  <si>
    <t>Lactococcus cremoris</t>
  </si>
  <si>
    <t>Lactococcus garvieae</t>
  </si>
  <si>
    <t>Lancefieldella rimae</t>
  </si>
  <si>
    <t>Lelliottia amnigena</t>
  </si>
  <si>
    <t>Lentilactobacillus buchneri</t>
  </si>
  <si>
    <t>Lentilactobacillus hilgardii</t>
  </si>
  <si>
    <t>Levilactobacillus parabrevis</t>
  </si>
  <si>
    <t>Ligilactobacillus ceti</t>
  </si>
  <si>
    <t>Ligilactobacillus murinus</t>
  </si>
  <si>
    <t>Ligilactobacillus ruminis</t>
  </si>
  <si>
    <t>Ligilactobacillus saerimneri</t>
  </si>
  <si>
    <t>Ligilactobacillus salivarius</t>
  </si>
  <si>
    <t>Limosilactobacillus antri</t>
  </si>
  <si>
    <t>Limosilactobacillus coleohominis</t>
  </si>
  <si>
    <t>Limosilactobacillus fermentum</t>
  </si>
  <si>
    <t>Limosilactobacillus oris</t>
  </si>
  <si>
    <t>Limosilactobacillus reuteri</t>
  </si>
  <si>
    <t>Limosilactobacillus vaginalis</t>
  </si>
  <si>
    <t>Litunavirus</t>
  </si>
  <si>
    <t>Mammaliicoccus fleurettii</t>
  </si>
  <si>
    <t>Mammaliicoccus lentus</t>
  </si>
  <si>
    <t>Mammaliicoccus sciuri</t>
  </si>
  <si>
    <t>Mammaliicoccus vitulinus</t>
  </si>
  <si>
    <t>Metamycoplasma hominis</t>
  </si>
  <si>
    <t>Morganella morganii</t>
  </si>
  <si>
    <t>Mucor circinelloides</t>
  </si>
  <si>
    <t>Mus musculus</t>
  </si>
  <si>
    <t>Mycobacterium tuberculosis</t>
  </si>
  <si>
    <t>Mycobacteroides abscessus</t>
  </si>
  <si>
    <t>Nakaseomyces glabratus</t>
  </si>
  <si>
    <t>Neisseria gonorrhoeae</t>
  </si>
  <si>
    <t>Nocardia farcinica</t>
  </si>
  <si>
    <t>Paenarthrobacter nitroguajacolicus</t>
  </si>
  <si>
    <t>Pandoraea commovens</t>
  </si>
  <si>
    <t>Pantoea piersonii</t>
  </si>
  <si>
    <t>Pessonella</t>
  </si>
  <si>
    <t>Pluralibacter gergoviae</t>
  </si>
  <si>
    <t>Populus trichocarpa</t>
  </si>
  <si>
    <t>Prochlorococcus marinus</t>
  </si>
  <si>
    <t>Proteus mirabilis</t>
  </si>
  <si>
    <t>Proteus terrae</t>
  </si>
  <si>
    <t>Proteus vulgaris</t>
  </si>
  <si>
    <t>Providencia rettgeri</t>
  </si>
  <si>
    <t>Providencia stuartii</t>
  </si>
  <si>
    <t>Pseudarthrobacter chlorophenolicus</t>
  </si>
  <si>
    <t>Pseudomonas amygdali</t>
  </si>
  <si>
    <t>Pseudomonas phage</t>
  </si>
  <si>
    <t>Puccinia graminis</t>
  </si>
  <si>
    <t>Raoultella ornithinolytica</t>
  </si>
  <si>
    <t>Rickettsia conorii</t>
  </si>
  <si>
    <t>Ruminococcus</t>
  </si>
  <si>
    <t>Saccharomyces cerevisiae</t>
  </si>
  <si>
    <t>Salmonella sp.</t>
  </si>
  <si>
    <t>Sanghuangporus vaninii</t>
  </si>
  <si>
    <t>Schizosaccharomyces pombe</t>
  </si>
  <si>
    <t>Schleiferilactobacillus harbinensis</t>
  </si>
  <si>
    <t>Serratia marcescens</t>
  </si>
  <si>
    <t>Serratia rubidaea</t>
  </si>
  <si>
    <t>Shigella flexneri</t>
  </si>
  <si>
    <t>Shigella sonnei</t>
  </si>
  <si>
    <t>Staphylococcus argenteus</t>
  </si>
  <si>
    <t>Staphylococcus borealis</t>
  </si>
  <si>
    <t>Staphylococcus capitis</t>
  </si>
  <si>
    <t>Staphylococcus caprae</t>
  </si>
  <si>
    <t>Staphylococcus casei</t>
  </si>
  <si>
    <t>Staphylococcus chromogenes</t>
  </si>
  <si>
    <t>Staphylococcus condimenti</t>
  </si>
  <si>
    <t>Staphylococcus hominis</t>
  </si>
  <si>
    <t>Staphylococcus lugdenensis</t>
  </si>
  <si>
    <t>Staphylococcus nepalensis</t>
  </si>
  <si>
    <t>Staphylococcus pasteuri</t>
  </si>
  <si>
    <t>Staphylococcus pettenkoferi</t>
  </si>
  <si>
    <t>Staphylococcus pseudintermedius</t>
  </si>
  <si>
    <t>Staphylococcus pseudoxylosus</t>
  </si>
  <si>
    <t>Staphylococcus sp.</t>
  </si>
  <si>
    <t>Staphylococcus ureilyticus</t>
  </si>
  <si>
    <t>Stenotrophomonas maltophilia</t>
  </si>
  <si>
    <t>Streptococcus agalactiae</t>
  </si>
  <si>
    <t>Streptococcus pneumoniae</t>
  </si>
  <si>
    <t>Streptomyces mashuensis</t>
  </si>
  <si>
    <t>Strongylocentrotus purpuratus</t>
  </si>
  <si>
    <t>Taipeivirus sp.</t>
  </si>
  <si>
    <t>Verticillium dahliae</t>
  </si>
  <si>
    <t>Vibrio cholerae</t>
  </si>
  <si>
    <t>Vibrio parahaemolyticus</t>
  </si>
  <si>
    <t>Vibrio vulnificus</t>
  </si>
  <si>
    <t>Yersinia enterocolitica</t>
  </si>
  <si>
    <t>aquatic metagenome</t>
  </si>
  <si>
    <t>bird metagenome</t>
  </si>
  <si>
    <t>bovine gut</t>
  </si>
  <si>
    <t>environmental samples</t>
  </si>
  <si>
    <t>food metagenome</t>
  </si>
  <si>
    <t>human gut</t>
  </si>
  <si>
    <t>human metagenome</t>
  </si>
  <si>
    <t>human skin</t>
  </si>
  <si>
    <t>metagenome</t>
  </si>
  <si>
    <t>mixed culture</t>
  </si>
  <si>
    <t>mixed sample</t>
  </si>
  <si>
    <t>mouse metagenome</t>
  </si>
  <si>
    <t>plant metagenome</t>
  </si>
  <si>
    <t>rhizosphere metagenome</t>
  </si>
  <si>
    <t>shrimp gut</t>
  </si>
  <si>
    <t>soil metagenome</t>
  </si>
  <si>
    <t>symbiont metagenome</t>
  </si>
  <si>
    <t>synthetic metagenome</t>
  </si>
  <si>
    <t>Total Count of SRA data under Non-ESKAPEE category:</t>
  </si>
  <si>
    <t>Count of SRA data in Train data:</t>
  </si>
  <si>
    <t>Count of SRA data in Test data:</t>
  </si>
  <si>
    <t>Refer Table 1 in the manuscript for count breakup of ESKAPEE categories.</t>
  </si>
  <si>
    <t>Names and count of Non ESKAPEE species (SRA data) considered in Train/Test data 1</t>
  </si>
  <si>
    <t xml:space="preserve">https://ftp.ncbi.nlm.nih.gov/genomes/archive/old_refseq/Bacteria/ </t>
  </si>
  <si>
    <t>Enterobacter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</si>
</sst>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Roboto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8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vertical="top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11" fillId="0" borderId="0" xfId="0" applyFont="1"/>
    <xf numFmtId="0" fontId="0" fillId="0" borderId="2" xfId="0" applyBorder="1"/>
    <xf numFmtId="0" fontId="0" fillId="0" borderId="10" xfId="0" applyBorder="1"/>
    <xf numFmtId="0" fontId="12" fillId="0" borderId="14" xfId="0" applyFont="1" applyBorder="1" applyAlignment="1">
      <alignment horizontal="center" vertical="top"/>
    </xf>
    <xf numFmtId="0" fontId="0" fillId="0" borderId="15" xfId="0" applyBorder="1"/>
    <xf numFmtId="0" fontId="12" fillId="0" borderId="16" xfId="0" applyFont="1" applyBorder="1" applyAlignment="1">
      <alignment horizontal="center" vertical="top"/>
    </xf>
    <xf numFmtId="0" fontId="0" fillId="0" borderId="17" xfId="0" applyBorder="1"/>
    <xf numFmtId="0" fontId="12" fillId="0" borderId="20" xfId="0" applyFont="1" applyBorder="1" applyAlignment="1">
      <alignment horizontal="center" vertical="top"/>
    </xf>
    <xf numFmtId="0" fontId="0" fillId="0" borderId="21" xfId="0" applyBorder="1"/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top"/>
    </xf>
    <xf numFmtId="0" fontId="12" fillId="3" borderId="18" xfId="0" applyFont="1" applyFill="1" applyBorder="1" applyAlignment="1">
      <alignment horizontal="center" vertical="top"/>
    </xf>
    <xf numFmtId="0" fontId="12" fillId="3" borderId="19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right"/>
    </xf>
    <xf numFmtId="0" fontId="3" fillId="3" borderId="18" xfId="0" applyFont="1" applyFill="1" applyBorder="1"/>
    <xf numFmtId="0" fontId="3" fillId="3" borderId="19" xfId="0" applyFont="1" applyFill="1" applyBorder="1"/>
    <xf numFmtId="0" fontId="5" fillId="0" borderId="0" xfId="1" applyAlignment="1">
      <alignment horizontal="left" vertical="center"/>
    </xf>
    <xf numFmtId="0" fontId="8" fillId="0" borderId="9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A8A3D9"/>
      <color rgb="FF7C7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tp.ncbi.nlm.nih.gov/genomes/archive/old_refseq/Bacteri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63D6-1BC5-47BA-9484-975802E716DB}">
  <dimension ref="E2:H53"/>
  <sheetViews>
    <sheetView tabSelected="1" topLeftCell="B1" workbookViewId="0">
      <selection activeCell="D7" sqref="D7"/>
    </sheetView>
  </sheetViews>
  <sheetFormatPr defaultRowHeight="14.4" x14ac:dyDescent="0.3"/>
  <cols>
    <col min="5" max="5" width="19" customWidth="1"/>
    <col min="6" max="6" width="28.5546875" customWidth="1"/>
    <col min="7" max="7" width="30.33203125" customWidth="1"/>
    <col min="8" max="8" width="34.33203125" customWidth="1"/>
  </cols>
  <sheetData>
    <row r="2" spans="5:8" s="17" customFormat="1" ht="23.4" x14ac:dyDescent="0.45">
      <c r="F2" s="17" t="s">
        <v>125</v>
      </c>
    </row>
    <row r="3" spans="5:8" x14ac:dyDescent="0.3">
      <c r="F3" s="6" t="s">
        <v>53</v>
      </c>
      <c r="G3" s="35" t="s">
        <v>330</v>
      </c>
    </row>
    <row r="4" spans="5:8" ht="15" thickBot="1" x14ac:dyDescent="0.35">
      <c r="F4" s="6"/>
      <c r="G4" s="35"/>
    </row>
    <row r="5" spans="5:8" ht="20.399999999999999" customHeight="1" thickBot="1" x14ac:dyDescent="0.35">
      <c r="E5" s="41" t="s">
        <v>121</v>
      </c>
      <c r="F5" s="39"/>
      <c r="G5" s="39"/>
      <c r="H5" s="40"/>
    </row>
    <row r="6" spans="5:8" ht="47.4" thickBot="1" x14ac:dyDescent="0.35">
      <c r="E6" s="26" t="s">
        <v>83</v>
      </c>
      <c r="F6" s="27" t="s">
        <v>122</v>
      </c>
      <c r="G6" s="27" t="s">
        <v>123</v>
      </c>
      <c r="H6" s="28" t="s">
        <v>124</v>
      </c>
    </row>
    <row r="7" spans="5:8" ht="15.6" x14ac:dyDescent="0.3">
      <c r="E7" s="36" t="s">
        <v>84</v>
      </c>
      <c r="F7" s="36" t="s">
        <v>85</v>
      </c>
      <c r="G7" s="8" t="s">
        <v>86</v>
      </c>
      <c r="H7" s="36" t="s">
        <v>91</v>
      </c>
    </row>
    <row r="8" spans="5:8" ht="15.6" x14ac:dyDescent="0.3">
      <c r="E8" s="37"/>
      <c r="F8" s="37"/>
      <c r="G8" s="8" t="s">
        <v>87</v>
      </c>
      <c r="H8" s="37"/>
    </row>
    <row r="9" spans="5:8" ht="15.6" x14ac:dyDescent="0.3">
      <c r="E9" s="37"/>
      <c r="F9" s="37"/>
      <c r="G9" s="8" t="s">
        <v>88</v>
      </c>
      <c r="H9" s="37"/>
    </row>
    <row r="10" spans="5:8" ht="15.6" x14ac:dyDescent="0.3">
      <c r="E10" s="37"/>
      <c r="F10" s="37"/>
      <c r="G10" s="8" t="s">
        <v>89</v>
      </c>
      <c r="H10" s="37"/>
    </row>
    <row r="11" spans="5:8" ht="16.2" thickBot="1" x14ac:dyDescent="0.35">
      <c r="E11" s="38"/>
      <c r="F11" s="38"/>
      <c r="G11" s="9" t="s">
        <v>90</v>
      </c>
      <c r="H11" s="38"/>
    </row>
    <row r="12" spans="5:8" ht="15.6" x14ac:dyDescent="0.3">
      <c r="E12" s="36" t="s">
        <v>92</v>
      </c>
      <c r="F12" s="36" t="s">
        <v>93</v>
      </c>
      <c r="G12" s="8" t="s">
        <v>23</v>
      </c>
      <c r="H12" s="8" t="s">
        <v>41</v>
      </c>
    </row>
    <row r="13" spans="5:8" ht="15.6" x14ac:dyDescent="0.3">
      <c r="E13" s="37"/>
      <c r="F13" s="37"/>
      <c r="G13" s="8" t="s">
        <v>24</v>
      </c>
      <c r="H13" s="8" t="s">
        <v>42</v>
      </c>
    </row>
    <row r="14" spans="5:8" ht="15.6" x14ac:dyDescent="0.3">
      <c r="E14" s="37"/>
      <c r="F14" s="37"/>
      <c r="G14" s="8" t="s">
        <v>25</v>
      </c>
      <c r="H14" s="8" t="s">
        <v>43</v>
      </c>
    </row>
    <row r="15" spans="5:8" ht="15.6" x14ac:dyDescent="0.3">
      <c r="E15" s="37"/>
      <c r="F15" s="37"/>
      <c r="G15" s="8" t="s">
        <v>94</v>
      </c>
      <c r="H15" s="8" t="s">
        <v>44</v>
      </c>
    </row>
    <row r="16" spans="5:8" ht="15.6" x14ac:dyDescent="0.3">
      <c r="E16" s="37"/>
      <c r="F16" s="37"/>
      <c r="G16" s="8" t="s">
        <v>26</v>
      </c>
      <c r="H16" s="8" t="s">
        <v>45</v>
      </c>
    </row>
    <row r="17" spans="5:8" ht="15.6" x14ac:dyDescent="0.3">
      <c r="E17" s="37"/>
      <c r="F17" s="37"/>
      <c r="G17" s="8" t="s">
        <v>95</v>
      </c>
      <c r="H17" s="8" t="s">
        <v>46</v>
      </c>
    </row>
    <row r="18" spans="5:8" ht="15.6" x14ac:dyDescent="0.3">
      <c r="E18" s="37"/>
      <c r="F18" s="37"/>
      <c r="G18" s="8" t="s">
        <v>27</v>
      </c>
      <c r="H18" s="8" t="s">
        <v>47</v>
      </c>
    </row>
    <row r="19" spans="5:8" ht="31.2" x14ac:dyDescent="0.3">
      <c r="E19" s="37"/>
      <c r="F19" s="37"/>
      <c r="G19" s="8" t="s">
        <v>28</v>
      </c>
      <c r="H19" s="8" t="s">
        <v>48</v>
      </c>
    </row>
    <row r="20" spans="5:8" ht="15.6" x14ac:dyDescent="0.3">
      <c r="E20" s="37"/>
      <c r="F20" s="37"/>
      <c r="G20" s="10"/>
      <c r="H20" s="8" t="s">
        <v>96</v>
      </c>
    </row>
    <row r="21" spans="5:8" ht="16.2" thickBot="1" x14ac:dyDescent="0.35">
      <c r="E21" s="38"/>
      <c r="F21" s="38"/>
      <c r="G21" s="11"/>
      <c r="H21" s="9" t="s">
        <v>50</v>
      </c>
    </row>
    <row r="22" spans="5:8" ht="15.6" x14ac:dyDescent="0.3">
      <c r="E22" s="36" t="s">
        <v>97</v>
      </c>
      <c r="F22" s="36" t="s">
        <v>98</v>
      </c>
      <c r="G22" s="8" t="s">
        <v>21</v>
      </c>
      <c r="H22" s="8" t="s">
        <v>37</v>
      </c>
    </row>
    <row r="23" spans="5:8" ht="16.2" thickBot="1" x14ac:dyDescent="0.35">
      <c r="E23" s="38"/>
      <c r="F23" s="38"/>
      <c r="G23" s="9" t="s">
        <v>22</v>
      </c>
      <c r="H23" s="12" t="s">
        <v>38</v>
      </c>
    </row>
    <row r="24" spans="5:8" ht="31.2" x14ac:dyDescent="0.3">
      <c r="E24" s="36" t="s">
        <v>99</v>
      </c>
      <c r="F24" s="36" t="s">
        <v>100</v>
      </c>
      <c r="G24" s="8" t="s">
        <v>101</v>
      </c>
      <c r="H24" s="13" t="s">
        <v>104</v>
      </c>
    </row>
    <row r="25" spans="5:8" ht="31.2" x14ac:dyDescent="0.3">
      <c r="E25" s="37"/>
      <c r="F25" s="37"/>
      <c r="G25" s="8" t="s">
        <v>102</v>
      </c>
      <c r="H25" s="13" t="s">
        <v>35</v>
      </c>
    </row>
    <row r="26" spans="5:8" ht="31.2" x14ac:dyDescent="0.3">
      <c r="E26" s="37"/>
      <c r="F26" s="37"/>
      <c r="G26" s="8" t="s">
        <v>103</v>
      </c>
      <c r="H26" s="13" t="s">
        <v>105</v>
      </c>
    </row>
    <row r="27" spans="5:8" ht="16.2" thickBot="1" x14ac:dyDescent="0.35">
      <c r="E27" s="38"/>
      <c r="F27" s="38"/>
      <c r="G27" s="11"/>
      <c r="H27" s="12" t="s">
        <v>34</v>
      </c>
    </row>
    <row r="28" spans="5:8" ht="31.2" x14ac:dyDescent="0.3">
      <c r="E28" s="36" t="s">
        <v>106</v>
      </c>
      <c r="F28" s="36" t="s">
        <v>107</v>
      </c>
      <c r="G28" s="8" t="s">
        <v>108</v>
      </c>
      <c r="H28" s="8"/>
    </row>
    <row r="29" spans="5:8" ht="15.6" x14ac:dyDescent="0.3">
      <c r="E29" s="37"/>
      <c r="F29" s="37"/>
      <c r="G29" s="8" t="s">
        <v>109</v>
      </c>
      <c r="H29" s="8" t="s">
        <v>91</v>
      </c>
    </row>
    <row r="30" spans="5:8" ht="31.2" x14ac:dyDescent="0.3">
      <c r="E30" s="37"/>
      <c r="F30" s="37"/>
      <c r="G30" s="8" t="s">
        <v>110</v>
      </c>
      <c r="H30" s="14"/>
    </row>
    <row r="31" spans="5:8" ht="15.6" x14ac:dyDescent="0.3">
      <c r="E31" s="37"/>
      <c r="F31" s="37"/>
      <c r="G31" s="8" t="s">
        <v>111</v>
      </c>
      <c r="H31" s="14"/>
    </row>
    <row r="32" spans="5:8" ht="15.6" x14ac:dyDescent="0.3">
      <c r="E32" s="37"/>
      <c r="F32" s="37"/>
      <c r="G32" s="8" t="s">
        <v>112</v>
      </c>
      <c r="H32" s="14"/>
    </row>
    <row r="33" spans="5:8" ht="15.6" x14ac:dyDescent="0.3">
      <c r="E33" s="37"/>
      <c r="F33" s="37"/>
      <c r="G33" s="8" t="s">
        <v>72</v>
      </c>
      <c r="H33" s="14"/>
    </row>
    <row r="34" spans="5:8" ht="15.6" x14ac:dyDescent="0.3">
      <c r="E34" s="37"/>
      <c r="F34" s="37"/>
      <c r="G34" s="8" t="s">
        <v>73</v>
      </c>
      <c r="H34" s="14"/>
    </row>
    <row r="35" spans="5:8" ht="15.6" x14ac:dyDescent="0.3">
      <c r="E35" s="37"/>
      <c r="F35" s="37"/>
      <c r="G35" s="8" t="s">
        <v>74</v>
      </c>
      <c r="H35" s="14"/>
    </row>
    <row r="36" spans="5:8" ht="15.6" x14ac:dyDescent="0.3">
      <c r="E36" s="37"/>
      <c r="F36" s="37"/>
      <c r="G36" s="8" t="s">
        <v>75</v>
      </c>
      <c r="H36" s="14"/>
    </row>
    <row r="37" spans="5:8" ht="15.6" x14ac:dyDescent="0.3">
      <c r="E37" s="37"/>
      <c r="F37" s="37"/>
      <c r="G37" s="8" t="s">
        <v>76</v>
      </c>
      <c r="H37" s="14"/>
    </row>
    <row r="38" spans="5:8" ht="15.6" x14ac:dyDescent="0.3">
      <c r="E38" s="37"/>
      <c r="F38" s="37"/>
      <c r="G38" s="8" t="s">
        <v>77</v>
      </c>
      <c r="H38" s="14"/>
    </row>
    <row r="39" spans="5:8" ht="15.6" x14ac:dyDescent="0.3">
      <c r="E39" s="37"/>
      <c r="F39" s="37"/>
      <c r="G39" s="8" t="s">
        <v>78</v>
      </c>
      <c r="H39" s="14"/>
    </row>
    <row r="40" spans="5:8" ht="15.6" x14ac:dyDescent="0.3">
      <c r="E40" s="37"/>
      <c r="F40" s="37"/>
      <c r="G40" s="8" t="s">
        <v>79</v>
      </c>
      <c r="H40" s="14"/>
    </row>
    <row r="41" spans="5:8" ht="15.6" x14ac:dyDescent="0.3">
      <c r="E41" s="37"/>
      <c r="F41" s="37"/>
      <c r="G41" s="8" t="s">
        <v>40</v>
      </c>
      <c r="H41" s="14"/>
    </row>
    <row r="42" spans="5:8" ht="31.2" x14ac:dyDescent="0.3">
      <c r="E42" s="37"/>
      <c r="F42" s="37"/>
      <c r="G42" s="10" t="s">
        <v>80</v>
      </c>
      <c r="H42" s="14"/>
    </row>
    <row r="43" spans="5:8" ht="16.2" thickBot="1" x14ac:dyDescent="0.35">
      <c r="E43" s="38"/>
      <c r="F43" s="38"/>
      <c r="G43" s="9" t="s">
        <v>81</v>
      </c>
      <c r="H43" s="11"/>
    </row>
    <row r="44" spans="5:8" ht="15.6" x14ac:dyDescent="0.3">
      <c r="E44" s="36" t="s">
        <v>331</v>
      </c>
      <c r="F44" s="8" t="s">
        <v>113</v>
      </c>
      <c r="G44" s="36" t="s">
        <v>91</v>
      </c>
      <c r="H44" s="36" t="s">
        <v>91</v>
      </c>
    </row>
    <row r="45" spans="5:8" ht="15.6" x14ac:dyDescent="0.3">
      <c r="E45" s="37"/>
      <c r="F45" s="8" t="s">
        <v>114</v>
      </c>
      <c r="G45" s="37"/>
      <c r="H45" s="37"/>
    </row>
    <row r="46" spans="5:8" ht="15.6" x14ac:dyDescent="0.3">
      <c r="E46" s="37"/>
      <c r="F46" s="8" t="s">
        <v>115</v>
      </c>
      <c r="G46" s="37"/>
      <c r="H46" s="37"/>
    </row>
    <row r="47" spans="5:8" ht="15.6" x14ac:dyDescent="0.3">
      <c r="E47" s="37"/>
      <c r="F47" s="8" t="s">
        <v>116</v>
      </c>
      <c r="G47" s="37"/>
      <c r="H47" s="37"/>
    </row>
    <row r="48" spans="5:8" ht="15.6" x14ac:dyDescent="0.3">
      <c r="E48" s="37"/>
      <c r="F48" s="8" t="s">
        <v>117</v>
      </c>
      <c r="G48" s="37"/>
      <c r="H48" s="37"/>
    </row>
    <row r="49" spans="5:8" ht="16.2" thickBot="1" x14ac:dyDescent="0.35">
      <c r="E49" s="38"/>
      <c r="F49" s="9" t="s">
        <v>118</v>
      </c>
      <c r="G49" s="38"/>
      <c r="H49" s="38"/>
    </row>
    <row r="50" spans="5:8" ht="16.2" thickBot="1" x14ac:dyDescent="0.35">
      <c r="E50" s="15" t="s">
        <v>119</v>
      </c>
      <c r="F50" s="16" t="s">
        <v>120</v>
      </c>
      <c r="G50" s="16" t="s">
        <v>91</v>
      </c>
      <c r="H50" s="16" t="s">
        <v>91</v>
      </c>
    </row>
    <row r="51" spans="5:8" ht="16.2" thickBot="1" x14ac:dyDescent="0.35">
      <c r="E51" s="15"/>
      <c r="F51" s="16"/>
      <c r="G51" s="16"/>
      <c r="H51" s="16"/>
    </row>
    <row r="52" spans="5:8" ht="16.2" thickBot="1" x14ac:dyDescent="0.35">
      <c r="E52" s="15"/>
      <c r="F52" s="16"/>
      <c r="G52" s="16"/>
      <c r="H52" s="16"/>
    </row>
    <row r="53" spans="5:8" ht="16.2" thickBot="1" x14ac:dyDescent="0.35">
      <c r="E53" s="15"/>
      <c r="F53" s="16"/>
      <c r="G53" s="16"/>
      <c r="H53" s="16"/>
    </row>
  </sheetData>
  <hyperlinks>
    <hyperlink ref="G3" r:id="rId1" xr:uid="{A80EF71B-2528-43F9-86DC-FE5C8A3DC8C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0E07-0302-4A9D-8864-B3999CD3A696}">
  <dimension ref="A3:AT270"/>
  <sheetViews>
    <sheetView zoomScale="104" zoomScaleNormal="100" workbookViewId="0">
      <selection activeCell="A6" sqref="A6"/>
    </sheetView>
  </sheetViews>
  <sheetFormatPr defaultRowHeight="16.05" customHeight="1" x14ac:dyDescent="0.3"/>
  <cols>
    <col min="1" max="1" width="32.5546875" style="2" customWidth="1"/>
    <col min="2" max="2" width="40.44140625" style="2" customWidth="1"/>
    <col min="3" max="3" width="6.77734375" style="2" customWidth="1"/>
    <col min="4" max="4" width="6" style="2" customWidth="1"/>
    <col min="5" max="10" width="8.88671875" style="2"/>
    <col min="11" max="36" width="8.88671875" style="6"/>
    <col min="37" max="16384" width="8.88671875" style="2"/>
  </cols>
  <sheetData>
    <row r="3" spans="1:46" s="3" customFormat="1" ht="16.05" customHeight="1" x14ac:dyDescent="0.3">
      <c r="D3" s="3" t="s">
        <v>329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46" s="1" customFormat="1" ht="16.05" customHeight="1" thickBo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6" ht="16.05" customHeight="1" thickBot="1" x14ac:dyDescent="0.35">
      <c r="A5" s="6"/>
      <c r="B5" s="29" t="s">
        <v>126</v>
      </c>
      <c r="C5" s="30" t="s">
        <v>127</v>
      </c>
      <c r="D5" s="30" t="s">
        <v>128</v>
      </c>
      <c r="E5" s="31" t="s">
        <v>51</v>
      </c>
      <c r="F5" s="6"/>
      <c r="K5" s="2"/>
      <c r="L5" s="2"/>
      <c r="M5" s="2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6.05" customHeight="1" x14ac:dyDescent="0.3">
      <c r="A6" s="6"/>
      <c r="B6" s="24" t="s">
        <v>0</v>
      </c>
      <c r="C6" s="19">
        <v>8</v>
      </c>
      <c r="D6" s="19">
        <v>12</v>
      </c>
      <c r="E6" s="25">
        <v>20</v>
      </c>
      <c r="F6" s="6"/>
      <c r="G6" s="7" t="s">
        <v>326</v>
      </c>
      <c r="H6" s="6"/>
      <c r="I6" s="6"/>
      <c r="J6" s="6"/>
      <c r="M6" s="6">
        <f>D270</f>
        <v>4703</v>
      </c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6.05" customHeight="1" x14ac:dyDescent="0.3">
      <c r="A7" s="6"/>
      <c r="B7" s="20" t="s">
        <v>1</v>
      </c>
      <c r="C7" s="5">
        <v>3</v>
      </c>
      <c r="D7" s="5">
        <v>5</v>
      </c>
      <c r="E7" s="21">
        <v>8</v>
      </c>
      <c r="F7" s="6"/>
      <c r="G7" s="7" t="s">
        <v>327</v>
      </c>
      <c r="H7" s="6"/>
      <c r="I7" s="6"/>
      <c r="J7" s="6"/>
      <c r="M7" s="6">
        <f>C270</f>
        <v>3086</v>
      </c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6.05" customHeight="1" x14ac:dyDescent="0.3">
      <c r="A8" s="6"/>
      <c r="B8" s="20" t="s">
        <v>129</v>
      </c>
      <c r="C8" s="5">
        <v>0</v>
      </c>
      <c r="D8" s="5">
        <v>1</v>
      </c>
      <c r="E8" s="21">
        <v>1</v>
      </c>
      <c r="F8" s="6"/>
      <c r="G8" s="7" t="s">
        <v>325</v>
      </c>
      <c r="H8" s="6"/>
      <c r="I8" s="6"/>
      <c r="J8" s="6"/>
      <c r="M8" s="6">
        <f>E270</f>
        <v>7789</v>
      </c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16.05" customHeight="1" x14ac:dyDescent="0.3">
      <c r="A9" s="6"/>
      <c r="B9" s="20" t="s">
        <v>2</v>
      </c>
      <c r="C9" s="5">
        <v>3</v>
      </c>
      <c r="D9" s="5">
        <v>5</v>
      </c>
      <c r="E9" s="21">
        <v>8</v>
      </c>
      <c r="F9" s="6"/>
      <c r="G9" s="7" t="s">
        <v>328</v>
      </c>
      <c r="H9" s="6"/>
      <c r="I9" s="6"/>
      <c r="J9" s="6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ht="16.05" customHeight="1" x14ac:dyDescent="0.3">
      <c r="A10" s="6"/>
      <c r="B10" s="20" t="s">
        <v>82</v>
      </c>
      <c r="C10" s="5">
        <v>16</v>
      </c>
      <c r="D10" s="5">
        <v>25</v>
      </c>
      <c r="E10" s="21">
        <v>41</v>
      </c>
      <c r="F10" s="6"/>
      <c r="G10" s="6"/>
      <c r="H10" s="6"/>
      <c r="I10" s="6"/>
      <c r="J10" s="6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ht="16.05" customHeight="1" x14ac:dyDescent="0.3">
      <c r="A11" s="6"/>
      <c r="B11" s="20" t="s">
        <v>130</v>
      </c>
      <c r="C11" s="5">
        <v>0</v>
      </c>
      <c r="D11" s="5">
        <v>1</v>
      </c>
      <c r="E11" s="21">
        <v>1</v>
      </c>
      <c r="F11" s="6"/>
      <c r="G11" s="6"/>
      <c r="H11" s="6"/>
      <c r="I11" s="6"/>
      <c r="J11" s="6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ht="16.05" customHeight="1" x14ac:dyDescent="0.3">
      <c r="A12" s="6"/>
      <c r="B12" s="20" t="s">
        <v>34</v>
      </c>
      <c r="C12" s="5">
        <v>5</v>
      </c>
      <c r="D12" s="5">
        <v>8</v>
      </c>
      <c r="E12" s="21">
        <v>13</v>
      </c>
      <c r="F12" s="6"/>
      <c r="G12" s="6"/>
      <c r="H12" s="6"/>
      <c r="I12" s="6"/>
      <c r="J12" s="6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ht="16.05" customHeight="1" x14ac:dyDescent="0.3">
      <c r="A13" s="6"/>
      <c r="B13" s="20" t="s">
        <v>105</v>
      </c>
      <c r="C13" s="5">
        <v>15</v>
      </c>
      <c r="D13" s="5">
        <v>23</v>
      </c>
      <c r="E13" s="21">
        <v>38</v>
      </c>
      <c r="F13" s="6"/>
      <c r="G13" s="6"/>
      <c r="H13" s="6"/>
      <c r="I13" s="6"/>
      <c r="J13" s="6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ht="16.05" customHeight="1" x14ac:dyDescent="0.3">
      <c r="A14" s="6"/>
      <c r="B14" s="20" t="s">
        <v>35</v>
      </c>
      <c r="C14" s="5">
        <v>1</v>
      </c>
      <c r="D14" s="5">
        <v>2</v>
      </c>
      <c r="E14" s="21">
        <v>3</v>
      </c>
      <c r="F14" s="6"/>
      <c r="G14" s="6"/>
      <c r="H14" s="6"/>
      <c r="I14" s="6"/>
      <c r="J14" s="6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ht="16.05" customHeight="1" x14ac:dyDescent="0.3">
      <c r="A15" s="6"/>
      <c r="B15" s="20" t="s">
        <v>131</v>
      </c>
      <c r="C15" s="5">
        <v>2</v>
      </c>
      <c r="D15" s="5">
        <v>3</v>
      </c>
      <c r="E15" s="21">
        <v>5</v>
      </c>
      <c r="F15" s="6"/>
      <c r="G15" s="6"/>
      <c r="H15" s="6"/>
      <c r="I15" s="6"/>
      <c r="J15" s="6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ht="16.05" customHeight="1" x14ac:dyDescent="0.3">
      <c r="A16" s="6"/>
      <c r="B16" s="20" t="s">
        <v>132</v>
      </c>
      <c r="C16" s="5">
        <v>16</v>
      </c>
      <c r="D16" s="5">
        <v>24</v>
      </c>
      <c r="E16" s="21">
        <v>40</v>
      </c>
      <c r="F16" s="6"/>
      <c r="G16" s="6"/>
      <c r="H16" s="6"/>
      <c r="I16" s="6"/>
      <c r="J16" s="6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ht="16.05" customHeight="1" x14ac:dyDescent="0.3">
      <c r="A17" s="6"/>
      <c r="B17" s="20" t="s">
        <v>133</v>
      </c>
      <c r="C17" s="5">
        <v>0</v>
      </c>
      <c r="D17" s="5">
        <v>1</v>
      </c>
      <c r="E17" s="21">
        <v>1</v>
      </c>
      <c r="F17" s="6"/>
      <c r="G17" s="6"/>
      <c r="H17" s="6"/>
      <c r="I17" s="6"/>
      <c r="J17" s="6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ht="16.05" customHeight="1" x14ac:dyDescent="0.3">
      <c r="A18" s="6"/>
      <c r="B18" s="20" t="s">
        <v>134</v>
      </c>
      <c r="C18" s="5">
        <v>3</v>
      </c>
      <c r="D18" s="5">
        <v>5</v>
      </c>
      <c r="E18" s="21">
        <v>8</v>
      </c>
      <c r="F18" s="6"/>
      <c r="G18" s="6"/>
      <c r="H18" s="6"/>
      <c r="I18" s="6"/>
      <c r="J18" s="6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ht="16.05" customHeight="1" x14ac:dyDescent="0.3">
      <c r="A19" s="6"/>
      <c r="B19" s="20" t="s">
        <v>135</v>
      </c>
      <c r="C19" s="5">
        <v>0</v>
      </c>
      <c r="D19" s="5">
        <v>1</v>
      </c>
      <c r="E19" s="21">
        <v>1</v>
      </c>
      <c r="F19" s="6"/>
      <c r="G19" s="6"/>
      <c r="H19" s="6"/>
      <c r="I19" s="6"/>
      <c r="J19" s="6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ht="16.05" customHeight="1" x14ac:dyDescent="0.3">
      <c r="A20" s="6"/>
      <c r="B20" s="20" t="s">
        <v>136</v>
      </c>
      <c r="C20" s="5">
        <v>0</v>
      </c>
      <c r="D20" s="5">
        <v>1</v>
      </c>
      <c r="E20" s="21">
        <v>1</v>
      </c>
      <c r="F20" s="6"/>
      <c r="G20" s="6"/>
      <c r="H20" s="6"/>
      <c r="I20" s="6"/>
      <c r="J20" s="6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ht="16.05" customHeight="1" x14ac:dyDescent="0.3">
      <c r="A21" s="6"/>
      <c r="B21" s="20" t="s">
        <v>3</v>
      </c>
      <c r="C21" s="5">
        <v>4</v>
      </c>
      <c r="D21" s="5">
        <v>5</v>
      </c>
      <c r="E21" s="21">
        <v>9</v>
      </c>
      <c r="F21" s="6"/>
      <c r="G21" s="6"/>
      <c r="H21" s="6"/>
      <c r="I21" s="6"/>
      <c r="J21" s="6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ht="16.05" customHeight="1" x14ac:dyDescent="0.3">
      <c r="A22" s="6"/>
      <c r="B22" s="20" t="s">
        <v>137</v>
      </c>
      <c r="C22" s="5">
        <v>0</v>
      </c>
      <c r="D22" s="5">
        <v>1</v>
      </c>
      <c r="E22" s="21">
        <v>1</v>
      </c>
      <c r="F22" s="6"/>
      <c r="G22" s="6"/>
      <c r="H22" s="6"/>
      <c r="I22" s="6"/>
      <c r="J22" s="6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ht="16.05" customHeight="1" x14ac:dyDescent="0.3">
      <c r="A23" s="6"/>
      <c r="B23" s="20" t="s">
        <v>4</v>
      </c>
      <c r="C23" s="5">
        <v>6</v>
      </c>
      <c r="D23" s="5">
        <v>8</v>
      </c>
      <c r="E23" s="21">
        <v>14</v>
      </c>
      <c r="F23" s="6"/>
      <c r="G23" s="6"/>
      <c r="H23" s="6"/>
      <c r="I23" s="6"/>
      <c r="J23" s="6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ht="16.05" customHeight="1" x14ac:dyDescent="0.3">
      <c r="A24" s="6"/>
      <c r="B24" s="20" t="s">
        <v>138</v>
      </c>
      <c r="C24" s="5">
        <v>5</v>
      </c>
      <c r="D24" s="5">
        <v>8</v>
      </c>
      <c r="E24" s="21">
        <v>13</v>
      </c>
      <c r="F24" s="6"/>
      <c r="G24" s="6"/>
      <c r="H24" s="6"/>
      <c r="I24" s="6"/>
      <c r="J24" s="6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ht="16.05" customHeight="1" x14ac:dyDescent="0.3">
      <c r="A25" s="6"/>
      <c r="B25" s="20" t="s">
        <v>139</v>
      </c>
      <c r="C25" s="5">
        <v>0</v>
      </c>
      <c r="D25" s="5">
        <v>1</v>
      </c>
      <c r="E25" s="21">
        <v>1</v>
      </c>
      <c r="F25" s="6"/>
      <c r="G25" s="6"/>
      <c r="H25" s="6"/>
      <c r="I25" s="6"/>
      <c r="J25" s="6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ht="16.05" customHeight="1" x14ac:dyDescent="0.3">
      <c r="A26" s="6"/>
      <c r="B26" s="20" t="s">
        <v>140</v>
      </c>
      <c r="C26" s="5">
        <v>3</v>
      </c>
      <c r="D26" s="5">
        <v>4</v>
      </c>
      <c r="E26" s="21">
        <v>7</v>
      </c>
      <c r="F26" s="6"/>
      <c r="G26" s="6"/>
      <c r="H26" s="6"/>
      <c r="I26" s="6"/>
      <c r="J26" s="6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ht="16.05" customHeight="1" x14ac:dyDescent="0.3">
      <c r="A27" s="6"/>
      <c r="B27" s="20" t="s">
        <v>5</v>
      </c>
      <c r="C27" s="5">
        <v>2</v>
      </c>
      <c r="D27" s="5">
        <v>4</v>
      </c>
      <c r="E27" s="21">
        <v>6</v>
      </c>
      <c r="F27" s="6"/>
      <c r="G27" s="6"/>
      <c r="H27" s="6"/>
      <c r="I27" s="6"/>
      <c r="J27" s="6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ht="16.05" customHeight="1" x14ac:dyDescent="0.3">
      <c r="A28" s="6"/>
      <c r="B28" s="20" t="s">
        <v>141</v>
      </c>
      <c r="C28" s="5">
        <v>1</v>
      </c>
      <c r="D28" s="5">
        <v>1</v>
      </c>
      <c r="E28" s="21">
        <v>2</v>
      </c>
      <c r="F28" s="6"/>
      <c r="G28" s="6"/>
      <c r="H28" s="6"/>
      <c r="I28" s="6"/>
      <c r="J28" s="6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ht="16.05" customHeight="1" x14ac:dyDescent="0.3">
      <c r="A29" s="6"/>
      <c r="B29" s="20" t="s">
        <v>142</v>
      </c>
      <c r="C29" s="5">
        <v>1</v>
      </c>
      <c r="D29" s="5">
        <v>1</v>
      </c>
      <c r="E29" s="21">
        <v>2</v>
      </c>
      <c r="F29" s="6"/>
      <c r="G29" s="6"/>
      <c r="H29" s="6"/>
      <c r="I29" s="6"/>
      <c r="J29" s="6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ht="16.05" customHeight="1" x14ac:dyDescent="0.3">
      <c r="A30" s="6"/>
      <c r="B30" s="20" t="s">
        <v>143</v>
      </c>
      <c r="C30" s="5">
        <v>2</v>
      </c>
      <c r="D30" s="5">
        <v>3</v>
      </c>
      <c r="E30" s="21">
        <v>5</v>
      </c>
      <c r="F30" s="6"/>
      <c r="G30" s="6"/>
      <c r="H30" s="6"/>
      <c r="I30" s="6"/>
      <c r="J30" s="6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ht="16.05" customHeight="1" x14ac:dyDescent="0.3">
      <c r="A31" s="6"/>
      <c r="B31" s="20" t="s">
        <v>144</v>
      </c>
      <c r="C31" s="5">
        <v>4</v>
      </c>
      <c r="D31" s="5">
        <v>5</v>
      </c>
      <c r="E31" s="21">
        <v>9</v>
      </c>
      <c r="F31" s="6"/>
      <c r="G31" s="6"/>
      <c r="H31" s="6"/>
      <c r="I31" s="6"/>
      <c r="J31" s="6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ht="16.05" customHeight="1" x14ac:dyDescent="0.3">
      <c r="A32" s="6"/>
      <c r="B32" s="20" t="s">
        <v>145</v>
      </c>
      <c r="C32" s="5">
        <v>0</v>
      </c>
      <c r="D32" s="5">
        <v>1</v>
      </c>
      <c r="E32" s="21">
        <v>1</v>
      </c>
      <c r="F32" s="6"/>
      <c r="G32" s="6"/>
      <c r="H32" s="6"/>
      <c r="I32" s="6"/>
      <c r="J32" s="6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ht="16.05" customHeight="1" x14ac:dyDescent="0.3">
      <c r="A33" s="6"/>
      <c r="B33" s="20" t="s">
        <v>146</v>
      </c>
      <c r="C33" s="5">
        <v>2</v>
      </c>
      <c r="D33" s="5">
        <v>3</v>
      </c>
      <c r="E33" s="21">
        <v>5</v>
      </c>
      <c r="F33" s="6"/>
      <c r="G33" s="6"/>
      <c r="H33" s="6"/>
      <c r="I33" s="6"/>
      <c r="J33" s="6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ht="16.05" customHeight="1" x14ac:dyDescent="0.3">
      <c r="A34" s="6"/>
      <c r="B34" s="20" t="s">
        <v>6</v>
      </c>
      <c r="C34" s="5">
        <v>3</v>
      </c>
      <c r="D34" s="5">
        <v>4</v>
      </c>
      <c r="E34" s="21">
        <v>7</v>
      </c>
      <c r="F34" s="6"/>
      <c r="G34" s="6"/>
      <c r="H34" s="6"/>
      <c r="I34" s="6"/>
      <c r="J34" s="6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ht="16.05" customHeight="1" x14ac:dyDescent="0.3">
      <c r="A35" s="6"/>
      <c r="B35" s="20" t="s">
        <v>147</v>
      </c>
      <c r="C35" s="5">
        <v>0</v>
      </c>
      <c r="D35" s="5">
        <v>1</v>
      </c>
      <c r="E35" s="21">
        <v>1</v>
      </c>
      <c r="F35" s="6"/>
      <c r="G35" s="6"/>
      <c r="H35" s="6"/>
      <c r="I35" s="6"/>
      <c r="J35" s="6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ht="16.05" customHeight="1" x14ac:dyDescent="0.3">
      <c r="A36" s="6"/>
      <c r="B36" s="20" t="s">
        <v>148</v>
      </c>
      <c r="C36" s="5">
        <v>1</v>
      </c>
      <c r="D36" s="5">
        <v>2</v>
      </c>
      <c r="E36" s="21">
        <v>3</v>
      </c>
      <c r="F36" s="6"/>
      <c r="G36" s="6"/>
      <c r="H36" s="6"/>
      <c r="I36" s="6"/>
      <c r="J36" s="6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ht="16.05" customHeight="1" x14ac:dyDescent="0.3">
      <c r="A37" s="6"/>
      <c r="B37" s="20" t="s">
        <v>149</v>
      </c>
      <c r="C37" s="5">
        <v>2</v>
      </c>
      <c r="D37" s="5">
        <v>4</v>
      </c>
      <c r="E37" s="21">
        <v>6</v>
      </c>
      <c r="F37" s="6"/>
      <c r="G37" s="6"/>
      <c r="H37" s="6"/>
      <c r="I37" s="6"/>
      <c r="J37" s="6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ht="16.05" customHeight="1" x14ac:dyDescent="0.3">
      <c r="A38" s="6"/>
      <c r="B38" s="20" t="s">
        <v>7</v>
      </c>
      <c r="C38" s="5">
        <v>1</v>
      </c>
      <c r="D38" s="5">
        <v>2</v>
      </c>
      <c r="E38" s="21">
        <v>3</v>
      </c>
      <c r="F38" s="6"/>
      <c r="G38" s="6"/>
      <c r="H38" s="6"/>
      <c r="I38" s="6"/>
      <c r="J38" s="6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ht="16.05" customHeight="1" x14ac:dyDescent="0.3">
      <c r="A39" s="6"/>
      <c r="B39" s="20" t="s">
        <v>29</v>
      </c>
      <c r="C39" s="5">
        <v>6</v>
      </c>
      <c r="D39" s="5">
        <v>10</v>
      </c>
      <c r="E39" s="21">
        <v>16</v>
      </c>
      <c r="F39" s="6"/>
      <c r="G39" s="6"/>
      <c r="H39" s="6"/>
      <c r="I39" s="6"/>
      <c r="J39" s="6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ht="16.05" customHeight="1" x14ac:dyDescent="0.3">
      <c r="A40" s="6"/>
      <c r="B40" s="20" t="s">
        <v>30</v>
      </c>
      <c r="C40" s="5">
        <v>17</v>
      </c>
      <c r="D40" s="5">
        <v>25</v>
      </c>
      <c r="E40" s="21">
        <v>42</v>
      </c>
      <c r="F40" s="6"/>
      <c r="G40" s="6"/>
      <c r="H40" s="6"/>
      <c r="I40" s="6"/>
      <c r="J40" s="6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ht="16.05" customHeight="1" x14ac:dyDescent="0.3">
      <c r="A41" s="6"/>
      <c r="B41" s="20" t="s">
        <v>150</v>
      </c>
      <c r="C41" s="5">
        <v>5</v>
      </c>
      <c r="D41" s="5">
        <v>7</v>
      </c>
      <c r="E41" s="21">
        <v>12</v>
      </c>
      <c r="F41" s="6"/>
      <c r="G41" s="6"/>
      <c r="H41" s="6"/>
      <c r="I41" s="6"/>
      <c r="J41" s="6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ht="16.05" customHeight="1" x14ac:dyDescent="0.3">
      <c r="A42" s="6"/>
      <c r="B42" s="20" t="s">
        <v>151</v>
      </c>
      <c r="C42" s="5">
        <v>0</v>
      </c>
      <c r="D42" s="5">
        <v>1</v>
      </c>
      <c r="E42" s="21">
        <v>1</v>
      </c>
      <c r="F42" s="6"/>
      <c r="G42" s="6"/>
      <c r="H42" s="6"/>
      <c r="I42" s="6"/>
      <c r="J42" s="6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ht="16.05" customHeight="1" x14ac:dyDescent="0.3">
      <c r="A43" s="6"/>
      <c r="B43" s="20" t="s">
        <v>31</v>
      </c>
      <c r="C43" s="5">
        <v>6</v>
      </c>
      <c r="D43" s="5">
        <v>8</v>
      </c>
      <c r="E43" s="21">
        <v>14</v>
      </c>
      <c r="F43" s="6"/>
      <c r="G43" s="6"/>
      <c r="H43" s="6"/>
      <c r="I43" s="6"/>
      <c r="J43" s="6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ht="16.05" customHeight="1" x14ac:dyDescent="0.3">
      <c r="A44" s="6"/>
      <c r="B44" s="20" t="s">
        <v>152</v>
      </c>
      <c r="C44" s="5">
        <v>9</v>
      </c>
      <c r="D44" s="5">
        <v>14</v>
      </c>
      <c r="E44" s="21">
        <v>23</v>
      </c>
      <c r="F44" s="6"/>
      <c r="G44" s="6"/>
      <c r="H44" s="6"/>
      <c r="I44" s="6"/>
      <c r="J44" s="6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ht="16.05" customHeight="1" x14ac:dyDescent="0.3">
      <c r="A45" s="6"/>
      <c r="B45" s="20" t="s">
        <v>153</v>
      </c>
      <c r="C45" s="5">
        <v>2</v>
      </c>
      <c r="D45" s="5">
        <v>2</v>
      </c>
      <c r="E45" s="21">
        <v>4</v>
      </c>
      <c r="F45" s="6"/>
      <c r="G45" s="6"/>
      <c r="H45" s="6"/>
      <c r="I45" s="6"/>
      <c r="J45" s="6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ht="16.05" customHeight="1" x14ac:dyDescent="0.3">
      <c r="A46" s="6"/>
      <c r="B46" s="20" t="s">
        <v>154</v>
      </c>
      <c r="C46" s="5">
        <v>1</v>
      </c>
      <c r="D46" s="5">
        <v>1</v>
      </c>
      <c r="E46" s="21">
        <v>2</v>
      </c>
      <c r="F46" s="6"/>
      <c r="G46" s="6"/>
      <c r="H46" s="6"/>
      <c r="I46" s="6"/>
      <c r="J46" s="6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ht="16.05" customHeight="1" x14ac:dyDescent="0.3">
      <c r="A47" s="6"/>
      <c r="B47" s="20" t="s">
        <v>155</v>
      </c>
      <c r="C47" s="5">
        <v>0</v>
      </c>
      <c r="D47" s="5">
        <v>1</v>
      </c>
      <c r="E47" s="21">
        <v>1</v>
      </c>
      <c r="F47" s="6"/>
      <c r="G47" s="6"/>
      <c r="H47" s="6"/>
      <c r="I47" s="6"/>
      <c r="J47" s="6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ht="16.05" customHeight="1" x14ac:dyDescent="0.3">
      <c r="A48" s="6"/>
      <c r="B48" s="20" t="s">
        <v>156</v>
      </c>
      <c r="C48" s="5">
        <v>6</v>
      </c>
      <c r="D48" s="5">
        <v>9</v>
      </c>
      <c r="E48" s="21">
        <v>15</v>
      </c>
      <c r="F48" s="6"/>
      <c r="G48" s="6"/>
      <c r="H48" s="6"/>
      <c r="I48" s="6"/>
      <c r="J48" s="6"/>
    </row>
    <row r="49" spans="1:10" ht="16.05" customHeight="1" x14ac:dyDescent="0.3">
      <c r="A49" s="6"/>
      <c r="B49" s="20" t="s">
        <v>8</v>
      </c>
      <c r="C49" s="5">
        <v>2</v>
      </c>
      <c r="D49" s="5">
        <v>4</v>
      </c>
      <c r="E49" s="21">
        <v>6</v>
      </c>
      <c r="F49" s="6"/>
      <c r="G49" s="6"/>
      <c r="H49" s="6"/>
      <c r="I49" s="6"/>
      <c r="J49" s="6"/>
    </row>
    <row r="50" spans="1:10" ht="16.05" customHeight="1" x14ac:dyDescent="0.3">
      <c r="A50" s="6"/>
      <c r="B50" s="20" t="s">
        <v>157</v>
      </c>
      <c r="C50" s="5">
        <v>4</v>
      </c>
      <c r="D50" s="5">
        <v>7</v>
      </c>
      <c r="E50" s="21">
        <v>11</v>
      </c>
      <c r="F50" s="6"/>
      <c r="G50" s="6"/>
      <c r="H50" s="6"/>
      <c r="I50" s="6"/>
      <c r="J50" s="6"/>
    </row>
    <row r="51" spans="1:10" ht="16.05" customHeight="1" x14ac:dyDescent="0.3">
      <c r="A51" s="6"/>
      <c r="B51" s="20" t="s">
        <v>158</v>
      </c>
      <c r="C51" s="5">
        <v>0</v>
      </c>
      <c r="D51" s="5">
        <v>1</v>
      </c>
      <c r="E51" s="21">
        <v>1</v>
      </c>
      <c r="F51" s="6"/>
      <c r="G51" s="6"/>
      <c r="H51" s="6"/>
      <c r="I51" s="6"/>
      <c r="J51" s="6"/>
    </row>
    <row r="52" spans="1:10" ht="16.05" customHeight="1" x14ac:dyDescent="0.3">
      <c r="A52" s="6"/>
      <c r="B52" s="20" t="s">
        <v>9</v>
      </c>
      <c r="C52" s="5">
        <v>6</v>
      </c>
      <c r="D52" s="5">
        <v>10</v>
      </c>
      <c r="E52" s="21">
        <v>16</v>
      </c>
      <c r="F52" s="6"/>
      <c r="G52" s="6"/>
      <c r="H52" s="6"/>
      <c r="I52" s="6"/>
      <c r="J52" s="6"/>
    </row>
    <row r="53" spans="1:10" ht="16.05" customHeight="1" x14ac:dyDescent="0.3">
      <c r="A53" s="6"/>
      <c r="B53" s="20" t="s">
        <v>159</v>
      </c>
      <c r="C53" s="5">
        <v>2</v>
      </c>
      <c r="D53" s="5">
        <v>2</v>
      </c>
      <c r="E53" s="21">
        <v>4</v>
      </c>
      <c r="F53" s="6"/>
      <c r="G53" s="6"/>
      <c r="H53" s="6"/>
      <c r="I53" s="6"/>
      <c r="J53" s="6"/>
    </row>
    <row r="54" spans="1:10" ht="16.05" customHeight="1" x14ac:dyDescent="0.3">
      <c r="A54" s="6"/>
      <c r="B54" s="20" t="s">
        <v>160</v>
      </c>
      <c r="C54" s="5">
        <v>2</v>
      </c>
      <c r="D54" s="5">
        <v>2</v>
      </c>
      <c r="E54" s="21">
        <v>4</v>
      </c>
      <c r="F54" s="6"/>
      <c r="G54" s="6"/>
      <c r="H54" s="6"/>
      <c r="I54" s="6"/>
      <c r="J54" s="6"/>
    </row>
    <row r="55" spans="1:10" ht="16.05" customHeight="1" x14ac:dyDescent="0.3">
      <c r="A55" s="6"/>
      <c r="B55" s="20" t="s">
        <v>161</v>
      </c>
      <c r="C55" s="5">
        <v>0</v>
      </c>
      <c r="D55" s="5">
        <v>1</v>
      </c>
      <c r="E55" s="21">
        <v>1</v>
      </c>
      <c r="F55" s="6"/>
      <c r="G55" s="6"/>
      <c r="H55" s="6"/>
      <c r="I55" s="6"/>
      <c r="J55" s="6"/>
    </row>
    <row r="56" spans="1:10" ht="16.05" customHeight="1" x14ac:dyDescent="0.3">
      <c r="A56" s="6"/>
      <c r="B56" s="20" t="s">
        <v>162</v>
      </c>
      <c r="C56" s="5">
        <v>2</v>
      </c>
      <c r="D56" s="5">
        <v>4</v>
      </c>
      <c r="E56" s="21">
        <v>6</v>
      </c>
      <c r="F56" s="6"/>
      <c r="G56" s="6"/>
      <c r="H56" s="6"/>
      <c r="I56" s="6"/>
      <c r="J56" s="6"/>
    </row>
    <row r="57" spans="1:10" ht="16.05" customHeight="1" x14ac:dyDescent="0.3">
      <c r="A57" s="6"/>
      <c r="B57" s="20" t="s">
        <v>163</v>
      </c>
      <c r="C57" s="5">
        <v>2</v>
      </c>
      <c r="D57" s="5">
        <v>3</v>
      </c>
      <c r="E57" s="21">
        <v>5</v>
      </c>
      <c r="F57" s="6"/>
      <c r="G57" s="6"/>
      <c r="H57" s="6"/>
      <c r="I57" s="6"/>
      <c r="J57" s="6"/>
    </row>
    <row r="58" spans="1:10" ht="16.05" customHeight="1" x14ac:dyDescent="0.3">
      <c r="A58" s="6"/>
      <c r="B58" s="20" t="s">
        <v>164</v>
      </c>
      <c r="C58" s="5">
        <v>4</v>
      </c>
      <c r="D58" s="5">
        <v>5</v>
      </c>
      <c r="E58" s="21">
        <v>9</v>
      </c>
      <c r="F58" s="6"/>
      <c r="G58" s="6"/>
      <c r="H58" s="6"/>
      <c r="I58" s="6"/>
      <c r="J58" s="6"/>
    </row>
    <row r="59" spans="1:10" ht="16.05" customHeight="1" x14ac:dyDescent="0.3">
      <c r="A59" s="6"/>
      <c r="B59" s="20" t="s">
        <v>165</v>
      </c>
      <c r="C59" s="5">
        <v>2</v>
      </c>
      <c r="D59" s="5">
        <v>2</v>
      </c>
      <c r="E59" s="21">
        <v>4</v>
      </c>
      <c r="F59" s="6"/>
      <c r="G59" s="6"/>
      <c r="H59" s="6"/>
      <c r="I59" s="6"/>
      <c r="J59" s="6"/>
    </row>
    <row r="60" spans="1:10" ht="16.05" customHeight="1" x14ac:dyDescent="0.3">
      <c r="A60" s="6"/>
      <c r="B60" s="20" t="s">
        <v>166</v>
      </c>
      <c r="C60" s="5">
        <v>1</v>
      </c>
      <c r="D60" s="5">
        <v>2</v>
      </c>
      <c r="E60" s="21">
        <v>3</v>
      </c>
      <c r="F60" s="6"/>
      <c r="G60" s="6"/>
      <c r="H60" s="6"/>
      <c r="I60" s="6"/>
      <c r="J60" s="6"/>
    </row>
    <row r="61" spans="1:10" ht="16.05" customHeight="1" x14ac:dyDescent="0.3">
      <c r="A61" s="6"/>
      <c r="B61" s="20" t="s">
        <v>167</v>
      </c>
      <c r="C61" s="5">
        <v>0</v>
      </c>
      <c r="D61" s="5">
        <v>1</v>
      </c>
      <c r="E61" s="21">
        <v>1</v>
      </c>
      <c r="F61" s="6"/>
      <c r="G61" s="6"/>
      <c r="H61" s="6"/>
      <c r="I61" s="6"/>
      <c r="J61" s="6"/>
    </row>
    <row r="62" spans="1:10" ht="16.05" customHeight="1" x14ac:dyDescent="0.3">
      <c r="A62" s="6"/>
      <c r="B62" s="20" t="s">
        <v>168</v>
      </c>
      <c r="C62" s="5">
        <v>3</v>
      </c>
      <c r="D62" s="5">
        <v>4</v>
      </c>
      <c r="E62" s="21">
        <v>7</v>
      </c>
      <c r="F62" s="6"/>
      <c r="G62" s="6"/>
      <c r="H62" s="6"/>
      <c r="I62" s="6"/>
      <c r="J62" s="6"/>
    </row>
    <row r="63" spans="1:10" ht="16.05" customHeight="1" x14ac:dyDescent="0.3">
      <c r="A63" s="6"/>
      <c r="B63" s="20" t="s">
        <v>169</v>
      </c>
      <c r="C63" s="5">
        <v>0</v>
      </c>
      <c r="D63" s="5">
        <v>1</v>
      </c>
      <c r="E63" s="21">
        <v>1</v>
      </c>
      <c r="F63" s="6"/>
      <c r="G63" s="6"/>
      <c r="H63" s="6"/>
      <c r="I63" s="6"/>
      <c r="J63" s="6"/>
    </row>
    <row r="64" spans="1:10" ht="16.05" customHeight="1" x14ac:dyDescent="0.3">
      <c r="A64" s="6"/>
      <c r="B64" s="20" t="s">
        <v>170</v>
      </c>
      <c r="C64" s="5">
        <v>2</v>
      </c>
      <c r="D64" s="5">
        <v>4</v>
      </c>
      <c r="E64" s="21">
        <v>6</v>
      </c>
      <c r="F64" s="6"/>
      <c r="G64" s="6"/>
      <c r="H64" s="6"/>
      <c r="I64" s="6"/>
      <c r="J64" s="6"/>
    </row>
    <row r="65" spans="1:10" ht="16.05" customHeight="1" x14ac:dyDescent="0.3">
      <c r="A65" s="6"/>
      <c r="B65" s="20" t="s">
        <v>171</v>
      </c>
      <c r="C65" s="5">
        <v>1</v>
      </c>
      <c r="D65" s="5">
        <v>2</v>
      </c>
      <c r="E65" s="21">
        <v>3</v>
      </c>
      <c r="F65" s="6"/>
      <c r="G65" s="6"/>
      <c r="H65" s="6"/>
      <c r="I65" s="6"/>
      <c r="J65" s="6"/>
    </row>
    <row r="66" spans="1:10" ht="16.05" customHeight="1" x14ac:dyDescent="0.3">
      <c r="A66" s="6"/>
      <c r="B66" s="20" t="s">
        <v>172</v>
      </c>
      <c r="C66" s="5">
        <v>0</v>
      </c>
      <c r="D66" s="5">
        <v>1</v>
      </c>
      <c r="E66" s="21">
        <v>1</v>
      </c>
      <c r="F66" s="6"/>
      <c r="G66" s="6"/>
      <c r="H66" s="6"/>
      <c r="I66" s="6"/>
      <c r="J66" s="6"/>
    </row>
    <row r="67" spans="1:10" ht="16.05" customHeight="1" x14ac:dyDescent="0.3">
      <c r="A67" s="6"/>
      <c r="B67" s="20" t="s">
        <v>32</v>
      </c>
      <c r="C67" s="5">
        <v>10</v>
      </c>
      <c r="D67" s="5">
        <v>14</v>
      </c>
      <c r="E67" s="21">
        <v>24</v>
      </c>
      <c r="F67" s="6"/>
      <c r="G67" s="6"/>
      <c r="H67" s="6"/>
      <c r="I67" s="6"/>
      <c r="J67" s="6"/>
    </row>
    <row r="68" spans="1:10" ht="16.05" customHeight="1" x14ac:dyDescent="0.3">
      <c r="A68" s="6"/>
      <c r="B68" s="20" t="s">
        <v>173</v>
      </c>
      <c r="C68" s="5">
        <v>7</v>
      </c>
      <c r="D68" s="5">
        <v>10</v>
      </c>
      <c r="E68" s="21">
        <v>17</v>
      </c>
      <c r="F68" s="6"/>
      <c r="G68" s="6"/>
      <c r="H68" s="6"/>
      <c r="I68" s="6"/>
      <c r="J68" s="6"/>
    </row>
    <row r="69" spans="1:10" ht="16.05" customHeight="1" x14ac:dyDescent="0.3">
      <c r="A69" s="6"/>
      <c r="B69" s="20" t="s">
        <v>10</v>
      </c>
      <c r="C69" s="5">
        <v>5</v>
      </c>
      <c r="D69" s="5">
        <v>7</v>
      </c>
      <c r="E69" s="21">
        <v>12</v>
      </c>
      <c r="F69" s="6"/>
      <c r="G69" s="6"/>
      <c r="H69" s="6"/>
      <c r="I69" s="6"/>
      <c r="J69" s="6"/>
    </row>
    <row r="70" spans="1:10" ht="16.05" customHeight="1" x14ac:dyDescent="0.3">
      <c r="A70" s="6"/>
      <c r="B70" s="20" t="s">
        <v>174</v>
      </c>
      <c r="C70" s="5">
        <v>0</v>
      </c>
      <c r="D70" s="5">
        <v>1</v>
      </c>
      <c r="E70" s="21">
        <v>1</v>
      </c>
      <c r="F70" s="6"/>
      <c r="G70" s="6"/>
      <c r="H70" s="6"/>
      <c r="I70" s="6"/>
      <c r="J70" s="6"/>
    </row>
    <row r="71" spans="1:10" ht="16.05" customHeight="1" x14ac:dyDescent="0.3">
      <c r="A71" s="6"/>
      <c r="B71" s="20" t="s">
        <v>175</v>
      </c>
      <c r="C71" s="5">
        <v>1</v>
      </c>
      <c r="D71" s="5">
        <v>1</v>
      </c>
      <c r="E71" s="21">
        <v>2</v>
      </c>
      <c r="F71" s="6"/>
      <c r="G71" s="6"/>
      <c r="H71" s="6"/>
      <c r="I71" s="6"/>
      <c r="J71" s="6"/>
    </row>
    <row r="72" spans="1:10" ht="16.05" customHeight="1" x14ac:dyDescent="0.3">
      <c r="A72" s="6"/>
      <c r="B72" s="20" t="s">
        <v>176</v>
      </c>
      <c r="C72" s="5">
        <v>8</v>
      </c>
      <c r="D72" s="5">
        <v>13</v>
      </c>
      <c r="E72" s="21">
        <v>21</v>
      </c>
      <c r="F72" s="6"/>
      <c r="G72" s="6"/>
      <c r="H72" s="6"/>
      <c r="I72" s="6"/>
      <c r="J72" s="6"/>
    </row>
    <row r="73" spans="1:10" ht="16.05" customHeight="1" x14ac:dyDescent="0.3">
      <c r="A73" s="6"/>
      <c r="B73" s="20" t="s">
        <v>177</v>
      </c>
      <c r="C73" s="5">
        <v>1</v>
      </c>
      <c r="D73" s="5">
        <v>1</v>
      </c>
      <c r="E73" s="21">
        <v>2</v>
      </c>
      <c r="F73" s="6"/>
      <c r="G73" s="6"/>
      <c r="H73" s="6"/>
      <c r="I73" s="6"/>
      <c r="J73" s="6"/>
    </row>
    <row r="74" spans="1:10" ht="16.05" customHeight="1" x14ac:dyDescent="0.3">
      <c r="A74" s="6"/>
      <c r="B74" s="20" t="s">
        <v>178</v>
      </c>
      <c r="C74" s="5">
        <v>0</v>
      </c>
      <c r="D74" s="5">
        <v>1</v>
      </c>
      <c r="E74" s="21">
        <v>1</v>
      </c>
      <c r="F74" s="6"/>
      <c r="G74" s="6"/>
      <c r="H74" s="6"/>
      <c r="I74" s="6"/>
      <c r="J74" s="6"/>
    </row>
    <row r="75" spans="1:10" ht="16.05" customHeight="1" x14ac:dyDescent="0.3">
      <c r="A75" s="6"/>
      <c r="B75" s="20" t="s">
        <v>179</v>
      </c>
      <c r="C75" s="5">
        <v>1</v>
      </c>
      <c r="D75" s="5">
        <v>2</v>
      </c>
      <c r="E75" s="21">
        <v>3</v>
      </c>
      <c r="F75" s="6"/>
      <c r="G75" s="6"/>
      <c r="H75" s="6"/>
      <c r="I75" s="6"/>
      <c r="J75" s="6"/>
    </row>
    <row r="76" spans="1:10" ht="16.05" customHeight="1" x14ac:dyDescent="0.3">
      <c r="A76" s="6"/>
      <c r="B76" s="20" t="s">
        <v>180</v>
      </c>
      <c r="C76" s="5">
        <v>42</v>
      </c>
      <c r="D76" s="5">
        <v>64</v>
      </c>
      <c r="E76" s="21">
        <v>106</v>
      </c>
      <c r="F76" s="6"/>
      <c r="G76" s="6"/>
      <c r="H76" s="6"/>
      <c r="I76" s="6"/>
      <c r="J76" s="6"/>
    </row>
    <row r="77" spans="1:10" ht="16.05" customHeight="1" x14ac:dyDescent="0.3">
      <c r="A77" s="6"/>
      <c r="B77" s="20" t="s">
        <v>181</v>
      </c>
      <c r="C77" s="5">
        <v>0</v>
      </c>
      <c r="D77" s="5">
        <v>1</v>
      </c>
      <c r="E77" s="21">
        <v>1</v>
      </c>
      <c r="F77" s="6"/>
      <c r="G77" s="6"/>
      <c r="H77" s="6"/>
      <c r="I77" s="6"/>
      <c r="J77" s="6"/>
    </row>
    <row r="78" spans="1:10" ht="16.05" customHeight="1" x14ac:dyDescent="0.3">
      <c r="A78" s="6"/>
      <c r="B78" s="20" t="s">
        <v>33</v>
      </c>
      <c r="C78" s="5">
        <v>3</v>
      </c>
      <c r="D78" s="5">
        <v>4</v>
      </c>
      <c r="E78" s="21">
        <v>7</v>
      </c>
      <c r="F78" s="6"/>
      <c r="G78" s="6"/>
      <c r="H78" s="6"/>
      <c r="I78" s="6"/>
      <c r="J78" s="6"/>
    </row>
    <row r="79" spans="1:10" ht="16.05" customHeight="1" x14ac:dyDescent="0.3">
      <c r="A79" s="6"/>
      <c r="B79" s="20" t="s">
        <v>182</v>
      </c>
      <c r="C79" s="5">
        <v>1</v>
      </c>
      <c r="D79" s="5">
        <v>1</v>
      </c>
      <c r="E79" s="21">
        <v>2</v>
      </c>
      <c r="F79" s="6"/>
      <c r="G79" s="6"/>
      <c r="H79" s="6"/>
      <c r="I79" s="6"/>
      <c r="J79" s="6"/>
    </row>
    <row r="80" spans="1:10" ht="16.05" customHeight="1" x14ac:dyDescent="0.3">
      <c r="A80" s="6"/>
      <c r="B80" s="20" t="s">
        <v>183</v>
      </c>
      <c r="C80" s="5">
        <v>2</v>
      </c>
      <c r="D80" s="5">
        <v>3</v>
      </c>
      <c r="E80" s="21">
        <v>5</v>
      </c>
      <c r="F80" s="6"/>
      <c r="G80" s="6"/>
      <c r="H80" s="6"/>
      <c r="I80" s="6"/>
      <c r="J80" s="6"/>
    </row>
    <row r="81" spans="1:10" ht="16.05" customHeight="1" x14ac:dyDescent="0.3">
      <c r="A81" s="6"/>
      <c r="B81" s="20" t="s">
        <v>184</v>
      </c>
      <c r="C81" s="5">
        <v>1</v>
      </c>
      <c r="D81" s="5">
        <v>1</v>
      </c>
      <c r="E81" s="21">
        <v>2</v>
      </c>
      <c r="F81" s="6"/>
      <c r="G81" s="6"/>
      <c r="H81" s="6"/>
      <c r="I81" s="6"/>
      <c r="J81" s="6"/>
    </row>
    <row r="82" spans="1:10" ht="16.05" customHeight="1" x14ac:dyDescent="0.3">
      <c r="A82" s="6"/>
      <c r="B82" s="20" t="s">
        <v>185</v>
      </c>
      <c r="C82" s="5">
        <v>1</v>
      </c>
      <c r="D82" s="5">
        <v>1</v>
      </c>
      <c r="E82" s="21">
        <v>2</v>
      </c>
      <c r="F82" s="6"/>
      <c r="G82" s="6"/>
      <c r="H82" s="6"/>
      <c r="I82" s="6"/>
      <c r="J82" s="6"/>
    </row>
    <row r="83" spans="1:10" ht="16.05" customHeight="1" x14ac:dyDescent="0.3">
      <c r="B83" s="20" t="s">
        <v>186</v>
      </c>
      <c r="C83" s="5">
        <v>0</v>
      </c>
      <c r="D83" s="5">
        <v>1</v>
      </c>
      <c r="E83" s="21">
        <v>1</v>
      </c>
    </row>
    <row r="84" spans="1:10" ht="16.05" customHeight="1" x14ac:dyDescent="0.3">
      <c r="B84" s="20" t="s">
        <v>187</v>
      </c>
      <c r="C84" s="5">
        <v>2</v>
      </c>
      <c r="D84" s="5">
        <v>4</v>
      </c>
      <c r="E84" s="21">
        <v>6</v>
      </c>
    </row>
    <row r="85" spans="1:10" ht="16.05" customHeight="1" x14ac:dyDescent="0.3">
      <c r="B85" s="20" t="s">
        <v>188</v>
      </c>
      <c r="C85" s="5">
        <v>3</v>
      </c>
      <c r="D85" s="5">
        <v>5</v>
      </c>
      <c r="E85" s="21">
        <v>8</v>
      </c>
    </row>
    <row r="86" spans="1:10" ht="16.05" customHeight="1" x14ac:dyDescent="0.3">
      <c r="B86" s="20" t="s">
        <v>54</v>
      </c>
      <c r="C86" s="5">
        <v>5</v>
      </c>
      <c r="D86" s="5">
        <v>7</v>
      </c>
      <c r="E86" s="21">
        <v>12</v>
      </c>
    </row>
    <row r="87" spans="1:10" ht="16.05" customHeight="1" x14ac:dyDescent="0.3">
      <c r="B87" s="20" t="s">
        <v>55</v>
      </c>
      <c r="C87" s="5">
        <v>2</v>
      </c>
      <c r="D87" s="5">
        <v>4</v>
      </c>
      <c r="E87" s="21">
        <v>6</v>
      </c>
    </row>
    <row r="88" spans="1:10" ht="16.05" customHeight="1" x14ac:dyDescent="0.3">
      <c r="B88" s="20" t="s">
        <v>56</v>
      </c>
      <c r="C88" s="5">
        <v>8</v>
      </c>
      <c r="D88" s="5">
        <v>12</v>
      </c>
      <c r="E88" s="21">
        <v>20</v>
      </c>
    </row>
    <row r="89" spans="1:10" ht="16.05" customHeight="1" x14ac:dyDescent="0.3">
      <c r="B89" s="20" t="s">
        <v>57</v>
      </c>
      <c r="C89" s="5">
        <v>6</v>
      </c>
      <c r="D89" s="5">
        <v>9</v>
      </c>
      <c r="E89" s="21">
        <v>15</v>
      </c>
    </row>
    <row r="90" spans="1:10" ht="16.05" customHeight="1" x14ac:dyDescent="0.3">
      <c r="B90" s="20" t="s">
        <v>58</v>
      </c>
      <c r="C90" s="5">
        <v>0</v>
      </c>
      <c r="D90" s="5">
        <v>1</v>
      </c>
      <c r="E90" s="21">
        <v>1</v>
      </c>
    </row>
    <row r="91" spans="1:10" ht="16.05" customHeight="1" x14ac:dyDescent="0.3">
      <c r="B91" s="20" t="s">
        <v>59</v>
      </c>
      <c r="C91" s="5">
        <v>0</v>
      </c>
      <c r="D91" s="5">
        <v>1</v>
      </c>
      <c r="E91" s="21">
        <v>1</v>
      </c>
    </row>
    <row r="92" spans="1:10" ht="16.05" customHeight="1" x14ac:dyDescent="0.3">
      <c r="B92" s="20" t="s">
        <v>60</v>
      </c>
      <c r="C92" s="5">
        <v>2</v>
      </c>
      <c r="D92" s="5">
        <v>3</v>
      </c>
      <c r="E92" s="21">
        <v>5</v>
      </c>
    </row>
    <row r="93" spans="1:10" ht="16.05" customHeight="1" x14ac:dyDescent="0.3">
      <c r="B93" s="20" t="s">
        <v>61</v>
      </c>
      <c r="C93" s="5">
        <v>200</v>
      </c>
      <c r="D93" s="5">
        <v>299</v>
      </c>
      <c r="E93" s="21">
        <v>499</v>
      </c>
    </row>
    <row r="94" spans="1:10" ht="16.05" customHeight="1" x14ac:dyDescent="0.3">
      <c r="B94" s="20" t="s">
        <v>62</v>
      </c>
      <c r="C94" s="5">
        <v>8</v>
      </c>
      <c r="D94" s="5">
        <v>13</v>
      </c>
      <c r="E94" s="21">
        <v>21</v>
      </c>
    </row>
    <row r="95" spans="1:10" ht="16.05" customHeight="1" x14ac:dyDescent="0.3">
      <c r="B95" s="20" t="s">
        <v>63</v>
      </c>
      <c r="C95" s="5">
        <v>4</v>
      </c>
      <c r="D95" s="5">
        <v>5</v>
      </c>
      <c r="E95" s="21">
        <v>9</v>
      </c>
    </row>
    <row r="96" spans="1:10" ht="16.05" customHeight="1" x14ac:dyDescent="0.3">
      <c r="B96" s="20" t="s">
        <v>64</v>
      </c>
      <c r="C96" s="5">
        <v>0</v>
      </c>
      <c r="D96" s="5">
        <v>1</v>
      </c>
      <c r="E96" s="21">
        <v>1</v>
      </c>
    </row>
    <row r="97" spans="2:5" ht="16.05" customHeight="1" x14ac:dyDescent="0.3">
      <c r="B97" s="20" t="s">
        <v>65</v>
      </c>
      <c r="C97" s="5">
        <v>0</v>
      </c>
      <c r="D97" s="5">
        <v>1</v>
      </c>
      <c r="E97" s="21">
        <v>1</v>
      </c>
    </row>
    <row r="98" spans="2:5" ht="16.05" customHeight="1" x14ac:dyDescent="0.3">
      <c r="B98" s="20" t="s">
        <v>66</v>
      </c>
      <c r="C98" s="5">
        <v>0</v>
      </c>
      <c r="D98" s="5">
        <v>1</v>
      </c>
      <c r="E98" s="21">
        <v>1</v>
      </c>
    </row>
    <row r="99" spans="2:5" ht="16.05" customHeight="1" x14ac:dyDescent="0.3">
      <c r="B99" s="20" t="s">
        <v>189</v>
      </c>
      <c r="C99" s="5">
        <v>1</v>
      </c>
      <c r="D99" s="5">
        <v>1</v>
      </c>
      <c r="E99" s="21">
        <v>2</v>
      </c>
    </row>
    <row r="100" spans="2:5" ht="16.05" customHeight="1" x14ac:dyDescent="0.3">
      <c r="B100" s="20" t="s">
        <v>36</v>
      </c>
      <c r="C100" s="5">
        <v>13</v>
      </c>
      <c r="D100" s="5">
        <v>19</v>
      </c>
      <c r="E100" s="21">
        <v>32</v>
      </c>
    </row>
    <row r="101" spans="2:5" ht="16.05" customHeight="1" x14ac:dyDescent="0.3">
      <c r="B101" s="20" t="s">
        <v>67</v>
      </c>
      <c r="C101" s="5">
        <v>1</v>
      </c>
      <c r="D101" s="5">
        <v>1</v>
      </c>
      <c r="E101" s="21">
        <v>2</v>
      </c>
    </row>
    <row r="102" spans="2:5" ht="16.05" customHeight="1" x14ac:dyDescent="0.3">
      <c r="B102" s="20" t="s">
        <v>190</v>
      </c>
      <c r="C102" s="5">
        <v>2</v>
      </c>
      <c r="D102" s="5">
        <v>4</v>
      </c>
      <c r="E102" s="21">
        <v>6</v>
      </c>
    </row>
    <row r="103" spans="2:5" ht="16.05" customHeight="1" x14ac:dyDescent="0.3">
      <c r="B103" s="20" t="s">
        <v>68</v>
      </c>
      <c r="C103" s="5">
        <v>2</v>
      </c>
      <c r="D103" s="5">
        <v>2</v>
      </c>
      <c r="E103" s="21">
        <v>4</v>
      </c>
    </row>
    <row r="104" spans="2:5" ht="16.05" customHeight="1" x14ac:dyDescent="0.3">
      <c r="B104" s="20" t="s">
        <v>191</v>
      </c>
      <c r="C104" s="5">
        <v>7</v>
      </c>
      <c r="D104" s="5">
        <v>10</v>
      </c>
      <c r="E104" s="21">
        <v>17</v>
      </c>
    </row>
    <row r="105" spans="2:5" ht="16.05" customHeight="1" x14ac:dyDescent="0.3">
      <c r="B105" s="20" t="s">
        <v>69</v>
      </c>
      <c r="C105" s="5">
        <v>0</v>
      </c>
      <c r="D105" s="5">
        <v>1</v>
      </c>
      <c r="E105" s="21">
        <v>1</v>
      </c>
    </row>
    <row r="106" spans="2:5" ht="16.05" customHeight="1" x14ac:dyDescent="0.3">
      <c r="B106" s="20" t="s">
        <v>70</v>
      </c>
      <c r="C106" s="5">
        <v>0</v>
      </c>
      <c r="D106" s="5">
        <v>1</v>
      </c>
      <c r="E106" s="21">
        <v>1</v>
      </c>
    </row>
    <row r="107" spans="2:5" ht="16.05" customHeight="1" x14ac:dyDescent="0.3">
      <c r="B107" s="20" t="s">
        <v>71</v>
      </c>
      <c r="C107" s="5">
        <v>0</v>
      </c>
      <c r="D107" s="5">
        <v>1</v>
      </c>
      <c r="E107" s="21">
        <v>1</v>
      </c>
    </row>
    <row r="108" spans="2:5" ht="16.05" customHeight="1" x14ac:dyDescent="0.3">
      <c r="B108" s="20" t="s">
        <v>11</v>
      </c>
      <c r="C108" s="5">
        <v>12</v>
      </c>
      <c r="D108" s="5">
        <v>18</v>
      </c>
      <c r="E108" s="21">
        <v>30</v>
      </c>
    </row>
    <row r="109" spans="2:5" ht="16.05" customHeight="1" x14ac:dyDescent="0.3">
      <c r="B109" s="20" t="s">
        <v>192</v>
      </c>
      <c r="C109" s="5">
        <v>0</v>
      </c>
      <c r="D109" s="5">
        <v>1</v>
      </c>
      <c r="E109" s="21">
        <v>1</v>
      </c>
    </row>
    <row r="110" spans="2:5" ht="16.05" customHeight="1" x14ac:dyDescent="0.3">
      <c r="B110" s="20" t="s">
        <v>12</v>
      </c>
      <c r="C110" s="5">
        <v>8</v>
      </c>
      <c r="D110" s="5">
        <v>11</v>
      </c>
      <c r="E110" s="21">
        <v>19</v>
      </c>
    </row>
    <row r="111" spans="2:5" ht="16.05" customHeight="1" x14ac:dyDescent="0.3">
      <c r="B111" s="20" t="s">
        <v>193</v>
      </c>
      <c r="C111" s="5">
        <v>0</v>
      </c>
      <c r="D111" s="5">
        <v>1</v>
      </c>
      <c r="E111" s="21">
        <v>1</v>
      </c>
    </row>
    <row r="112" spans="2:5" ht="16.05" customHeight="1" x14ac:dyDescent="0.3">
      <c r="B112" s="20" t="s">
        <v>194</v>
      </c>
      <c r="C112" s="5">
        <v>0</v>
      </c>
      <c r="D112" s="5">
        <v>1</v>
      </c>
      <c r="E112" s="21">
        <v>1</v>
      </c>
    </row>
    <row r="113" spans="2:5" ht="16.05" customHeight="1" x14ac:dyDescent="0.3">
      <c r="B113" s="20" t="s">
        <v>13</v>
      </c>
      <c r="C113" s="5">
        <v>10</v>
      </c>
      <c r="D113" s="5">
        <v>16</v>
      </c>
      <c r="E113" s="21">
        <v>26</v>
      </c>
    </row>
    <row r="114" spans="2:5" ht="16.05" customHeight="1" x14ac:dyDescent="0.3">
      <c r="B114" s="20" t="s">
        <v>195</v>
      </c>
      <c r="C114" s="5">
        <v>1</v>
      </c>
      <c r="D114" s="5">
        <v>2</v>
      </c>
      <c r="E114" s="21">
        <v>3</v>
      </c>
    </row>
    <row r="115" spans="2:5" ht="16.05" customHeight="1" x14ac:dyDescent="0.3">
      <c r="B115" s="20" t="s">
        <v>196</v>
      </c>
      <c r="C115" s="5">
        <v>2</v>
      </c>
      <c r="D115" s="5">
        <v>2</v>
      </c>
      <c r="E115" s="21">
        <v>4</v>
      </c>
    </row>
    <row r="116" spans="2:5" ht="16.05" customHeight="1" x14ac:dyDescent="0.3">
      <c r="B116" s="20" t="s">
        <v>197</v>
      </c>
      <c r="C116" s="5">
        <v>152</v>
      </c>
      <c r="D116" s="5">
        <v>228</v>
      </c>
      <c r="E116" s="21">
        <v>380</v>
      </c>
    </row>
    <row r="117" spans="2:5" ht="16.05" customHeight="1" x14ac:dyDescent="0.3">
      <c r="B117" s="20" t="s">
        <v>198</v>
      </c>
      <c r="C117" s="5">
        <v>8</v>
      </c>
      <c r="D117" s="5">
        <v>12</v>
      </c>
      <c r="E117" s="21">
        <v>20</v>
      </c>
    </row>
    <row r="118" spans="2:5" ht="16.05" customHeight="1" x14ac:dyDescent="0.3">
      <c r="B118" s="20" t="s">
        <v>199</v>
      </c>
      <c r="C118" s="5">
        <v>0</v>
      </c>
      <c r="D118" s="5">
        <v>1</v>
      </c>
      <c r="E118" s="21">
        <v>1</v>
      </c>
    </row>
    <row r="119" spans="2:5" ht="16.05" customHeight="1" x14ac:dyDescent="0.3">
      <c r="B119" s="20" t="s">
        <v>200</v>
      </c>
      <c r="C119" s="5">
        <v>59</v>
      </c>
      <c r="D119" s="5">
        <v>88</v>
      </c>
      <c r="E119" s="21">
        <v>147</v>
      </c>
    </row>
    <row r="120" spans="2:5" ht="16.05" customHeight="1" x14ac:dyDescent="0.3">
      <c r="B120" s="20" t="s">
        <v>38</v>
      </c>
      <c r="C120" s="5">
        <v>8</v>
      </c>
      <c r="D120" s="5">
        <v>11</v>
      </c>
      <c r="E120" s="21">
        <v>19</v>
      </c>
    </row>
    <row r="121" spans="2:5" ht="16.05" customHeight="1" x14ac:dyDescent="0.3">
      <c r="B121" s="20" t="s">
        <v>39</v>
      </c>
      <c r="C121" s="5">
        <v>14</v>
      </c>
      <c r="D121" s="5">
        <v>21</v>
      </c>
      <c r="E121" s="21">
        <v>35</v>
      </c>
    </row>
    <row r="122" spans="2:5" ht="16.05" customHeight="1" x14ac:dyDescent="0.3">
      <c r="B122" s="20" t="s">
        <v>21</v>
      </c>
      <c r="C122" s="5">
        <v>28</v>
      </c>
      <c r="D122" s="5">
        <v>43</v>
      </c>
      <c r="E122" s="21">
        <v>71</v>
      </c>
    </row>
    <row r="123" spans="2:5" ht="16.05" customHeight="1" x14ac:dyDescent="0.3">
      <c r="B123" s="20" t="s">
        <v>37</v>
      </c>
      <c r="C123" s="5">
        <v>6</v>
      </c>
      <c r="D123" s="5">
        <v>8</v>
      </c>
      <c r="E123" s="21">
        <v>14</v>
      </c>
    </row>
    <row r="124" spans="2:5" ht="16.05" customHeight="1" x14ac:dyDescent="0.3">
      <c r="B124" s="20" t="s">
        <v>22</v>
      </c>
      <c r="C124" s="5">
        <v>12</v>
      </c>
      <c r="D124" s="5">
        <v>18</v>
      </c>
      <c r="E124" s="21">
        <v>30</v>
      </c>
    </row>
    <row r="125" spans="2:5" ht="16.05" customHeight="1" x14ac:dyDescent="0.3">
      <c r="B125" s="20" t="s">
        <v>201</v>
      </c>
      <c r="C125" s="5">
        <v>0</v>
      </c>
      <c r="D125" s="5">
        <v>1</v>
      </c>
      <c r="E125" s="21">
        <v>1</v>
      </c>
    </row>
    <row r="126" spans="2:5" ht="16.05" customHeight="1" x14ac:dyDescent="0.3">
      <c r="B126" s="20" t="s">
        <v>202</v>
      </c>
      <c r="C126" s="5">
        <v>0</v>
      </c>
      <c r="D126" s="5">
        <v>1</v>
      </c>
      <c r="E126" s="21">
        <v>1</v>
      </c>
    </row>
    <row r="127" spans="2:5" ht="16.05" customHeight="1" x14ac:dyDescent="0.3">
      <c r="B127" s="20" t="s">
        <v>203</v>
      </c>
      <c r="C127" s="5">
        <v>0</v>
      </c>
      <c r="D127" s="5">
        <v>1</v>
      </c>
      <c r="E127" s="21">
        <v>1</v>
      </c>
    </row>
    <row r="128" spans="2:5" ht="16.05" customHeight="1" x14ac:dyDescent="0.3">
      <c r="B128" s="20" t="s">
        <v>204</v>
      </c>
      <c r="C128" s="5">
        <v>0</v>
      </c>
      <c r="D128" s="5">
        <v>1</v>
      </c>
      <c r="E128" s="21">
        <v>1</v>
      </c>
    </row>
    <row r="129" spans="2:5" ht="16.05" customHeight="1" x14ac:dyDescent="0.3">
      <c r="B129" s="20" t="s">
        <v>205</v>
      </c>
      <c r="C129" s="5">
        <v>3</v>
      </c>
      <c r="D129" s="5">
        <v>5</v>
      </c>
      <c r="E129" s="21">
        <v>8</v>
      </c>
    </row>
    <row r="130" spans="2:5" ht="16.05" customHeight="1" x14ac:dyDescent="0.3">
      <c r="B130" s="20" t="s">
        <v>206</v>
      </c>
      <c r="C130" s="5">
        <v>0</v>
      </c>
      <c r="D130" s="5">
        <v>1</v>
      </c>
      <c r="E130" s="21">
        <v>1</v>
      </c>
    </row>
    <row r="131" spans="2:5" ht="16.05" customHeight="1" x14ac:dyDescent="0.3">
      <c r="B131" s="20" t="s">
        <v>207</v>
      </c>
      <c r="C131" s="5">
        <v>1</v>
      </c>
      <c r="D131" s="5">
        <v>1</v>
      </c>
      <c r="E131" s="21">
        <v>2</v>
      </c>
    </row>
    <row r="132" spans="2:5" ht="16.05" customHeight="1" x14ac:dyDescent="0.3">
      <c r="B132" s="20" t="s">
        <v>208</v>
      </c>
      <c r="C132" s="5">
        <v>0</v>
      </c>
      <c r="D132" s="5">
        <v>1</v>
      </c>
      <c r="E132" s="21">
        <v>1</v>
      </c>
    </row>
    <row r="133" spans="2:5" ht="16.05" customHeight="1" x14ac:dyDescent="0.3">
      <c r="B133" s="20" t="s">
        <v>209</v>
      </c>
      <c r="C133" s="5">
        <v>8</v>
      </c>
      <c r="D133" s="5">
        <v>11</v>
      </c>
      <c r="E133" s="21">
        <v>19</v>
      </c>
    </row>
    <row r="134" spans="2:5" ht="16.05" customHeight="1" x14ac:dyDescent="0.3">
      <c r="B134" s="20" t="s">
        <v>210</v>
      </c>
      <c r="C134" s="5">
        <v>1</v>
      </c>
      <c r="D134" s="5">
        <v>1</v>
      </c>
      <c r="E134" s="21">
        <v>2</v>
      </c>
    </row>
    <row r="135" spans="2:5" ht="16.05" customHeight="1" x14ac:dyDescent="0.3">
      <c r="B135" s="20" t="s">
        <v>211</v>
      </c>
      <c r="C135" s="5">
        <v>4</v>
      </c>
      <c r="D135" s="5">
        <v>7</v>
      </c>
      <c r="E135" s="21">
        <v>11</v>
      </c>
    </row>
    <row r="136" spans="2:5" ht="16.05" customHeight="1" x14ac:dyDescent="0.3">
      <c r="B136" s="20" t="s">
        <v>212</v>
      </c>
      <c r="C136" s="5">
        <v>1</v>
      </c>
      <c r="D136" s="5">
        <v>2</v>
      </c>
      <c r="E136" s="21">
        <v>3</v>
      </c>
    </row>
    <row r="137" spans="2:5" ht="16.05" customHeight="1" x14ac:dyDescent="0.3">
      <c r="B137" s="20" t="s">
        <v>213</v>
      </c>
      <c r="C137" s="5">
        <v>6</v>
      </c>
      <c r="D137" s="5">
        <v>9</v>
      </c>
      <c r="E137" s="21">
        <v>15</v>
      </c>
    </row>
    <row r="138" spans="2:5" ht="16.05" customHeight="1" x14ac:dyDescent="0.3">
      <c r="B138" s="20" t="s">
        <v>214</v>
      </c>
      <c r="C138" s="5">
        <v>4</v>
      </c>
      <c r="D138" s="5">
        <v>5</v>
      </c>
      <c r="E138" s="21">
        <v>9</v>
      </c>
    </row>
    <row r="139" spans="2:5" ht="16.05" customHeight="1" x14ac:dyDescent="0.3">
      <c r="B139" s="20" t="s">
        <v>215</v>
      </c>
      <c r="C139" s="5">
        <v>0</v>
      </c>
      <c r="D139" s="5">
        <v>1</v>
      </c>
      <c r="E139" s="21">
        <v>1</v>
      </c>
    </row>
    <row r="140" spans="2:5" ht="16.05" customHeight="1" x14ac:dyDescent="0.3">
      <c r="B140" s="20" t="s">
        <v>216</v>
      </c>
      <c r="C140" s="5">
        <v>1</v>
      </c>
      <c r="D140" s="5">
        <v>2</v>
      </c>
      <c r="E140" s="21">
        <v>3</v>
      </c>
    </row>
    <row r="141" spans="2:5" ht="16.05" customHeight="1" x14ac:dyDescent="0.3">
      <c r="B141" s="20" t="s">
        <v>217</v>
      </c>
      <c r="C141" s="5">
        <v>0</v>
      </c>
      <c r="D141" s="5">
        <v>1</v>
      </c>
      <c r="E141" s="21">
        <v>1</v>
      </c>
    </row>
    <row r="142" spans="2:5" ht="16.05" customHeight="1" x14ac:dyDescent="0.3">
      <c r="B142" s="20" t="s">
        <v>218</v>
      </c>
      <c r="C142" s="5">
        <v>2</v>
      </c>
      <c r="D142" s="5">
        <v>3</v>
      </c>
      <c r="E142" s="21">
        <v>5</v>
      </c>
    </row>
    <row r="143" spans="2:5" ht="16.05" customHeight="1" x14ac:dyDescent="0.3">
      <c r="B143" s="20" t="s">
        <v>219</v>
      </c>
      <c r="C143" s="5">
        <v>0</v>
      </c>
      <c r="D143" s="5">
        <v>1</v>
      </c>
      <c r="E143" s="21">
        <v>1</v>
      </c>
    </row>
    <row r="144" spans="2:5" ht="16.05" customHeight="1" x14ac:dyDescent="0.3">
      <c r="B144" s="20" t="s">
        <v>220</v>
      </c>
      <c r="C144" s="5">
        <v>7</v>
      </c>
      <c r="D144" s="5">
        <v>11</v>
      </c>
      <c r="E144" s="21">
        <v>18</v>
      </c>
    </row>
    <row r="145" spans="2:5" ht="16.05" customHeight="1" x14ac:dyDescent="0.3">
      <c r="B145" s="20" t="s">
        <v>221</v>
      </c>
      <c r="C145" s="5">
        <v>0</v>
      </c>
      <c r="D145" s="5">
        <v>1</v>
      </c>
      <c r="E145" s="21">
        <v>1</v>
      </c>
    </row>
    <row r="146" spans="2:5" ht="16.05" customHeight="1" x14ac:dyDescent="0.3">
      <c r="B146" s="20" t="s">
        <v>14</v>
      </c>
      <c r="C146" s="5">
        <v>7</v>
      </c>
      <c r="D146" s="5">
        <v>10</v>
      </c>
      <c r="E146" s="21">
        <v>17</v>
      </c>
    </row>
    <row r="147" spans="2:5" ht="16.05" customHeight="1" x14ac:dyDescent="0.3">
      <c r="B147" s="20" t="s">
        <v>222</v>
      </c>
      <c r="C147" s="5">
        <v>0</v>
      </c>
      <c r="D147" s="5">
        <v>1</v>
      </c>
      <c r="E147" s="21">
        <v>1</v>
      </c>
    </row>
    <row r="148" spans="2:5" ht="16.05" customHeight="1" x14ac:dyDescent="0.3">
      <c r="B148" s="20" t="s">
        <v>223</v>
      </c>
      <c r="C148" s="5">
        <v>11</v>
      </c>
      <c r="D148" s="5">
        <v>16</v>
      </c>
      <c r="E148" s="21">
        <v>27</v>
      </c>
    </row>
    <row r="149" spans="2:5" ht="16.05" customHeight="1" x14ac:dyDescent="0.3">
      <c r="B149" s="20" t="s">
        <v>224</v>
      </c>
      <c r="C149" s="5">
        <v>1</v>
      </c>
      <c r="D149" s="5">
        <v>2</v>
      </c>
      <c r="E149" s="21">
        <v>3</v>
      </c>
    </row>
    <row r="150" spans="2:5" ht="16.05" customHeight="1" x14ac:dyDescent="0.3">
      <c r="B150" s="20" t="s">
        <v>225</v>
      </c>
      <c r="C150" s="5">
        <v>1</v>
      </c>
      <c r="D150" s="5">
        <v>1</v>
      </c>
      <c r="E150" s="21">
        <v>2</v>
      </c>
    </row>
    <row r="151" spans="2:5" ht="16.05" customHeight="1" x14ac:dyDescent="0.3">
      <c r="B151" s="20" t="s">
        <v>226</v>
      </c>
      <c r="C151" s="5">
        <v>0</v>
      </c>
      <c r="D151" s="5">
        <v>1</v>
      </c>
      <c r="E151" s="21">
        <v>1</v>
      </c>
    </row>
    <row r="152" spans="2:5" ht="16.05" customHeight="1" x14ac:dyDescent="0.3">
      <c r="B152" s="20" t="s">
        <v>227</v>
      </c>
      <c r="C152" s="5">
        <v>0</v>
      </c>
      <c r="D152" s="5">
        <v>1</v>
      </c>
      <c r="E152" s="21">
        <v>1</v>
      </c>
    </row>
    <row r="153" spans="2:5" ht="16.05" customHeight="1" x14ac:dyDescent="0.3">
      <c r="B153" s="20" t="s">
        <v>228</v>
      </c>
      <c r="C153" s="5">
        <v>1</v>
      </c>
      <c r="D153" s="5">
        <v>2</v>
      </c>
      <c r="E153" s="21">
        <v>3</v>
      </c>
    </row>
    <row r="154" spans="2:5" ht="16.05" customHeight="1" x14ac:dyDescent="0.3">
      <c r="B154" s="20" t="s">
        <v>229</v>
      </c>
      <c r="C154" s="5">
        <v>0</v>
      </c>
      <c r="D154" s="5">
        <v>1</v>
      </c>
      <c r="E154" s="21">
        <v>1</v>
      </c>
    </row>
    <row r="155" spans="2:5" ht="16.05" customHeight="1" x14ac:dyDescent="0.3">
      <c r="B155" s="20" t="s">
        <v>230</v>
      </c>
      <c r="C155" s="5">
        <v>0</v>
      </c>
      <c r="D155" s="5">
        <v>1</v>
      </c>
      <c r="E155" s="21">
        <v>1</v>
      </c>
    </row>
    <row r="156" spans="2:5" ht="16.05" customHeight="1" x14ac:dyDescent="0.3">
      <c r="B156" s="20" t="s">
        <v>231</v>
      </c>
      <c r="C156" s="5">
        <v>1</v>
      </c>
      <c r="D156" s="5">
        <v>2</v>
      </c>
      <c r="E156" s="21">
        <v>3</v>
      </c>
    </row>
    <row r="157" spans="2:5" ht="16.05" customHeight="1" x14ac:dyDescent="0.3">
      <c r="B157" s="20" t="s">
        <v>232</v>
      </c>
      <c r="C157" s="5">
        <v>1</v>
      </c>
      <c r="D157" s="5">
        <v>1</v>
      </c>
      <c r="E157" s="21">
        <v>2</v>
      </c>
    </row>
    <row r="158" spans="2:5" ht="16.05" customHeight="1" x14ac:dyDescent="0.3">
      <c r="B158" s="20" t="s">
        <v>233</v>
      </c>
      <c r="C158" s="5">
        <v>0</v>
      </c>
      <c r="D158" s="5">
        <v>1</v>
      </c>
      <c r="E158" s="21">
        <v>1</v>
      </c>
    </row>
    <row r="159" spans="2:5" ht="16.05" customHeight="1" x14ac:dyDescent="0.3">
      <c r="B159" s="20" t="s">
        <v>234</v>
      </c>
      <c r="C159" s="5">
        <v>1</v>
      </c>
      <c r="D159" s="5">
        <v>2</v>
      </c>
      <c r="E159" s="21">
        <v>3</v>
      </c>
    </row>
    <row r="160" spans="2:5" ht="16.05" customHeight="1" x14ac:dyDescent="0.3">
      <c r="B160" s="20" t="s">
        <v>235</v>
      </c>
      <c r="C160" s="5">
        <v>1</v>
      </c>
      <c r="D160" s="5">
        <v>1</v>
      </c>
      <c r="E160" s="21">
        <v>2</v>
      </c>
    </row>
    <row r="161" spans="2:5" ht="16.05" customHeight="1" x14ac:dyDescent="0.3">
      <c r="B161" s="20" t="s">
        <v>236</v>
      </c>
      <c r="C161" s="5">
        <v>5</v>
      </c>
      <c r="D161" s="5">
        <v>8</v>
      </c>
      <c r="E161" s="21">
        <v>13</v>
      </c>
    </row>
    <row r="162" spans="2:5" ht="16.05" customHeight="1" x14ac:dyDescent="0.3">
      <c r="B162" s="20" t="s">
        <v>237</v>
      </c>
      <c r="C162" s="5">
        <v>2</v>
      </c>
      <c r="D162" s="5">
        <v>3</v>
      </c>
      <c r="E162" s="21">
        <v>5</v>
      </c>
    </row>
    <row r="163" spans="2:5" ht="16.05" customHeight="1" x14ac:dyDescent="0.3">
      <c r="B163" s="20" t="s">
        <v>15</v>
      </c>
      <c r="C163" s="5">
        <v>12</v>
      </c>
      <c r="D163" s="5">
        <v>17</v>
      </c>
      <c r="E163" s="21">
        <v>29</v>
      </c>
    </row>
    <row r="164" spans="2:5" ht="16.05" customHeight="1" x14ac:dyDescent="0.3">
      <c r="B164" s="20" t="s">
        <v>238</v>
      </c>
      <c r="C164" s="5">
        <v>0</v>
      </c>
      <c r="D164" s="5">
        <v>1</v>
      </c>
      <c r="E164" s="21">
        <v>1</v>
      </c>
    </row>
    <row r="165" spans="2:5" ht="16.05" customHeight="1" x14ac:dyDescent="0.3">
      <c r="B165" s="20" t="s">
        <v>239</v>
      </c>
      <c r="C165" s="5">
        <v>1</v>
      </c>
      <c r="D165" s="5">
        <v>1</v>
      </c>
      <c r="E165" s="21">
        <v>2</v>
      </c>
    </row>
    <row r="166" spans="2:5" ht="16.05" customHeight="1" x14ac:dyDescent="0.3">
      <c r="B166" s="20" t="s">
        <v>240</v>
      </c>
      <c r="C166" s="5">
        <v>1</v>
      </c>
      <c r="D166" s="5">
        <v>1</v>
      </c>
      <c r="E166" s="21">
        <v>2</v>
      </c>
    </row>
    <row r="167" spans="2:5" ht="16.05" customHeight="1" x14ac:dyDescent="0.3">
      <c r="B167" s="20" t="s">
        <v>241</v>
      </c>
      <c r="C167" s="5">
        <v>35</v>
      </c>
      <c r="D167" s="5">
        <v>52</v>
      </c>
      <c r="E167" s="21">
        <v>87</v>
      </c>
    </row>
    <row r="168" spans="2:5" ht="16.05" customHeight="1" x14ac:dyDescent="0.3">
      <c r="B168" s="20" t="s">
        <v>242</v>
      </c>
      <c r="C168" s="5">
        <v>1</v>
      </c>
      <c r="D168" s="5">
        <v>2</v>
      </c>
      <c r="E168" s="21">
        <v>3</v>
      </c>
    </row>
    <row r="169" spans="2:5" ht="16.05" customHeight="1" x14ac:dyDescent="0.3">
      <c r="B169" s="20" t="s">
        <v>243</v>
      </c>
      <c r="C169" s="5">
        <v>0</v>
      </c>
      <c r="D169" s="5">
        <v>1</v>
      </c>
      <c r="E169" s="21">
        <v>1</v>
      </c>
    </row>
    <row r="170" spans="2:5" ht="16.05" customHeight="1" x14ac:dyDescent="0.3">
      <c r="B170" s="20" t="s">
        <v>244</v>
      </c>
      <c r="C170" s="5">
        <v>3</v>
      </c>
      <c r="D170" s="5">
        <v>4</v>
      </c>
      <c r="E170" s="21">
        <v>7</v>
      </c>
    </row>
    <row r="171" spans="2:5" ht="16.05" customHeight="1" x14ac:dyDescent="0.3">
      <c r="B171" s="20" t="s">
        <v>245</v>
      </c>
      <c r="C171" s="5">
        <v>0</v>
      </c>
      <c r="D171" s="5">
        <v>1</v>
      </c>
      <c r="E171" s="21">
        <v>1</v>
      </c>
    </row>
    <row r="172" spans="2:5" ht="16.05" customHeight="1" x14ac:dyDescent="0.3">
      <c r="B172" s="20" t="s">
        <v>246</v>
      </c>
      <c r="C172" s="5">
        <v>2</v>
      </c>
      <c r="D172" s="5">
        <v>2</v>
      </c>
      <c r="E172" s="21">
        <v>4</v>
      </c>
    </row>
    <row r="173" spans="2:5" ht="16.05" customHeight="1" x14ac:dyDescent="0.3">
      <c r="B173" s="20" t="s">
        <v>247</v>
      </c>
      <c r="C173" s="5">
        <v>322</v>
      </c>
      <c r="D173" s="5">
        <v>483</v>
      </c>
      <c r="E173" s="21">
        <v>805</v>
      </c>
    </row>
    <row r="174" spans="2:5" ht="16.05" customHeight="1" x14ac:dyDescent="0.3">
      <c r="B174" s="20" t="s">
        <v>248</v>
      </c>
      <c r="C174" s="5">
        <v>0</v>
      </c>
      <c r="D174" s="5">
        <v>1</v>
      </c>
      <c r="E174" s="21">
        <v>1</v>
      </c>
    </row>
    <row r="175" spans="2:5" ht="16.05" customHeight="1" x14ac:dyDescent="0.3">
      <c r="B175" s="20" t="s">
        <v>249</v>
      </c>
      <c r="C175" s="5">
        <v>2</v>
      </c>
      <c r="D175" s="5">
        <v>4</v>
      </c>
      <c r="E175" s="21">
        <v>6</v>
      </c>
    </row>
    <row r="176" spans="2:5" ht="16.05" customHeight="1" x14ac:dyDescent="0.3">
      <c r="B176" s="20" t="s">
        <v>250</v>
      </c>
      <c r="C176" s="5">
        <v>204</v>
      </c>
      <c r="D176" s="5">
        <v>306</v>
      </c>
      <c r="E176" s="21">
        <v>510</v>
      </c>
    </row>
    <row r="177" spans="2:5" ht="16.05" customHeight="1" x14ac:dyDescent="0.3">
      <c r="B177" s="20" t="s">
        <v>16</v>
      </c>
      <c r="C177" s="5">
        <v>1</v>
      </c>
      <c r="D177" s="5">
        <v>2</v>
      </c>
      <c r="E177" s="21">
        <v>3</v>
      </c>
    </row>
    <row r="178" spans="2:5" ht="16.05" customHeight="1" x14ac:dyDescent="0.3">
      <c r="B178" s="20" t="s">
        <v>251</v>
      </c>
      <c r="C178" s="5">
        <v>0</v>
      </c>
      <c r="D178" s="5">
        <v>1</v>
      </c>
      <c r="E178" s="21">
        <v>1</v>
      </c>
    </row>
    <row r="179" spans="2:5" ht="16.05" customHeight="1" x14ac:dyDescent="0.3">
      <c r="B179" s="20" t="s">
        <v>252</v>
      </c>
      <c r="C179" s="5">
        <v>0</v>
      </c>
      <c r="D179" s="5">
        <v>1</v>
      </c>
      <c r="E179" s="21">
        <v>1</v>
      </c>
    </row>
    <row r="180" spans="2:5" ht="16.05" customHeight="1" x14ac:dyDescent="0.3">
      <c r="B180" s="20" t="s">
        <v>253</v>
      </c>
      <c r="C180" s="5">
        <v>1</v>
      </c>
      <c r="D180" s="5">
        <v>1</v>
      </c>
      <c r="E180" s="21">
        <v>2</v>
      </c>
    </row>
    <row r="181" spans="2:5" ht="16.05" customHeight="1" x14ac:dyDescent="0.3">
      <c r="B181" s="20" t="s">
        <v>254</v>
      </c>
      <c r="C181" s="5">
        <v>1</v>
      </c>
      <c r="D181" s="5">
        <v>1</v>
      </c>
      <c r="E181" s="21">
        <v>2</v>
      </c>
    </row>
    <row r="182" spans="2:5" ht="16.05" customHeight="1" x14ac:dyDescent="0.3">
      <c r="B182" s="20" t="s">
        <v>255</v>
      </c>
      <c r="C182" s="5">
        <v>0</v>
      </c>
      <c r="D182" s="5">
        <v>1</v>
      </c>
      <c r="E182" s="21">
        <v>1</v>
      </c>
    </row>
    <row r="183" spans="2:5" ht="16.05" customHeight="1" x14ac:dyDescent="0.3">
      <c r="B183" s="20" t="s">
        <v>256</v>
      </c>
      <c r="C183" s="5">
        <v>2</v>
      </c>
      <c r="D183" s="5">
        <v>3</v>
      </c>
      <c r="E183" s="21">
        <v>5</v>
      </c>
    </row>
    <row r="184" spans="2:5" ht="16.05" customHeight="1" x14ac:dyDescent="0.3">
      <c r="B184" s="20" t="s">
        <v>257</v>
      </c>
      <c r="C184" s="5">
        <v>0</v>
      </c>
      <c r="D184" s="5">
        <v>1</v>
      </c>
      <c r="E184" s="21">
        <v>1</v>
      </c>
    </row>
    <row r="185" spans="2:5" ht="16.05" customHeight="1" x14ac:dyDescent="0.3">
      <c r="B185" s="20" t="s">
        <v>258</v>
      </c>
      <c r="C185" s="5">
        <v>1</v>
      </c>
      <c r="D185" s="5">
        <v>2</v>
      </c>
      <c r="E185" s="21">
        <v>3</v>
      </c>
    </row>
    <row r="186" spans="2:5" ht="16.05" customHeight="1" x14ac:dyDescent="0.3">
      <c r="B186" s="20" t="s">
        <v>259</v>
      </c>
      <c r="C186" s="5">
        <v>7</v>
      </c>
      <c r="D186" s="5">
        <v>11</v>
      </c>
      <c r="E186" s="21">
        <v>18</v>
      </c>
    </row>
    <row r="187" spans="2:5" ht="16.05" customHeight="1" x14ac:dyDescent="0.3">
      <c r="B187" s="20" t="s">
        <v>260</v>
      </c>
      <c r="C187" s="5">
        <v>0</v>
      </c>
      <c r="D187" s="5">
        <v>1</v>
      </c>
      <c r="E187" s="21">
        <v>1</v>
      </c>
    </row>
    <row r="188" spans="2:5" ht="16.05" customHeight="1" x14ac:dyDescent="0.3">
      <c r="B188" s="20" t="s">
        <v>261</v>
      </c>
      <c r="C188" s="5">
        <v>0</v>
      </c>
      <c r="D188" s="5">
        <v>1</v>
      </c>
      <c r="E188" s="21">
        <v>1</v>
      </c>
    </row>
    <row r="189" spans="2:5" ht="16.05" customHeight="1" x14ac:dyDescent="0.3">
      <c r="B189" s="20" t="s">
        <v>262</v>
      </c>
      <c r="C189" s="5">
        <v>5</v>
      </c>
      <c r="D189" s="5">
        <v>7</v>
      </c>
      <c r="E189" s="21">
        <v>12</v>
      </c>
    </row>
    <row r="190" spans="2:5" ht="16.05" customHeight="1" x14ac:dyDescent="0.3">
      <c r="B190" s="20" t="s">
        <v>263</v>
      </c>
      <c r="C190" s="5">
        <v>1</v>
      </c>
      <c r="D190" s="5">
        <v>2</v>
      </c>
      <c r="E190" s="21">
        <v>3</v>
      </c>
    </row>
    <row r="191" spans="2:5" ht="16.05" customHeight="1" x14ac:dyDescent="0.3">
      <c r="B191" s="20" t="s">
        <v>264</v>
      </c>
      <c r="C191" s="5">
        <v>0</v>
      </c>
      <c r="D191" s="5">
        <v>1</v>
      </c>
      <c r="E191" s="21">
        <v>1</v>
      </c>
    </row>
    <row r="192" spans="2:5" ht="16.05" customHeight="1" x14ac:dyDescent="0.3">
      <c r="B192" s="20" t="s">
        <v>265</v>
      </c>
      <c r="C192" s="5">
        <v>2</v>
      </c>
      <c r="D192" s="5">
        <v>2</v>
      </c>
      <c r="E192" s="21">
        <v>4</v>
      </c>
    </row>
    <row r="193" spans="2:5" ht="16.05" customHeight="1" x14ac:dyDescent="0.3">
      <c r="B193" s="20" t="s">
        <v>266</v>
      </c>
      <c r="C193" s="5">
        <v>0</v>
      </c>
      <c r="D193" s="5">
        <v>1</v>
      </c>
      <c r="E193" s="21">
        <v>1</v>
      </c>
    </row>
    <row r="194" spans="2:5" ht="16.05" customHeight="1" x14ac:dyDescent="0.3">
      <c r="B194" s="20" t="s">
        <v>40</v>
      </c>
      <c r="C194" s="5">
        <v>6</v>
      </c>
      <c r="D194" s="5">
        <v>8</v>
      </c>
      <c r="E194" s="21">
        <v>14</v>
      </c>
    </row>
    <row r="195" spans="2:5" ht="16.05" customHeight="1" x14ac:dyDescent="0.3">
      <c r="B195" s="20" t="s">
        <v>267</v>
      </c>
      <c r="C195" s="5">
        <v>8</v>
      </c>
      <c r="D195" s="5">
        <v>13</v>
      </c>
      <c r="E195" s="21">
        <v>21</v>
      </c>
    </row>
    <row r="196" spans="2:5" ht="16.05" customHeight="1" x14ac:dyDescent="0.3">
      <c r="B196" s="20" t="s">
        <v>268</v>
      </c>
      <c r="C196" s="5">
        <v>2</v>
      </c>
      <c r="D196" s="5">
        <v>3</v>
      </c>
      <c r="E196" s="21">
        <v>5</v>
      </c>
    </row>
    <row r="197" spans="2:5" ht="16.05" customHeight="1" x14ac:dyDescent="0.3">
      <c r="B197" s="20" t="s">
        <v>269</v>
      </c>
      <c r="C197" s="5">
        <v>1</v>
      </c>
      <c r="D197" s="5">
        <v>1</v>
      </c>
      <c r="E197" s="21">
        <v>2</v>
      </c>
    </row>
    <row r="198" spans="2:5" ht="16.05" customHeight="1" x14ac:dyDescent="0.3">
      <c r="B198" s="20" t="s">
        <v>17</v>
      </c>
      <c r="C198" s="5">
        <v>1</v>
      </c>
      <c r="D198" s="5">
        <v>2</v>
      </c>
      <c r="E198" s="21">
        <v>3</v>
      </c>
    </row>
    <row r="199" spans="2:5" ht="16.05" customHeight="1" x14ac:dyDescent="0.3">
      <c r="B199" s="20" t="s">
        <v>270</v>
      </c>
      <c r="C199" s="5">
        <v>4</v>
      </c>
      <c r="D199" s="5">
        <v>5</v>
      </c>
      <c r="E199" s="21">
        <v>9</v>
      </c>
    </row>
    <row r="200" spans="2:5" ht="16.05" customHeight="1" x14ac:dyDescent="0.3">
      <c r="B200" s="20" t="s">
        <v>18</v>
      </c>
      <c r="C200" s="5">
        <v>4</v>
      </c>
      <c r="D200" s="5">
        <v>7</v>
      </c>
      <c r="E200" s="21">
        <v>11</v>
      </c>
    </row>
    <row r="201" spans="2:5" ht="16.05" customHeight="1" x14ac:dyDescent="0.3">
      <c r="B201" s="20" t="s">
        <v>271</v>
      </c>
      <c r="C201" s="5">
        <v>145</v>
      </c>
      <c r="D201" s="5">
        <v>217</v>
      </c>
      <c r="E201" s="21">
        <v>362</v>
      </c>
    </row>
    <row r="202" spans="2:5" ht="16.05" customHeight="1" x14ac:dyDescent="0.3">
      <c r="B202" s="20" t="s">
        <v>19</v>
      </c>
      <c r="C202" s="5">
        <v>116</v>
      </c>
      <c r="D202" s="5">
        <v>174</v>
      </c>
      <c r="E202" s="21">
        <v>290</v>
      </c>
    </row>
    <row r="203" spans="2:5" ht="16.05" customHeight="1" x14ac:dyDescent="0.3">
      <c r="B203" s="20" t="s">
        <v>272</v>
      </c>
      <c r="C203" s="5">
        <v>6</v>
      </c>
      <c r="D203" s="5">
        <v>8</v>
      </c>
      <c r="E203" s="21">
        <v>14</v>
      </c>
    </row>
    <row r="204" spans="2:5" ht="16.05" customHeight="1" x14ac:dyDescent="0.3">
      <c r="B204" s="20" t="s">
        <v>273</v>
      </c>
      <c r="C204" s="5">
        <v>1</v>
      </c>
      <c r="D204" s="5">
        <v>2</v>
      </c>
      <c r="E204" s="21">
        <v>3</v>
      </c>
    </row>
    <row r="205" spans="2:5" ht="16.05" customHeight="1" x14ac:dyDescent="0.3">
      <c r="B205" s="20" t="s">
        <v>274</v>
      </c>
      <c r="C205" s="5">
        <v>1</v>
      </c>
      <c r="D205" s="5">
        <v>1</v>
      </c>
      <c r="E205" s="21">
        <v>2</v>
      </c>
    </row>
    <row r="206" spans="2:5" ht="16.05" customHeight="1" x14ac:dyDescent="0.3">
      <c r="B206" s="20" t="s">
        <v>275</v>
      </c>
      <c r="C206" s="5">
        <v>0</v>
      </c>
      <c r="D206" s="5">
        <v>1</v>
      </c>
      <c r="E206" s="21">
        <v>1</v>
      </c>
    </row>
    <row r="207" spans="2:5" ht="16.05" customHeight="1" x14ac:dyDescent="0.3">
      <c r="B207" s="20" t="s">
        <v>276</v>
      </c>
      <c r="C207" s="5">
        <v>21</v>
      </c>
      <c r="D207" s="5">
        <v>31</v>
      </c>
      <c r="E207" s="21">
        <v>52</v>
      </c>
    </row>
    <row r="208" spans="2:5" ht="16.05" customHeight="1" x14ac:dyDescent="0.3">
      <c r="B208" s="20" t="s">
        <v>277</v>
      </c>
      <c r="C208" s="5">
        <v>0</v>
      </c>
      <c r="D208" s="5">
        <v>1</v>
      </c>
      <c r="E208" s="21">
        <v>1</v>
      </c>
    </row>
    <row r="209" spans="2:5" ht="16.05" customHeight="1" x14ac:dyDescent="0.3">
      <c r="B209" s="20" t="s">
        <v>278</v>
      </c>
      <c r="C209" s="5">
        <v>0</v>
      </c>
      <c r="D209" s="5">
        <v>1</v>
      </c>
      <c r="E209" s="21">
        <v>1</v>
      </c>
    </row>
    <row r="210" spans="2:5" ht="16.05" customHeight="1" x14ac:dyDescent="0.3">
      <c r="B210" s="20" t="s">
        <v>279</v>
      </c>
      <c r="C210" s="5">
        <v>2</v>
      </c>
      <c r="D210" s="5">
        <v>3</v>
      </c>
      <c r="E210" s="21">
        <v>5</v>
      </c>
    </row>
    <row r="211" spans="2:5" ht="16.05" customHeight="1" x14ac:dyDescent="0.3">
      <c r="B211" s="20" t="s">
        <v>280</v>
      </c>
      <c r="C211" s="5">
        <v>0</v>
      </c>
      <c r="D211" s="5">
        <v>1</v>
      </c>
      <c r="E211" s="21">
        <v>1</v>
      </c>
    </row>
    <row r="212" spans="2:5" ht="16.05" customHeight="1" x14ac:dyDescent="0.3">
      <c r="B212" s="20" t="s">
        <v>47</v>
      </c>
      <c r="C212" s="5">
        <v>1</v>
      </c>
      <c r="D212" s="5">
        <v>1</v>
      </c>
      <c r="E212" s="21">
        <v>2</v>
      </c>
    </row>
    <row r="213" spans="2:5" ht="16.05" customHeight="1" x14ac:dyDescent="0.3">
      <c r="B213" s="20" t="s">
        <v>281</v>
      </c>
      <c r="C213" s="5">
        <v>0</v>
      </c>
      <c r="D213" s="5">
        <v>1</v>
      </c>
      <c r="E213" s="21">
        <v>1</v>
      </c>
    </row>
    <row r="214" spans="2:5" ht="16.05" customHeight="1" x14ac:dyDescent="0.3">
      <c r="B214" s="20" t="s">
        <v>282</v>
      </c>
      <c r="C214" s="5">
        <v>0</v>
      </c>
      <c r="D214" s="5">
        <v>1</v>
      </c>
      <c r="E214" s="21">
        <v>1</v>
      </c>
    </row>
    <row r="215" spans="2:5" ht="16.05" customHeight="1" x14ac:dyDescent="0.3">
      <c r="B215" s="20" t="s">
        <v>283</v>
      </c>
      <c r="C215" s="5">
        <v>1</v>
      </c>
      <c r="D215" s="5">
        <v>1</v>
      </c>
      <c r="E215" s="21">
        <v>2</v>
      </c>
    </row>
    <row r="216" spans="2:5" ht="16.05" customHeight="1" x14ac:dyDescent="0.3">
      <c r="B216" s="20" t="s">
        <v>284</v>
      </c>
      <c r="C216" s="5">
        <v>0</v>
      </c>
      <c r="D216" s="5">
        <v>1</v>
      </c>
      <c r="E216" s="21">
        <v>1</v>
      </c>
    </row>
    <row r="217" spans="2:5" ht="16.05" customHeight="1" x14ac:dyDescent="0.3">
      <c r="B217" s="20" t="s">
        <v>285</v>
      </c>
      <c r="C217" s="5">
        <v>2</v>
      </c>
      <c r="D217" s="5">
        <v>2</v>
      </c>
      <c r="E217" s="21">
        <v>4</v>
      </c>
    </row>
    <row r="218" spans="2:5" ht="16.05" customHeight="1" x14ac:dyDescent="0.3">
      <c r="B218" s="20" t="s">
        <v>42</v>
      </c>
      <c r="C218" s="5">
        <v>15</v>
      </c>
      <c r="D218" s="5">
        <v>23</v>
      </c>
      <c r="E218" s="21">
        <v>38</v>
      </c>
    </row>
    <row r="219" spans="2:5" ht="16.05" customHeight="1" x14ac:dyDescent="0.3">
      <c r="B219" s="20" t="s">
        <v>286</v>
      </c>
      <c r="C219" s="5">
        <v>0</v>
      </c>
      <c r="D219" s="5">
        <v>1</v>
      </c>
      <c r="E219" s="21">
        <v>1</v>
      </c>
    </row>
    <row r="220" spans="2:5" ht="16.05" customHeight="1" x14ac:dyDescent="0.3">
      <c r="B220" s="20" t="s">
        <v>23</v>
      </c>
      <c r="C220" s="5">
        <v>58</v>
      </c>
      <c r="D220" s="5">
        <v>87</v>
      </c>
      <c r="E220" s="21">
        <v>145</v>
      </c>
    </row>
    <row r="221" spans="2:5" ht="16.05" customHeight="1" x14ac:dyDescent="0.3">
      <c r="B221" s="20" t="s">
        <v>45</v>
      </c>
      <c r="C221" s="5">
        <v>14</v>
      </c>
      <c r="D221" s="5">
        <v>21</v>
      </c>
      <c r="E221" s="21">
        <v>35</v>
      </c>
    </row>
    <row r="222" spans="2:5" ht="16.05" customHeight="1" x14ac:dyDescent="0.3">
      <c r="B222" s="20" t="s">
        <v>26</v>
      </c>
      <c r="C222" s="5">
        <v>51</v>
      </c>
      <c r="D222" s="5">
        <v>76</v>
      </c>
      <c r="E222" s="21">
        <v>127</v>
      </c>
    </row>
    <row r="223" spans="2:5" ht="16.05" customHeight="1" x14ac:dyDescent="0.3">
      <c r="B223" s="20" t="s">
        <v>287</v>
      </c>
      <c r="C223" s="5">
        <v>26</v>
      </c>
      <c r="D223" s="5">
        <v>40</v>
      </c>
      <c r="E223" s="21">
        <v>66</v>
      </c>
    </row>
    <row r="224" spans="2:5" ht="16.05" customHeight="1" x14ac:dyDescent="0.3">
      <c r="B224" s="20" t="s">
        <v>48</v>
      </c>
      <c r="C224" s="5">
        <v>10</v>
      </c>
      <c r="D224" s="5">
        <v>16</v>
      </c>
      <c r="E224" s="21">
        <v>26</v>
      </c>
    </row>
    <row r="225" spans="2:5" ht="16.05" customHeight="1" x14ac:dyDescent="0.3">
      <c r="B225" s="20" t="s">
        <v>288</v>
      </c>
      <c r="C225" s="5">
        <v>1</v>
      </c>
      <c r="D225" s="5">
        <v>1</v>
      </c>
      <c r="E225" s="21">
        <v>2</v>
      </c>
    </row>
    <row r="226" spans="2:5" ht="16.05" customHeight="1" x14ac:dyDescent="0.3">
      <c r="B226" s="20" t="s">
        <v>27</v>
      </c>
      <c r="C226" s="5">
        <v>20</v>
      </c>
      <c r="D226" s="5">
        <v>30</v>
      </c>
      <c r="E226" s="21">
        <v>50</v>
      </c>
    </row>
    <row r="227" spans="2:5" ht="16.05" customHeight="1" x14ac:dyDescent="0.3">
      <c r="B227" s="20" t="s">
        <v>289</v>
      </c>
      <c r="C227" s="5">
        <v>0</v>
      </c>
      <c r="D227" s="5">
        <v>1</v>
      </c>
      <c r="E227" s="21">
        <v>1</v>
      </c>
    </row>
    <row r="228" spans="2:5" ht="16.05" customHeight="1" x14ac:dyDescent="0.3">
      <c r="B228" s="20" t="s">
        <v>290</v>
      </c>
      <c r="C228" s="5">
        <v>0</v>
      </c>
      <c r="D228" s="5">
        <v>1</v>
      </c>
      <c r="E228" s="21">
        <v>1</v>
      </c>
    </row>
    <row r="229" spans="2:5" ht="16.05" customHeight="1" x14ac:dyDescent="0.3">
      <c r="B229" s="20" t="s">
        <v>291</v>
      </c>
      <c r="C229" s="5">
        <v>0</v>
      </c>
      <c r="D229" s="5">
        <v>1</v>
      </c>
      <c r="E229" s="21">
        <v>1</v>
      </c>
    </row>
    <row r="230" spans="2:5" ht="16.05" customHeight="1" x14ac:dyDescent="0.3">
      <c r="B230" s="20" t="s">
        <v>292</v>
      </c>
      <c r="C230" s="5">
        <v>6</v>
      </c>
      <c r="D230" s="5">
        <v>10</v>
      </c>
      <c r="E230" s="21">
        <v>16</v>
      </c>
    </row>
    <row r="231" spans="2:5" ht="16.05" customHeight="1" x14ac:dyDescent="0.3">
      <c r="B231" s="20" t="s">
        <v>293</v>
      </c>
      <c r="C231" s="5">
        <v>0</v>
      </c>
      <c r="D231" s="5">
        <v>1</v>
      </c>
      <c r="E231" s="21">
        <v>1</v>
      </c>
    </row>
    <row r="232" spans="2:5" ht="16.05" customHeight="1" x14ac:dyDescent="0.3">
      <c r="B232" s="20" t="s">
        <v>24</v>
      </c>
      <c r="C232" s="5">
        <v>40</v>
      </c>
      <c r="D232" s="5">
        <v>60</v>
      </c>
      <c r="E232" s="21">
        <v>100</v>
      </c>
    </row>
    <row r="233" spans="2:5" ht="16.05" customHeight="1" x14ac:dyDescent="0.3">
      <c r="B233" s="20" t="s">
        <v>44</v>
      </c>
      <c r="C233" s="5">
        <v>5</v>
      </c>
      <c r="D233" s="5">
        <v>7</v>
      </c>
      <c r="E233" s="21">
        <v>12</v>
      </c>
    </row>
    <row r="234" spans="2:5" ht="16.05" customHeight="1" x14ac:dyDescent="0.3">
      <c r="B234" s="20" t="s">
        <v>294</v>
      </c>
      <c r="C234" s="5">
        <v>2</v>
      </c>
      <c r="D234" s="5">
        <v>3</v>
      </c>
      <c r="E234" s="21">
        <v>5</v>
      </c>
    </row>
    <row r="235" spans="2:5" ht="16.05" customHeight="1" x14ac:dyDescent="0.3">
      <c r="B235" s="20" t="s">
        <v>50</v>
      </c>
      <c r="C235" s="5">
        <v>2</v>
      </c>
      <c r="D235" s="5">
        <v>4</v>
      </c>
      <c r="E235" s="21">
        <v>6</v>
      </c>
    </row>
    <row r="236" spans="2:5" ht="16.05" customHeight="1" x14ac:dyDescent="0.3">
      <c r="B236" s="20" t="s">
        <v>295</v>
      </c>
      <c r="C236" s="5">
        <v>0</v>
      </c>
      <c r="D236" s="5">
        <v>1</v>
      </c>
      <c r="E236" s="21">
        <v>1</v>
      </c>
    </row>
    <row r="237" spans="2:5" ht="16.05" customHeight="1" x14ac:dyDescent="0.3">
      <c r="B237" s="20" t="s">
        <v>49</v>
      </c>
      <c r="C237" s="5">
        <v>1</v>
      </c>
      <c r="D237" s="5">
        <v>1</v>
      </c>
      <c r="E237" s="21">
        <v>2</v>
      </c>
    </row>
    <row r="238" spans="2:5" ht="16.05" customHeight="1" x14ac:dyDescent="0.3">
      <c r="B238" s="20" t="s">
        <v>25</v>
      </c>
      <c r="C238" s="5">
        <v>22</v>
      </c>
      <c r="D238" s="5">
        <v>33</v>
      </c>
      <c r="E238" s="21">
        <v>55</v>
      </c>
    </row>
    <row r="239" spans="2:5" ht="16.05" customHeight="1" x14ac:dyDescent="0.3">
      <c r="B239" s="20" t="s">
        <v>43</v>
      </c>
      <c r="C239" s="5">
        <v>16</v>
      </c>
      <c r="D239" s="5">
        <v>24</v>
      </c>
      <c r="E239" s="21">
        <v>40</v>
      </c>
    </row>
    <row r="240" spans="2:5" ht="16.05" customHeight="1" x14ac:dyDescent="0.3">
      <c r="B240" s="20" t="s">
        <v>296</v>
      </c>
      <c r="C240" s="5">
        <v>3</v>
      </c>
      <c r="D240" s="5">
        <v>4</v>
      </c>
      <c r="E240" s="21">
        <v>7</v>
      </c>
    </row>
    <row r="241" spans="2:5" ht="16.05" customHeight="1" x14ac:dyDescent="0.3">
      <c r="B241" s="20" t="s">
        <v>297</v>
      </c>
      <c r="C241" s="5">
        <v>0</v>
      </c>
      <c r="D241" s="5">
        <v>1</v>
      </c>
      <c r="E241" s="21">
        <v>1</v>
      </c>
    </row>
    <row r="242" spans="2:5" ht="16.05" customHeight="1" x14ac:dyDescent="0.3">
      <c r="B242" s="20" t="s">
        <v>298</v>
      </c>
      <c r="C242" s="5">
        <v>126</v>
      </c>
      <c r="D242" s="5">
        <v>189</v>
      </c>
      <c r="E242" s="21">
        <v>315</v>
      </c>
    </row>
    <row r="243" spans="2:5" ht="16.05" customHeight="1" x14ac:dyDescent="0.3">
      <c r="B243" s="20" t="s">
        <v>299</v>
      </c>
      <c r="C243" s="5">
        <v>0</v>
      </c>
      <c r="D243" s="5">
        <v>1</v>
      </c>
      <c r="E243" s="21">
        <v>1</v>
      </c>
    </row>
    <row r="244" spans="2:5" ht="16.05" customHeight="1" x14ac:dyDescent="0.3">
      <c r="B244" s="20" t="s">
        <v>300</v>
      </c>
      <c r="C244" s="5">
        <v>5</v>
      </c>
      <c r="D244" s="5">
        <v>8</v>
      </c>
      <c r="E244" s="21">
        <v>13</v>
      </c>
    </row>
    <row r="245" spans="2:5" ht="16.05" customHeight="1" x14ac:dyDescent="0.3">
      <c r="B245" s="20" t="s">
        <v>301</v>
      </c>
      <c r="C245" s="5">
        <v>2</v>
      </c>
      <c r="D245" s="5">
        <v>2</v>
      </c>
      <c r="E245" s="21">
        <v>4</v>
      </c>
    </row>
    <row r="246" spans="2:5" ht="16.05" customHeight="1" x14ac:dyDescent="0.3">
      <c r="B246" s="20" t="s">
        <v>20</v>
      </c>
      <c r="C246" s="5">
        <v>4</v>
      </c>
      <c r="D246" s="5">
        <v>7</v>
      </c>
      <c r="E246" s="21">
        <v>11</v>
      </c>
    </row>
    <row r="247" spans="2:5" ht="16.05" customHeight="1" x14ac:dyDescent="0.3">
      <c r="B247" s="20" t="s">
        <v>302</v>
      </c>
      <c r="C247" s="5">
        <v>24</v>
      </c>
      <c r="D247" s="5">
        <v>37</v>
      </c>
      <c r="E247" s="21">
        <v>61</v>
      </c>
    </row>
    <row r="248" spans="2:5" ht="16.05" customHeight="1" x14ac:dyDescent="0.3">
      <c r="B248" s="20" t="s">
        <v>303</v>
      </c>
      <c r="C248" s="5">
        <v>0</v>
      </c>
      <c r="D248" s="5">
        <v>1</v>
      </c>
      <c r="E248" s="21">
        <v>1</v>
      </c>
    </row>
    <row r="249" spans="2:5" ht="16.05" customHeight="1" x14ac:dyDescent="0.3">
      <c r="B249" s="20" t="s">
        <v>304</v>
      </c>
      <c r="C249" s="5">
        <v>10</v>
      </c>
      <c r="D249" s="5">
        <v>16</v>
      </c>
      <c r="E249" s="21">
        <v>26</v>
      </c>
    </row>
    <row r="250" spans="2:5" ht="16.05" customHeight="1" x14ac:dyDescent="0.3">
      <c r="B250" s="20" t="s">
        <v>305</v>
      </c>
      <c r="C250" s="5">
        <v>1</v>
      </c>
      <c r="D250" s="5">
        <v>1</v>
      </c>
      <c r="E250" s="21">
        <v>2</v>
      </c>
    </row>
    <row r="251" spans="2:5" ht="16.05" customHeight="1" x14ac:dyDescent="0.3">
      <c r="B251" s="20" t="s">
        <v>306</v>
      </c>
      <c r="C251" s="5">
        <v>1</v>
      </c>
      <c r="D251" s="5">
        <v>1</v>
      </c>
      <c r="E251" s="21">
        <v>2</v>
      </c>
    </row>
    <row r="252" spans="2:5" ht="16.05" customHeight="1" x14ac:dyDescent="0.3">
      <c r="B252" s="20" t="s">
        <v>307</v>
      </c>
      <c r="C252" s="5">
        <v>1</v>
      </c>
      <c r="D252" s="5">
        <v>1</v>
      </c>
      <c r="E252" s="21">
        <v>2</v>
      </c>
    </row>
    <row r="253" spans="2:5" ht="16.05" customHeight="1" x14ac:dyDescent="0.3">
      <c r="B253" s="20" t="s">
        <v>308</v>
      </c>
      <c r="C253" s="5">
        <v>434</v>
      </c>
      <c r="D253" s="5">
        <v>651</v>
      </c>
      <c r="E253" s="21">
        <v>1085</v>
      </c>
    </row>
    <row r="254" spans="2:5" ht="16.05" customHeight="1" x14ac:dyDescent="0.3">
      <c r="B254" s="20" t="s">
        <v>309</v>
      </c>
      <c r="C254" s="5">
        <v>11</v>
      </c>
      <c r="D254" s="5">
        <v>17</v>
      </c>
      <c r="E254" s="21">
        <v>28</v>
      </c>
    </row>
    <row r="255" spans="2:5" ht="16.05" customHeight="1" x14ac:dyDescent="0.3">
      <c r="B255" s="20" t="s">
        <v>310</v>
      </c>
      <c r="C255" s="5">
        <v>1</v>
      </c>
      <c r="D255" s="5">
        <v>1</v>
      </c>
      <c r="E255" s="21">
        <v>2</v>
      </c>
    </row>
    <row r="256" spans="2:5" ht="16.05" customHeight="1" x14ac:dyDescent="0.3">
      <c r="B256" s="20" t="s">
        <v>311</v>
      </c>
      <c r="C256" s="5">
        <v>12</v>
      </c>
      <c r="D256" s="5">
        <v>19</v>
      </c>
      <c r="E256" s="21">
        <v>31</v>
      </c>
    </row>
    <row r="257" spans="2:5" ht="16.05" customHeight="1" x14ac:dyDescent="0.3">
      <c r="B257" s="20" t="s">
        <v>312</v>
      </c>
      <c r="C257" s="5">
        <v>8</v>
      </c>
      <c r="D257" s="5">
        <v>11</v>
      </c>
      <c r="E257" s="21">
        <v>19</v>
      </c>
    </row>
    <row r="258" spans="2:5" ht="16.05" customHeight="1" x14ac:dyDescent="0.3">
      <c r="B258" s="20" t="s">
        <v>313</v>
      </c>
      <c r="C258" s="5">
        <v>38</v>
      </c>
      <c r="D258" s="5">
        <v>58</v>
      </c>
      <c r="E258" s="21">
        <v>96</v>
      </c>
    </row>
    <row r="259" spans="2:5" ht="16.05" customHeight="1" x14ac:dyDescent="0.3">
      <c r="B259" s="20" t="s">
        <v>314</v>
      </c>
      <c r="C259" s="5">
        <v>35</v>
      </c>
      <c r="D259" s="5">
        <v>53</v>
      </c>
      <c r="E259" s="21">
        <v>88</v>
      </c>
    </row>
    <row r="260" spans="2:5" ht="16.05" customHeight="1" x14ac:dyDescent="0.3">
      <c r="B260" s="20" t="s">
        <v>315</v>
      </c>
      <c r="C260" s="5">
        <v>13</v>
      </c>
      <c r="D260" s="5">
        <v>20</v>
      </c>
      <c r="E260" s="21">
        <v>33</v>
      </c>
    </row>
    <row r="261" spans="2:5" ht="16.05" customHeight="1" x14ac:dyDescent="0.3">
      <c r="B261" s="20" t="s">
        <v>316</v>
      </c>
      <c r="C261" s="5">
        <v>1</v>
      </c>
      <c r="D261" s="5">
        <v>1</v>
      </c>
      <c r="E261" s="21">
        <v>2</v>
      </c>
    </row>
    <row r="262" spans="2:5" ht="16.05" customHeight="1" x14ac:dyDescent="0.3">
      <c r="B262" s="20" t="s">
        <v>317</v>
      </c>
      <c r="C262" s="5">
        <v>4</v>
      </c>
      <c r="D262" s="5">
        <v>7</v>
      </c>
      <c r="E262" s="21">
        <v>11</v>
      </c>
    </row>
    <row r="263" spans="2:5" ht="16.05" customHeight="1" x14ac:dyDescent="0.3">
      <c r="B263" s="20" t="s">
        <v>318</v>
      </c>
      <c r="C263" s="5">
        <v>2</v>
      </c>
      <c r="D263" s="5">
        <v>4</v>
      </c>
      <c r="E263" s="21">
        <v>6</v>
      </c>
    </row>
    <row r="264" spans="2:5" ht="16.05" customHeight="1" x14ac:dyDescent="0.3">
      <c r="B264" s="20" t="s">
        <v>319</v>
      </c>
      <c r="C264" s="5">
        <v>0</v>
      </c>
      <c r="D264" s="5">
        <v>1</v>
      </c>
      <c r="E264" s="21">
        <v>1</v>
      </c>
    </row>
    <row r="265" spans="2:5" ht="16.05" customHeight="1" x14ac:dyDescent="0.3">
      <c r="B265" s="20" t="s">
        <v>320</v>
      </c>
      <c r="C265" s="5">
        <v>189</v>
      </c>
      <c r="D265" s="5">
        <v>284</v>
      </c>
      <c r="E265" s="21">
        <v>473</v>
      </c>
    </row>
    <row r="266" spans="2:5" ht="16.05" customHeight="1" x14ac:dyDescent="0.3">
      <c r="B266" s="20" t="s">
        <v>321</v>
      </c>
      <c r="C266" s="5">
        <v>1</v>
      </c>
      <c r="D266" s="5">
        <v>2</v>
      </c>
      <c r="E266" s="21">
        <v>3</v>
      </c>
    </row>
    <row r="267" spans="2:5" ht="16.05" customHeight="1" x14ac:dyDescent="0.3">
      <c r="B267" s="20" t="s">
        <v>322</v>
      </c>
      <c r="C267" s="5">
        <v>0</v>
      </c>
      <c r="D267" s="5">
        <v>1</v>
      </c>
      <c r="E267" s="21">
        <v>1</v>
      </c>
    </row>
    <row r="268" spans="2:5" ht="16.05" customHeight="1" x14ac:dyDescent="0.3">
      <c r="B268" s="20" t="s">
        <v>323</v>
      </c>
      <c r="C268" s="5">
        <v>10</v>
      </c>
      <c r="D268" s="5">
        <v>14</v>
      </c>
      <c r="E268" s="21">
        <v>24</v>
      </c>
    </row>
    <row r="269" spans="2:5" ht="16.05" customHeight="1" thickBot="1" x14ac:dyDescent="0.35">
      <c r="B269" s="22" t="s">
        <v>324</v>
      </c>
      <c r="C269" s="18">
        <v>2</v>
      </c>
      <c r="D269" s="18">
        <v>3</v>
      </c>
      <c r="E269" s="23">
        <v>5</v>
      </c>
    </row>
    <row r="270" spans="2:5" ht="16.05" customHeight="1" thickBot="1" x14ac:dyDescent="0.35">
      <c r="B270" s="32" t="s">
        <v>52</v>
      </c>
      <c r="C270" s="33">
        <f t="shared" ref="C270:D270" si="0">SUM(C6:C269)</f>
        <v>3086</v>
      </c>
      <c r="D270" s="33">
        <f t="shared" si="0"/>
        <v>4703</v>
      </c>
      <c r="E270" s="34">
        <f>SUM(E6:E269)</f>
        <v>7789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Names of Species</vt:lpstr>
      <vt:lpstr>Non-ESKAPEE breakup</vt:lpstr>
      <vt:lpstr>'Names of Species'!_Hlk120479029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mishra</dc:creator>
  <cp:lastModifiedBy>Suraiya Jabin</cp:lastModifiedBy>
  <dcterms:created xsi:type="dcterms:W3CDTF">2022-06-24T04:59:13Z</dcterms:created>
  <dcterms:modified xsi:type="dcterms:W3CDTF">2023-11-26T07:01:08Z</dcterms:modified>
</cp:coreProperties>
</file>