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-20" windowWidth="21600" windowHeight="15320" activeTab="1"/>
  </bookViews>
  <sheets>
    <sheet name="Signal" sheetId="1" r:id="rId1"/>
    <sheet name="Sheet1" sheetId="2" r:id="rId2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9" i="2"/>
  <c r="B70"/>
  <c r="B71"/>
  <c r="B72"/>
  <c r="B73"/>
  <c r="B74"/>
  <c r="B75"/>
  <c r="B58"/>
  <c r="B59"/>
  <c r="B60"/>
  <c r="B61"/>
  <c r="B62"/>
  <c r="B63"/>
  <c r="B64"/>
  <c r="B47"/>
  <c r="B48"/>
  <c r="B49"/>
  <c r="B50"/>
  <c r="B51"/>
  <c r="B52"/>
  <c r="B53"/>
  <c r="B36"/>
  <c r="B37"/>
  <c r="B38"/>
  <c r="B39"/>
  <c r="B40"/>
  <c r="B41"/>
  <c r="B42"/>
  <c r="B25"/>
  <c r="B26"/>
  <c r="B27"/>
  <c r="B28"/>
  <c r="B29"/>
  <c r="B30"/>
  <c r="B31"/>
  <c r="B14"/>
  <c r="B15"/>
  <c r="B16"/>
  <c r="B17"/>
  <c r="B18"/>
  <c r="B19"/>
  <c r="B20"/>
  <c r="B3"/>
  <c r="B4"/>
  <c r="B5"/>
  <c r="B6"/>
  <c r="B7"/>
  <c r="B8"/>
  <c r="B9"/>
  <c r="B138" i="1"/>
  <c r="B139"/>
  <c r="B140"/>
  <c r="B141"/>
  <c r="B142"/>
  <c r="B143"/>
  <c r="B144"/>
  <c r="B118"/>
  <c r="B119"/>
  <c r="B120"/>
  <c r="B121"/>
  <c r="B122"/>
  <c r="B123"/>
  <c r="B124"/>
  <c r="B98"/>
  <c r="B99"/>
  <c r="B100"/>
  <c r="B101"/>
  <c r="B102"/>
  <c r="B103"/>
  <c r="B104"/>
  <c r="B78"/>
  <c r="B79"/>
  <c r="B80"/>
  <c r="B81"/>
  <c r="B82"/>
  <c r="B83"/>
  <c r="B84"/>
  <c r="B58"/>
  <c r="B59"/>
  <c r="B60"/>
  <c r="B61"/>
  <c r="B62"/>
  <c r="B63"/>
  <c r="B64"/>
  <c r="B38"/>
  <c r="B39"/>
  <c r="B40"/>
  <c r="B41"/>
  <c r="B42"/>
  <c r="B43"/>
  <c r="B44"/>
  <c r="B18"/>
  <c r="B19"/>
  <c r="B20"/>
  <c r="B21"/>
  <c r="B22"/>
  <c r="B23"/>
  <c r="B24"/>
</calcChain>
</file>

<file path=xl/sharedStrings.xml><?xml version="1.0" encoding="utf-8"?>
<sst xmlns="http://schemas.openxmlformats.org/spreadsheetml/2006/main" count="905" uniqueCount="102">
  <si>
    <t>It would be nice to be able to see a line that fits four points the same way a line fits all 8 points</t>
    <phoneticPr fontId="6" type="noConversion"/>
  </si>
  <si>
    <t>Lot A</t>
  </si>
  <si>
    <t>Lot B</t>
  </si>
  <si>
    <t>Lot C</t>
  </si>
  <si>
    <t>Date:</t>
  </si>
  <si>
    <t>Experiment Code:</t>
  </si>
  <si>
    <t>051413AVAT</t>
  </si>
  <si>
    <t>051513AVAT</t>
  </si>
  <si>
    <t>051613AVAT</t>
  </si>
  <si>
    <t>052013AVAT</t>
  </si>
  <si>
    <t>052313AVAT</t>
  </si>
  <si>
    <t>052913AVSW</t>
  </si>
  <si>
    <t>Plate 1</t>
  </si>
  <si>
    <t>Plate 2</t>
  </si>
  <si>
    <t>Plate 3</t>
  </si>
  <si>
    <t>Plate 4</t>
  </si>
  <si>
    <t>Plate 5</t>
  </si>
  <si>
    <t>Plate 6</t>
  </si>
  <si>
    <t>Aviir Abby Training Plate</t>
  </si>
  <si>
    <t>Jumar Plate 1</t>
  </si>
  <si>
    <t>Jumar Plate 2</t>
  </si>
  <si>
    <t>Jumar Plate 3</t>
  </si>
  <si>
    <t>Gabi plate 1</t>
  </si>
  <si>
    <t>Gabi plate 2</t>
  </si>
  <si>
    <t>Gabi plate 3</t>
  </si>
  <si>
    <t>Description:</t>
  </si>
  <si>
    <t>X-Reactivity</t>
  </si>
  <si>
    <t>Drift</t>
  </si>
  <si>
    <t>Spike Recovery Plate 1</t>
  </si>
  <si>
    <t>Spike Recovery Plate 2</t>
  </si>
  <si>
    <t>Interference</t>
  </si>
  <si>
    <t>Lot B Samples Plate 1</t>
  </si>
  <si>
    <t>Lot B Samples Plate 2</t>
  </si>
  <si>
    <t>Lot B Plate 3</t>
  </si>
  <si>
    <t>Lot A Plate 1</t>
  </si>
  <si>
    <t>Lot A Plate 2</t>
  </si>
  <si>
    <t>Lot A Plate 3</t>
  </si>
  <si>
    <t>Lot C Plate 1</t>
  </si>
  <si>
    <t>Lot C Plate 2</t>
  </si>
  <si>
    <t>Lot C Plate 3</t>
  </si>
  <si>
    <t>Intraassay Plate 1</t>
  </si>
  <si>
    <t>Intra assay Plate 2</t>
  </si>
  <si>
    <t>ADL Samples</t>
  </si>
  <si>
    <t>32 Biorec samples</t>
  </si>
  <si>
    <t>Technician:</t>
  </si>
  <si>
    <t>AT</t>
  </si>
  <si>
    <t>SW</t>
  </si>
  <si>
    <t>JP</t>
  </si>
  <si>
    <t>GK</t>
  </si>
  <si>
    <t>Angiten Lot:</t>
  </si>
  <si>
    <t>22APR13</t>
  </si>
  <si>
    <t>4Mar13</t>
  </si>
  <si>
    <t>Sample Diluent Lot:</t>
  </si>
  <si>
    <t>05Mar13</t>
  </si>
  <si>
    <t>24APR13</t>
  </si>
  <si>
    <t>Detection Lot:</t>
  </si>
  <si>
    <t>Unique</t>
  </si>
  <si>
    <t>13May13</t>
  </si>
  <si>
    <t>12May13</t>
  </si>
  <si>
    <t>22May13</t>
  </si>
  <si>
    <t>20May13</t>
  </si>
  <si>
    <t>Lilian's plate</t>
  </si>
  <si>
    <t>SHRP Lot:</t>
  </si>
  <si>
    <t>QNSN130314</t>
  </si>
  <si>
    <t>QNSN130503</t>
  </si>
  <si>
    <t>Substrate Lot:</t>
  </si>
  <si>
    <t>Plate Number:</t>
  </si>
  <si>
    <t>RESP13042508A</t>
  </si>
  <si>
    <t>RESP13042513B</t>
  </si>
  <si>
    <t>RESP13052008A</t>
  </si>
  <si>
    <t>CTACK (spot 2)</t>
  </si>
  <si>
    <t>Bkg</t>
  </si>
  <si>
    <t>S1</t>
  </si>
  <si>
    <t>S2</t>
  </si>
  <si>
    <t>S3</t>
  </si>
  <si>
    <t>S4</t>
  </si>
  <si>
    <t>S5</t>
  </si>
  <si>
    <t>S6</t>
  </si>
  <si>
    <t>S7</t>
  </si>
  <si>
    <t>S8</t>
  </si>
  <si>
    <t>NL</t>
  </si>
  <si>
    <t>SLE</t>
  </si>
  <si>
    <t>RA</t>
  </si>
  <si>
    <t>CVD</t>
  </si>
  <si>
    <t>Eotaxin (spot 3)</t>
  </si>
  <si>
    <t xml:space="preserve">Date </t>
  </si>
  <si>
    <t>Training Plate at Aviir</t>
  </si>
  <si>
    <t>Experiment</t>
  </si>
  <si>
    <t>SpikeRecovery</t>
  </si>
  <si>
    <t>Lot B Samples</t>
  </si>
  <si>
    <t>Operator</t>
  </si>
  <si>
    <t>sFAS (spot 4)</t>
  </si>
  <si>
    <t>FAS-Ligand (spot 6)</t>
  </si>
  <si>
    <t>HGF (spot 7)</t>
  </si>
  <si>
    <t>IL-16 (spot 8)</t>
  </si>
  <si>
    <t>MCP3 (spot 9)</t>
  </si>
  <si>
    <t>Concentration, pg/ml</t>
  </si>
  <si>
    <t>Faluire Data</t>
  </si>
  <si>
    <t>Plate Failed, controls did not pass specification</t>
  </si>
  <si>
    <t>Typical Replicate Failure dAta</t>
  </si>
  <si>
    <t>Replicate 1</t>
  </si>
  <si>
    <t>Replicate 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</si>
</sst>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Verdana"/>
    </font>
    <font>
      <b/>
      <sz val="12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5" fontId="0" fillId="5" borderId="0" xfId="0" applyNumberFormat="1" applyFill="1"/>
    <xf numFmtId="15" fontId="0" fillId="0" borderId="0" xfId="0" applyNumberFormat="1"/>
    <xf numFmtId="15" fontId="0" fillId="0" borderId="0" xfId="0" applyNumberFormat="1" applyFill="1"/>
    <xf numFmtId="15" fontId="0" fillId="2" borderId="0" xfId="0" quotePrefix="1" applyNumberFormat="1" applyFill="1"/>
    <xf numFmtId="0" fontId="0" fillId="3" borderId="0" xfId="0" quotePrefix="1" applyFill="1"/>
    <xf numFmtId="0" fontId="0" fillId="2" borderId="0" xfId="0" quotePrefix="1" applyFill="1"/>
    <xf numFmtId="15" fontId="0" fillId="3" borderId="0" xfId="0" quotePrefix="1" applyNumberFormat="1" applyFill="1"/>
    <xf numFmtId="15" fontId="0" fillId="4" borderId="0" xfId="0" quotePrefix="1" applyNumberFormat="1" applyFill="1"/>
    <xf numFmtId="0" fontId="2" fillId="3" borderId="0" xfId="0" applyFont="1" applyFill="1"/>
    <xf numFmtId="0" fontId="3" fillId="2" borderId="0" xfId="0" applyFont="1" applyFill="1"/>
    <xf numFmtId="0" fontId="2" fillId="2" borderId="0" xfId="0" applyFont="1" applyFill="1"/>
    <xf numFmtId="0" fontId="2" fillId="4" borderId="0" xfId="0" applyFont="1" applyFill="1"/>
    <xf numFmtId="0" fontId="4" fillId="0" borderId="0" xfId="0" applyFont="1"/>
    <xf numFmtId="0" fontId="0" fillId="0" borderId="1" xfId="0" applyBorder="1"/>
    <xf numFmtId="0" fontId="0" fillId="0" borderId="2" xfId="0" applyBorder="1"/>
    <xf numFmtId="1" fontId="0" fillId="0" borderId="2" xfId="0" applyNumberFormat="1" applyBorder="1"/>
    <xf numFmtId="1" fontId="0" fillId="0" borderId="3" xfId="0" applyNumberFormat="1" applyBorder="1"/>
    <xf numFmtId="0" fontId="0" fillId="0" borderId="4" xfId="0" applyBorder="1"/>
    <xf numFmtId="1" fontId="0" fillId="0" borderId="0" xfId="0" applyNumberFormat="1"/>
    <xf numFmtId="0" fontId="0" fillId="0" borderId="3" xfId="0" applyBorder="1"/>
    <xf numFmtId="0" fontId="0" fillId="0" borderId="0" xfId="0" applyBorder="1"/>
    <xf numFmtId="0" fontId="0" fillId="0" borderId="5" xfId="0" applyBorder="1"/>
    <xf numFmtId="1" fontId="0" fillId="0" borderId="0" xfId="0" applyNumberFormat="1" applyBorder="1"/>
    <xf numFmtId="0" fontId="0" fillId="6" borderId="0" xfId="0" applyFill="1" applyBorder="1"/>
    <xf numFmtId="0" fontId="0" fillId="0" borderId="0" xfId="0" applyFill="1" applyBorder="1"/>
    <xf numFmtId="0" fontId="0" fillId="0" borderId="6" xfId="0" applyBorder="1"/>
    <xf numFmtId="1" fontId="0" fillId="0" borderId="7" xfId="0" applyNumberFormat="1" applyBorder="1"/>
    <xf numFmtId="0" fontId="0" fillId="0" borderId="7" xfId="0" applyBorder="1"/>
    <xf numFmtId="2" fontId="0" fillId="0" borderId="2" xfId="0" applyNumberFormat="1" applyBorder="1"/>
    <xf numFmtId="0" fontId="0" fillId="0" borderId="0" xfId="0" applyFill="1"/>
    <xf numFmtId="15" fontId="0" fillId="0" borderId="0" xfId="0" quotePrefix="1" applyNumberFormat="1" applyFill="1"/>
    <xf numFmtId="0" fontId="0" fillId="0" borderId="0" xfId="0" quotePrefix="1" applyFill="1"/>
    <xf numFmtId="0" fontId="3" fillId="0" borderId="0" xfId="0" applyFont="1" applyFill="1"/>
    <xf numFmtId="0" fontId="2" fillId="0" borderId="0" xfId="0" applyFont="1" applyFill="1"/>
    <xf numFmtId="0" fontId="0" fillId="0" borderId="8" xfId="0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0" fontId="0" fillId="0" borderId="11" xfId="0" applyBorder="1"/>
    <xf numFmtId="15" fontId="0" fillId="0" borderId="11" xfId="0" applyNumberFormat="1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5" fontId="0" fillId="6" borderId="19" xfId="0" applyNumberFormat="1" applyFill="1" applyBorder="1"/>
    <xf numFmtId="15" fontId="0" fillId="0" borderId="0" xfId="0" applyNumberFormat="1" applyFill="1" applyBorder="1"/>
    <xf numFmtId="15" fontId="0" fillId="0" borderId="0" xfId="0" quotePrefix="1" applyNumberFormat="1" applyFill="1" applyBorder="1"/>
    <xf numFmtId="0" fontId="0" fillId="0" borderId="0" xfId="0" quotePrefix="1" applyFill="1" applyBorder="1"/>
    <xf numFmtId="0" fontId="3" fillId="0" borderId="0" xfId="0" applyFont="1" applyFill="1" applyBorder="1"/>
    <xf numFmtId="0" fontId="0" fillId="0" borderId="21" xfId="0" applyBorder="1"/>
    <xf numFmtId="0" fontId="0" fillId="0" borderId="22" xfId="0" applyBorder="1"/>
    <xf numFmtId="0" fontId="0" fillId="0" borderId="19" xfId="0" applyBorder="1" applyAlignment="1">
      <alignment wrapText="1"/>
    </xf>
    <xf numFmtId="0" fontId="0" fillId="6" borderId="20" xfId="0" applyFill="1" applyBorder="1"/>
    <xf numFmtId="0" fontId="0" fillId="0" borderId="23" xfId="0" applyBorder="1"/>
    <xf numFmtId="0" fontId="0" fillId="0" borderId="24" xfId="0" applyBorder="1"/>
    <xf numFmtId="0" fontId="5" fillId="6" borderId="0" xfId="0" applyFont="1" applyFill="1" applyBorder="1"/>
    <xf numFmtId="0" fontId="0" fillId="0" borderId="16" xfId="0" applyBorder="1" applyAlignment="1">
      <alignment wrapText="1"/>
    </xf>
    <xf numFmtId="0" fontId="0" fillId="0" borderId="25" xfId="0" applyBorder="1"/>
    <xf numFmtId="0" fontId="7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L148"/>
  <sheetViews>
    <sheetView topLeftCell="A126" zoomScaleNormal="55" zoomScalePageLayoutView="55" workbookViewId="0">
      <pane xSplit="1" topLeftCell="AA1" activePane="topRight" state="frozen"/>
      <selection pane="topRight" activeCell="A15" sqref="A15:AK148"/>
    </sheetView>
  </sheetViews>
  <sheetFormatPr baseColWidth="10" defaultColWidth="11" defaultRowHeight="15"/>
  <cols>
    <col min="1" max="1" width="26" customWidth="1"/>
    <col min="2" max="2" width="13.83203125" customWidth="1"/>
    <col min="3" max="4" width="13.83203125" bestFit="1" customWidth="1"/>
    <col min="5" max="8" width="20.1640625" bestFit="1" customWidth="1"/>
    <col min="9" max="9" width="13.83203125" bestFit="1" customWidth="1"/>
    <col min="10" max="10" width="14" bestFit="1" customWidth="1"/>
    <col min="11" max="12" width="19.5" bestFit="1" customWidth="1"/>
    <col min="13" max="13" width="13.6640625" bestFit="1" customWidth="1"/>
    <col min="14" max="19" width="14" bestFit="1" customWidth="1"/>
    <col min="20" max="20" width="16.6640625" bestFit="1" customWidth="1"/>
    <col min="21" max="21" width="17" bestFit="1" customWidth="1"/>
    <col min="22" max="22" width="11.1640625" bestFit="1" customWidth="1"/>
    <col min="23" max="24" width="12.1640625" bestFit="1" customWidth="1"/>
    <col min="25" max="25" width="11.6640625" bestFit="1" customWidth="1"/>
    <col min="26" max="28" width="12.1640625" bestFit="1" customWidth="1"/>
    <col min="29" max="29" width="11.1640625" bestFit="1" customWidth="1"/>
    <col min="30" max="30" width="12.1640625" bestFit="1" customWidth="1"/>
    <col min="31" max="31" width="11.1640625" bestFit="1" customWidth="1"/>
    <col min="32" max="32" width="12.1640625" bestFit="1" customWidth="1"/>
    <col min="33" max="34" width="11.1640625" bestFit="1" customWidth="1"/>
  </cols>
  <sheetData>
    <row r="1" spans="1:37">
      <c r="C1" s="1" t="s">
        <v>1</v>
      </c>
      <c r="E1" s="70" t="s">
        <v>0</v>
      </c>
      <c r="AI1" s="49" t="s">
        <v>97</v>
      </c>
      <c r="AJ1" s="53"/>
      <c r="AK1" s="50"/>
    </row>
    <row r="2" spans="1:37">
      <c r="C2" s="2" t="s">
        <v>2</v>
      </c>
      <c r="AI2" s="54"/>
      <c r="AJ2" s="24"/>
      <c r="AK2" s="55"/>
    </row>
    <row r="3" spans="1:37">
      <c r="C3" s="3" t="s">
        <v>3</v>
      </c>
      <c r="AI3" s="54" t="s">
        <v>98</v>
      </c>
      <c r="AJ3" s="24"/>
      <c r="AK3" s="55"/>
    </row>
    <row r="4" spans="1:37">
      <c r="AI4" s="56" t="s">
        <v>61</v>
      </c>
      <c r="AJ4" s="24"/>
      <c r="AK4" s="55"/>
    </row>
    <row r="5" spans="1:37">
      <c r="A5" t="s">
        <v>4</v>
      </c>
      <c r="B5" s="6"/>
      <c r="D5" s="4">
        <v>41408</v>
      </c>
      <c r="E5" s="4">
        <v>41408</v>
      </c>
      <c r="F5" s="4">
        <v>41408</v>
      </c>
      <c r="G5" s="4">
        <v>41409</v>
      </c>
      <c r="H5" s="4">
        <v>41409</v>
      </c>
      <c r="I5" s="4">
        <v>41409</v>
      </c>
      <c r="J5" s="5">
        <v>41410</v>
      </c>
      <c r="K5" s="4">
        <v>41414</v>
      </c>
      <c r="L5" s="4">
        <v>41414</v>
      </c>
      <c r="M5" s="4">
        <v>41414</v>
      </c>
      <c r="N5" s="6">
        <v>41417</v>
      </c>
      <c r="O5" s="6">
        <v>41417</v>
      </c>
      <c r="P5" s="6">
        <v>41417</v>
      </c>
      <c r="Q5" s="6">
        <v>41417</v>
      </c>
      <c r="R5" s="6">
        <v>41417</v>
      </c>
      <c r="S5" s="6">
        <v>41417</v>
      </c>
      <c r="T5" s="6">
        <v>41423</v>
      </c>
      <c r="U5" s="6">
        <v>41423</v>
      </c>
      <c r="V5" s="6">
        <v>41430</v>
      </c>
      <c r="W5" s="6">
        <v>41430</v>
      </c>
      <c r="X5" s="6">
        <v>41430</v>
      </c>
      <c r="Y5" s="6">
        <v>41430</v>
      </c>
      <c r="Z5" s="6">
        <v>41430</v>
      </c>
      <c r="AA5" s="6">
        <v>41430</v>
      </c>
      <c r="AB5" s="6">
        <v>41435</v>
      </c>
      <c r="AC5" s="6">
        <v>41436</v>
      </c>
      <c r="AD5" s="6">
        <v>41437</v>
      </c>
      <c r="AE5" s="6">
        <v>41437</v>
      </c>
      <c r="AF5" s="6">
        <v>41437</v>
      </c>
      <c r="AG5" s="6">
        <v>41437</v>
      </c>
      <c r="AH5" s="6">
        <v>41437</v>
      </c>
      <c r="AI5" s="54"/>
      <c r="AJ5" s="57"/>
      <c r="AK5" s="55"/>
    </row>
    <row r="6" spans="1:37">
      <c r="A6" t="s">
        <v>5</v>
      </c>
      <c r="B6" s="33"/>
      <c r="D6" t="s">
        <v>6</v>
      </c>
      <c r="E6" t="s">
        <v>6</v>
      </c>
      <c r="F6" t="s">
        <v>6</v>
      </c>
      <c r="G6" t="s">
        <v>7</v>
      </c>
      <c r="H6" t="s">
        <v>7</v>
      </c>
      <c r="I6" t="s">
        <v>7</v>
      </c>
      <c r="J6" t="s">
        <v>8</v>
      </c>
      <c r="K6" t="s">
        <v>9</v>
      </c>
      <c r="L6" t="s">
        <v>9</v>
      </c>
      <c r="M6" t="s">
        <v>9</v>
      </c>
      <c r="N6" t="s">
        <v>10</v>
      </c>
      <c r="O6" t="s">
        <v>10</v>
      </c>
      <c r="P6" t="s">
        <v>10</v>
      </c>
      <c r="Q6" t="s">
        <v>10</v>
      </c>
      <c r="R6" t="s">
        <v>10</v>
      </c>
      <c r="S6" t="s">
        <v>10</v>
      </c>
      <c r="T6" t="s">
        <v>11</v>
      </c>
      <c r="U6" t="s">
        <v>11</v>
      </c>
      <c r="V6" t="s">
        <v>12</v>
      </c>
      <c r="W6" t="s">
        <v>13</v>
      </c>
      <c r="X6" t="s">
        <v>14</v>
      </c>
      <c r="Y6" t="s">
        <v>15</v>
      </c>
      <c r="Z6" t="s">
        <v>16</v>
      </c>
      <c r="AA6" t="s">
        <v>17</v>
      </c>
      <c r="AB6" t="s">
        <v>18</v>
      </c>
      <c r="AC6" t="s">
        <v>19</v>
      </c>
      <c r="AD6" t="s">
        <v>20</v>
      </c>
      <c r="AE6" t="s">
        <v>21</v>
      </c>
      <c r="AF6" t="s">
        <v>22</v>
      </c>
      <c r="AG6" t="s">
        <v>23</v>
      </c>
      <c r="AH6" t="s">
        <v>24</v>
      </c>
      <c r="AI6" s="54"/>
      <c r="AJ6" s="24"/>
      <c r="AK6" s="55"/>
    </row>
    <row r="7" spans="1:37">
      <c r="A7" t="s">
        <v>25</v>
      </c>
      <c r="B7" s="33"/>
      <c r="C7" t="s">
        <v>26</v>
      </c>
      <c r="D7" t="s">
        <v>27</v>
      </c>
      <c r="E7" t="s">
        <v>28</v>
      </c>
      <c r="F7" t="s">
        <v>29</v>
      </c>
      <c r="G7" t="s">
        <v>28</v>
      </c>
      <c r="H7" t="s">
        <v>29</v>
      </c>
      <c r="I7" t="s">
        <v>30</v>
      </c>
      <c r="J7" t="s">
        <v>30</v>
      </c>
      <c r="K7" t="s">
        <v>31</v>
      </c>
      <c r="L7" t="s">
        <v>32</v>
      </c>
      <c r="M7" t="s">
        <v>33</v>
      </c>
      <c r="N7" t="s">
        <v>34</v>
      </c>
      <c r="O7" t="s">
        <v>35</v>
      </c>
      <c r="P7" t="s">
        <v>36</v>
      </c>
      <c r="Q7" t="s">
        <v>37</v>
      </c>
      <c r="R7" t="s">
        <v>38</v>
      </c>
      <c r="S7" t="s">
        <v>39</v>
      </c>
      <c r="T7" t="s">
        <v>40</v>
      </c>
      <c r="U7" t="s">
        <v>41</v>
      </c>
      <c r="V7" t="s">
        <v>42</v>
      </c>
      <c r="W7" t="s">
        <v>42</v>
      </c>
      <c r="X7" t="s">
        <v>42</v>
      </c>
      <c r="Y7" t="s">
        <v>42</v>
      </c>
      <c r="Z7" t="s">
        <v>42</v>
      </c>
      <c r="AA7" t="s">
        <v>42</v>
      </c>
      <c r="AB7" t="s">
        <v>43</v>
      </c>
      <c r="AI7" s="54"/>
      <c r="AJ7" s="24"/>
      <c r="AK7" s="55"/>
    </row>
    <row r="8" spans="1:37">
      <c r="A8" t="s">
        <v>44</v>
      </c>
      <c r="B8" s="33"/>
      <c r="C8" t="s">
        <v>45</v>
      </c>
      <c r="D8" t="s">
        <v>45</v>
      </c>
      <c r="E8" t="s">
        <v>45</v>
      </c>
      <c r="F8" t="s">
        <v>45</v>
      </c>
      <c r="G8" t="s">
        <v>45</v>
      </c>
      <c r="H8" t="s">
        <v>45</v>
      </c>
      <c r="I8" t="s">
        <v>45</v>
      </c>
      <c r="J8" t="s">
        <v>45</v>
      </c>
      <c r="K8" t="s">
        <v>45</v>
      </c>
      <c r="L8" t="s">
        <v>45</v>
      </c>
      <c r="M8" t="s">
        <v>45</v>
      </c>
      <c r="N8" t="s">
        <v>45</v>
      </c>
      <c r="O8" t="s">
        <v>45</v>
      </c>
      <c r="P8" t="s">
        <v>45</v>
      </c>
      <c r="Q8" t="s">
        <v>45</v>
      </c>
      <c r="R8" t="s">
        <v>45</v>
      </c>
      <c r="S8" t="s">
        <v>45</v>
      </c>
      <c r="T8" t="s">
        <v>46</v>
      </c>
      <c r="U8" t="s">
        <v>46</v>
      </c>
      <c r="V8" t="s">
        <v>45</v>
      </c>
      <c r="W8" t="s">
        <v>45</v>
      </c>
      <c r="X8" t="s">
        <v>45</v>
      </c>
      <c r="Y8" t="s">
        <v>45</v>
      </c>
      <c r="Z8" t="s">
        <v>45</v>
      </c>
      <c r="AA8" t="s">
        <v>45</v>
      </c>
      <c r="AB8" t="s">
        <v>45</v>
      </c>
      <c r="AC8" t="s">
        <v>47</v>
      </c>
      <c r="AD8" t="s">
        <v>47</v>
      </c>
      <c r="AE8" t="s">
        <v>47</v>
      </c>
      <c r="AF8" t="s">
        <v>48</v>
      </c>
      <c r="AG8" t="s">
        <v>48</v>
      </c>
      <c r="AH8" t="s">
        <v>48</v>
      </c>
      <c r="AI8" s="54"/>
      <c r="AJ8" s="24"/>
      <c r="AK8" s="55"/>
    </row>
    <row r="9" spans="1:37">
      <c r="A9" t="s">
        <v>49</v>
      </c>
      <c r="B9" s="34"/>
      <c r="C9" s="7" t="s">
        <v>50</v>
      </c>
      <c r="D9" s="7" t="s">
        <v>50</v>
      </c>
      <c r="E9" s="7" t="s">
        <v>50</v>
      </c>
      <c r="F9" s="7" t="s">
        <v>50</v>
      </c>
      <c r="G9" s="7" t="s">
        <v>50</v>
      </c>
      <c r="H9" s="7" t="s">
        <v>50</v>
      </c>
      <c r="I9" s="7" t="s">
        <v>50</v>
      </c>
      <c r="J9" s="7" t="s">
        <v>50</v>
      </c>
      <c r="K9" s="8" t="s">
        <v>51</v>
      </c>
      <c r="L9" s="8" t="s">
        <v>51</v>
      </c>
      <c r="M9" s="8" t="s">
        <v>51</v>
      </c>
      <c r="N9" s="7" t="s">
        <v>50</v>
      </c>
      <c r="O9" s="7" t="s">
        <v>50</v>
      </c>
      <c r="P9" s="7" t="s">
        <v>50</v>
      </c>
      <c r="Q9" s="7" t="s">
        <v>50</v>
      </c>
      <c r="R9" s="7" t="s">
        <v>50</v>
      </c>
      <c r="S9" s="7" t="s">
        <v>50</v>
      </c>
      <c r="T9" s="7" t="s">
        <v>50</v>
      </c>
      <c r="U9" s="7" t="s">
        <v>50</v>
      </c>
      <c r="V9" s="7" t="s">
        <v>50</v>
      </c>
      <c r="W9" s="7" t="s">
        <v>50</v>
      </c>
      <c r="X9" s="7" t="s">
        <v>50</v>
      </c>
      <c r="Y9" s="7" t="s">
        <v>50</v>
      </c>
      <c r="Z9" s="7" t="s">
        <v>50</v>
      </c>
      <c r="AA9" s="7" t="s">
        <v>50</v>
      </c>
      <c r="AB9" s="7" t="s">
        <v>50</v>
      </c>
      <c r="AC9" s="7" t="s">
        <v>50</v>
      </c>
      <c r="AD9" s="7" t="s">
        <v>50</v>
      </c>
      <c r="AE9" s="7" t="s">
        <v>50</v>
      </c>
      <c r="AF9" s="7" t="s">
        <v>50</v>
      </c>
      <c r="AG9" s="7" t="s">
        <v>50</v>
      </c>
      <c r="AH9" s="7" t="s">
        <v>50</v>
      </c>
      <c r="AI9" s="54"/>
      <c r="AJ9" s="58"/>
      <c r="AK9" s="55"/>
    </row>
    <row r="10" spans="1:37">
      <c r="A10" t="s">
        <v>52</v>
      </c>
      <c r="B10" s="35"/>
      <c r="C10" s="9" t="s">
        <v>53</v>
      </c>
      <c r="D10" s="9" t="s">
        <v>53</v>
      </c>
      <c r="E10" s="9" t="s">
        <v>53</v>
      </c>
      <c r="F10" s="9" t="s">
        <v>53</v>
      </c>
      <c r="G10" s="9" t="s">
        <v>53</v>
      </c>
      <c r="H10" s="9" t="s">
        <v>53</v>
      </c>
      <c r="I10" s="9" t="s">
        <v>53</v>
      </c>
      <c r="J10" s="9" t="s">
        <v>53</v>
      </c>
      <c r="K10" s="8" t="s">
        <v>54</v>
      </c>
      <c r="L10" s="8" t="s">
        <v>54</v>
      </c>
      <c r="M10" s="8" t="s">
        <v>54</v>
      </c>
      <c r="N10" s="9" t="s">
        <v>53</v>
      </c>
      <c r="O10" s="9" t="s">
        <v>53</v>
      </c>
      <c r="P10" s="9" t="s">
        <v>53</v>
      </c>
      <c r="Q10" s="9" t="s">
        <v>53</v>
      </c>
      <c r="R10" s="9" t="s">
        <v>53</v>
      </c>
      <c r="S10" s="9" t="s">
        <v>53</v>
      </c>
      <c r="T10" s="9" t="s">
        <v>53</v>
      </c>
      <c r="U10" s="9" t="s">
        <v>53</v>
      </c>
      <c r="V10" s="9" t="s">
        <v>53</v>
      </c>
      <c r="W10" s="9" t="s">
        <v>53</v>
      </c>
      <c r="X10" s="9" t="s">
        <v>53</v>
      </c>
      <c r="Y10" s="9" t="s">
        <v>53</v>
      </c>
      <c r="Z10" s="9" t="s">
        <v>53</v>
      </c>
      <c r="AA10" s="9" t="s">
        <v>53</v>
      </c>
      <c r="AB10" s="9" t="s">
        <v>53</v>
      </c>
      <c r="AC10" s="9" t="s">
        <v>53</v>
      </c>
      <c r="AD10" s="9" t="s">
        <v>53</v>
      </c>
      <c r="AE10" s="9" t="s">
        <v>53</v>
      </c>
      <c r="AF10" s="9" t="s">
        <v>53</v>
      </c>
      <c r="AG10" s="9" t="s">
        <v>53</v>
      </c>
      <c r="AH10" s="9" t="s">
        <v>53</v>
      </c>
      <c r="AI10" s="54"/>
      <c r="AJ10" s="59"/>
      <c r="AK10" s="55"/>
    </row>
    <row r="11" spans="1:37">
      <c r="A11" t="s">
        <v>55</v>
      </c>
      <c r="B11" s="35"/>
      <c r="C11" t="s">
        <v>56</v>
      </c>
      <c r="D11" s="8" t="s">
        <v>57</v>
      </c>
      <c r="E11" s="8" t="s">
        <v>57</v>
      </c>
      <c r="F11" s="8" t="s">
        <v>57</v>
      </c>
      <c r="G11" s="8" t="s">
        <v>57</v>
      </c>
      <c r="H11" s="8" t="s">
        <v>57</v>
      </c>
      <c r="I11" s="8" t="s">
        <v>57</v>
      </c>
      <c r="J11" s="8" t="s">
        <v>57</v>
      </c>
      <c r="K11" s="10" t="s">
        <v>58</v>
      </c>
      <c r="L11" s="10" t="s">
        <v>58</v>
      </c>
      <c r="M11" s="10" t="s">
        <v>58</v>
      </c>
      <c r="N11" s="7" t="s">
        <v>59</v>
      </c>
      <c r="O11" s="7" t="s">
        <v>59</v>
      </c>
      <c r="P11" s="7" t="s">
        <v>59</v>
      </c>
      <c r="Q11" s="11" t="s">
        <v>60</v>
      </c>
      <c r="R11" s="11" t="s">
        <v>60</v>
      </c>
      <c r="S11" s="11" t="s">
        <v>60</v>
      </c>
      <c r="T11" s="7" t="s">
        <v>59</v>
      </c>
      <c r="U11" s="7" t="s">
        <v>59</v>
      </c>
      <c r="V11" s="7" t="s">
        <v>59</v>
      </c>
      <c r="W11" s="7" t="s">
        <v>59</v>
      </c>
      <c r="X11" s="7" t="s">
        <v>59</v>
      </c>
      <c r="Y11" s="7" t="s">
        <v>59</v>
      </c>
      <c r="Z11" s="7" t="s">
        <v>59</v>
      </c>
      <c r="AA11" s="7" t="s">
        <v>59</v>
      </c>
      <c r="AB11" s="7" t="s">
        <v>59</v>
      </c>
      <c r="AC11" s="7" t="s">
        <v>59</v>
      </c>
      <c r="AD11" s="7" t="s">
        <v>59</v>
      </c>
      <c r="AE11" s="7" t="s">
        <v>59</v>
      </c>
      <c r="AF11" s="7" t="s">
        <v>59</v>
      </c>
      <c r="AG11" s="7" t="s">
        <v>59</v>
      </c>
      <c r="AH11" s="7" t="s">
        <v>59</v>
      </c>
      <c r="AI11" s="54"/>
      <c r="AJ11" s="58"/>
      <c r="AK11" s="55"/>
    </row>
    <row r="12" spans="1:37">
      <c r="A12" t="s">
        <v>62</v>
      </c>
      <c r="B12" s="33"/>
      <c r="C12" s="1" t="s">
        <v>63</v>
      </c>
      <c r="D12" s="1" t="s">
        <v>63</v>
      </c>
      <c r="E12" s="1" t="s">
        <v>63</v>
      </c>
      <c r="F12" s="1" t="s">
        <v>63</v>
      </c>
      <c r="G12" s="1" t="s">
        <v>63</v>
      </c>
      <c r="H12" s="1" t="s">
        <v>63</v>
      </c>
      <c r="I12" s="1" t="s">
        <v>63</v>
      </c>
      <c r="J12" s="1" t="s">
        <v>63</v>
      </c>
      <c r="K12" s="12" t="s">
        <v>64</v>
      </c>
      <c r="L12" s="12" t="s">
        <v>64</v>
      </c>
      <c r="M12" s="12" t="s">
        <v>64</v>
      </c>
      <c r="N12" s="1" t="s">
        <v>63</v>
      </c>
      <c r="O12" s="1" t="s">
        <v>63</v>
      </c>
      <c r="P12" s="1" t="s">
        <v>63</v>
      </c>
      <c r="Q12" s="1" t="s">
        <v>63</v>
      </c>
      <c r="R12" s="1" t="s">
        <v>63</v>
      </c>
      <c r="S12" s="1" t="s">
        <v>63</v>
      </c>
      <c r="T12" s="1" t="s">
        <v>63</v>
      </c>
      <c r="U12" s="1" t="s">
        <v>63</v>
      </c>
      <c r="V12" s="1" t="s">
        <v>63</v>
      </c>
      <c r="W12" s="1" t="s">
        <v>63</v>
      </c>
      <c r="X12" s="1" t="s">
        <v>63</v>
      </c>
      <c r="Y12" s="1" t="s">
        <v>63</v>
      </c>
      <c r="Z12" s="1" t="s">
        <v>63</v>
      </c>
      <c r="AA12" s="1" t="s">
        <v>63</v>
      </c>
      <c r="AB12" s="1" t="s">
        <v>63</v>
      </c>
      <c r="AC12" s="1" t="s">
        <v>63</v>
      </c>
      <c r="AD12" s="1" t="s">
        <v>63</v>
      </c>
      <c r="AE12" s="1" t="s">
        <v>63</v>
      </c>
      <c r="AF12" s="1" t="s">
        <v>63</v>
      </c>
      <c r="AG12" s="1" t="s">
        <v>63</v>
      </c>
      <c r="AH12" s="1" t="s">
        <v>63</v>
      </c>
      <c r="AI12" s="54"/>
      <c r="AJ12" s="28"/>
      <c r="AK12" s="55"/>
    </row>
    <row r="13" spans="1:37" ht="16" thickBot="1">
      <c r="A13" t="s">
        <v>65</v>
      </c>
      <c r="B13" s="36"/>
      <c r="C13" s="13">
        <v>455659</v>
      </c>
      <c r="D13" s="13">
        <v>455659</v>
      </c>
      <c r="E13" s="13">
        <v>455659</v>
      </c>
      <c r="F13" s="13">
        <v>455659</v>
      </c>
      <c r="G13" s="13">
        <v>455659</v>
      </c>
      <c r="H13" s="13">
        <v>455659</v>
      </c>
      <c r="I13" s="13">
        <v>455659</v>
      </c>
      <c r="J13" s="13">
        <v>455659</v>
      </c>
      <c r="K13" s="12">
        <v>456092</v>
      </c>
      <c r="L13" s="12">
        <v>456092</v>
      </c>
      <c r="M13" s="12">
        <v>456092</v>
      </c>
      <c r="N13" s="13">
        <v>455659</v>
      </c>
      <c r="O13" s="13">
        <v>455659</v>
      </c>
      <c r="P13" s="13">
        <v>455659</v>
      </c>
      <c r="Q13" s="13">
        <v>455659</v>
      </c>
      <c r="R13" s="13">
        <v>455659</v>
      </c>
      <c r="S13" s="13">
        <v>455659</v>
      </c>
      <c r="T13" s="13">
        <v>455659</v>
      </c>
      <c r="U13" s="13">
        <v>455659</v>
      </c>
      <c r="V13" s="13">
        <v>455659</v>
      </c>
      <c r="W13" s="13">
        <v>455659</v>
      </c>
      <c r="X13" s="13">
        <v>455659</v>
      </c>
      <c r="Y13" s="13">
        <v>455659</v>
      </c>
      <c r="Z13" s="13">
        <v>455659</v>
      </c>
      <c r="AA13" s="13">
        <v>455659</v>
      </c>
      <c r="AB13" s="13">
        <v>455659</v>
      </c>
      <c r="AC13" s="13">
        <v>455659</v>
      </c>
      <c r="AD13" s="13">
        <v>455659</v>
      </c>
      <c r="AE13" s="13">
        <v>455659</v>
      </c>
      <c r="AF13" s="13">
        <v>455659</v>
      </c>
      <c r="AG13" s="13">
        <v>455659</v>
      </c>
      <c r="AH13" s="13">
        <v>455659</v>
      </c>
      <c r="AI13" s="54"/>
      <c r="AJ13" s="60"/>
      <c r="AK13" s="55"/>
    </row>
    <row r="14" spans="1:37" ht="16" thickBot="1">
      <c r="A14" t="s">
        <v>66</v>
      </c>
      <c r="B14" s="37"/>
      <c r="C14" s="14" t="s">
        <v>67</v>
      </c>
      <c r="D14" s="14" t="s">
        <v>67</v>
      </c>
      <c r="E14" s="14" t="s">
        <v>67</v>
      </c>
      <c r="F14" s="14" t="s">
        <v>67</v>
      </c>
      <c r="G14" s="14" t="s">
        <v>67</v>
      </c>
      <c r="H14" s="14" t="s">
        <v>67</v>
      </c>
      <c r="I14" s="14" t="s">
        <v>67</v>
      </c>
      <c r="J14" s="14" t="s">
        <v>67</v>
      </c>
      <c r="K14" s="12" t="s">
        <v>68</v>
      </c>
      <c r="L14" s="12" t="s">
        <v>68</v>
      </c>
      <c r="M14" s="12" t="s">
        <v>68</v>
      </c>
      <c r="N14" s="14" t="s">
        <v>67</v>
      </c>
      <c r="O14" s="14" t="s">
        <v>67</v>
      </c>
      <c r="P14" s="14" t="s">
        <v>67</v>
      </c>
      <c r="Q14" s="15" t="s">
        <v>69</v>
      </c>
      <c r="R14" s="15" t="s">
        <v>69</v>
      </c>
      <c r="S14" s="15" t="s">
        <v>69</v>
      </c>
      <c r="T14" s="14" t="s">
        <v>67</v>
      </c>
      <c r="U14" s="14" t="s">
        <v>67</v>
      </c>
      <c r="AI14" s="54"/>
      <c r="AJ14" s="49" t="s">
        <v>99</v>
      </c>
      <c r="AK14" s="50"/>
    </row>
    <row r="15" spans="1:37" ht="16" thickBot="1">
      <c r="A15" s="16" t="s">
        <v>70</v>
      </c>
      <c r="B15" s="38" t="s">
        <v>96</v>
      </c>
      <c r="AI15" s="54"/>
      <c r="AJ15" s="51" t="s">
        <v>100</v>
      </c>
      <c r="AK15" s="52" t="s">
        <v>101</v>
      </c>
    </row>
    <row r="16" spans="1:37" s="18" customFormat="1">
      <c r="A16" s="17" t="s">
        <v>71</v>
      </c>
      <c r="B16" s="39">
        <v>0</v>
      </c>
      <c r="D16" s="19">
        <v>20.833333333333332</v>
      </c>
      <c r="E16" s="19">
        <v>21.25</v>
      </c>
      <c r="F16" s="19">
        <v>22.666666666666668</v>
      </c>
      <c r="G16" s="19">
        <v>20.777777777777779</v>
      </c>
      <c r="H16" s="19">
        <v>60.666666666666664</v>
      </c>
      <c r="I16" s="19">
        <v>22</v>
      </c>
      <c r="J16" s="19">
        <v>25.333333333333332</v>
      </c>
      <c r="K16" s="19">
        <v>21.555555555555557</v>
      </c>
      <c r="L16" s="19">
        <v>18.666666666666668</v>
      </c>
      <c r="M16" s="19">
        <v>24.222222222222221</v>
      </c>
      <c r="N16" s="19">
        <v>49.222222222222221</v>
      </c>
      <c r="O16" s="19">
        <v>20.777777777777779</v>
      </c>
      <c r="P16" s="19">
        <v>20.666666666666668</v>
      </c>
      <c r="Q16" s="19">
        <v>23.444444444444443</v>
      </c>
      <c r="R16" s="19">
        <v>42.555555555555557</v>
      </c>
      <c r="S16" s="19">
        <v>20.666666666666668</v>
      </c>
      <c r="T16" s="19">
        <v>19.222222222222221</v>
      </c>
      <c r="U16" s="19">
        <v>42.666666666666664</v>
      </c>
      <c r="V16" s="19">
        <v>24.222222222222221</v>
      </c>
      <c r="W16" s="18">
        <v>24.555555555555557</v>
      </c>
      <c r="X16" s="18">
        <v>22.333333333333332</v>
      </c>
      <c r="Y16" s="18">
        <v>24</v>
      </c>
      <c r="Z16" s="18">
        <v>26.666666666666668</v>
      </c>
      <c r="AA16" s="18">
        <v>21</v>
      </c>
      <c r="AB16" s="18">
        <v>56.444444444444443</v>
      </c>
      <c r="AC16" s="18">
        <v>53.555555555555557</v>
      </c>
      <c r="AD16" s="18">
        <v>58.555555555555557</v>
      </c>
      <c r="AE16" s="18">
        <v>62.222222222222221</v>
      </c>
      <c r="AF16" s="18">
        <v>63.375</v>
      </c>
      <c r="AG16" s="18">
        <v>63.111111111111114</v>
      </c>
      <c r="AH16" s="18">
        <v>56.444444444444443</v>
      </c>
      <c r="AI16" s="61"/>
      <c r="AK16" s="62"/>
    </row>
    <row r="17" spans="1:38" s="23" customFormat="1">
      <c r="A17" s="21" t="s">
        <v>72</v>
      </c>
      <c r="B17" s="40">
        <v>1635</v>
      </c>
      <c r="C17" s="20">
        <v>64539</v>
      </c>
      <c r="D17" s="20">
        <v>62260.5</v>
      </c>
      <c r="E17" s="20">
        <v>64236.5</v>
      </c>
      <c r="F17" s="20">
        <v>63043.5</v>
      </c>
      <c r="G17" s="20">
        <v>65535</v>
      </c>
      <c r="H17" s="20">
        <v>60105.5</v>
      </c>
      <c r="I17" s="20">
        <v>65123.5</v>
      </c>
      <c r="J17" s="20">
        <v>65508.5</v>
      </c>
      <c r="K17" s="20">
        <v>62434.5</v>
      </c>
      <c r="L17" s="22">
        <v>63710.5</v>
      </c>
      <c r="M17" s="20">
        <v>64474.5</v>
      </c>
      <c r="N17" s="20">
        <v>64454</v>
      </c>
      <c r="O17" s="20">
        <v>65535</v>
      </c>
      <c r="P17" s="20">
        <v>65535</v>
      </c>
      <c r="Q17" s="20">
        <v>65535</v>
      </c>
      <c r="R17" s="20">
        <v>63987</v>
      </c>
      <c r="S17" s="20">
        <v>65535</v>
      </c>
      <c r="T17" s="20">
        <v>60670.5</v>
      </c>
      <c r="U17" s="20">
        <v>58222</v>
      </c>
      <c r="V17" s="20">
        <v>64930.5</v>
      </c>
      <c r="W17" s="23">
        <v>62112</v>
      </c>
      <c r="X17" s="23">
        <v>65392</v>
      </c>
      <c r="Y17" s="23">
        <v>64968</v>
      </c>
      <c r="Z17" s="23">
        <v>64942</v>
      </c>
      <c r="AA17" s="23">
        <v>64530.5</v>
      </c>
      <c r="AB17" s="24">
        <v>62698.5</v>
      </c>
      <c r="AC17" s="24">
        <v>63289.5</v>
      </c>
      <c r="AD17" s="24">
        <v>62928.5</v>
      </c>
      <c r="AE17" s="24">
        <v>63332.5</v>
      </c>
      <c r="AF17" s="24">
        <v>62242</v>
      </c>
      <c r="AG17" s="24">
        <v>63700.5</v>
      </c>
      <c r="AH17" s="24">
        <v>61201</v>
      </c>
      <c r="AI17" s="63">
        <v>63042</v>
      </c>
      <c r="AJ17" s="24">
        <v>65535</v>
      </c>
      <c r="AK17" s="55">
        <v>65535</v>
      </c>
    </row>
    <row r="18" spans="1:38" s="24" customFormat="1">
      <c r="A18" s="25" t="s">
        <v>73</v>
      </c>
      <c r="B18" s="41">
        <f>B17/3</f>
        <v>545</v>
      </c>
      <c r="C18" s="26">
        <v>60388</v>
      </c>
      <c r="D18" s="26">
        <v>55323.5</v>
      </c>
      <c r="E18" s="26">
        <v>60358</v>
      </c>
      <c r="F18" s="26">
        <v>60012.5</v>
      </c>
      <c r="G18" s="26">
        <v>59513.5</v>
      </c>
      <c r="H18" s="26">
        <v>55575</v>
      </c>
      <c r="I18" s="26">
        <v>61517</v>
      </c>
      <c r="J18" s="26">
        <v>60235.5</v>
      </c>
      <c r="K18" s="26">
        <v>57033</v>
      </c>
      <c r="L18" s="22">
        <v>59202.5</v>
      </c>
      <c r="M18" s="26">
        <v>59267.5</v>
      </c>
      <c r="N18" s="26">
        <v>61858.5</v>
      </c>
      <c r="O18" s="26">
        <v>62465.5</v>
      </c>
      <c r="P18" s="26">
        <v>62071.5</v>
      </c>
      <c r="Q18" s="26">
        <v>64462</v>
      </c>
      <c r="R18" s="26">
        <v>62892</v>
      </c>
      <c r="S18" s="26">
        <v>64785</v>
      </c>
      <c r="T18" s="26">
        <v>59022</v>
      </c>
      <c r="U18" s="26">
        <v>57206</v>
      </c>
      <c r="V18" s="26">
        <v>61777.5</v>
      </c>
      <c r="W18" s="24">
        <v>60939.5</v>
      </c>
      <c r="X18" s="24">
        <v>61892</v>
      </c>
      <c r="Y18" s="24">
        <v>60791.5</v>
      </c>
      <c r="Z18" s="24">
        <v>62559</v>
      </c>
      <c r="AA18" s="24">
        <v>62640.5</v>
      </c>
      <c r="AB18" s="24">
        <v>58508.5</v>
      </c>
      <c r="AC18" s="24">
        <v>59628.5</v>
      </c>
      <c r="AD18" s="24">
        <v>56671.5</v>
      </c>
      <c r="AE18" s="24">
        <v>58968.5</v>
      </c>
      <c r="AF18" s="24">
        <v>57337.5</v>
      </c>
      <c r="AG18" s="24">
        <v>58425.5</v>
      </c>
      <c r="AH18" s="24">
        <v>58412.5</v>
      </c>
      <c r="AI18" s="63">
        <v>49965</v>
      </c>
      <c r="AJ18" s="24">
        <v>60289</v>
      </c>
      <c r="AK18" s="55">
        <v>62118</v>
      </c>
    </row>
    <row r="19" spans="1:38" s="24" customFormat="1">
      <c r="A19" s="25" t="s">
        <v>74</v>
      </c>
      <c r="B19" s="41">
        <f t="shared" ref="B19:B24" si="0">B18/3</f>
        <v>181.66666666666666</v>
      </c>
      <c r="C19" s="26">
        <v>39356</v>
      </c>
      <c r="D19" s="26">
        <v>31742</v>
      </c>
      <c r="E19" s="26">
        <v>39954</v>
      </c>
      <c r="F19" s="26">
        <v>40991.5</v>
      </c>
      <c r="G19" s="26">
        <v>36703</v>
      </c>
      <c r="H19" s="26">
        <v>34088</v>
      </c>
      <c r="I19" s="26">
        <v>43895.5</v>
      </c>
      <c r="J19" s="26">
        <v>40590</v>
      </c>
      <c r="K19" s="26">
        <v>34701</v>
      </c>
      <c r="L19" s="22">
        <v>39830.5</v>
      </c>
      <c r="M19" s="26">
        <v>38331.5</v>
      </c>
      <c r="N19" s="26">
        <v>44793.5</v>
      </c>
      <c r="O19" s="26">
        <v>44999</v>
      </c>
      <c r="P19" s="26">
        <v>44346.5</v>
      </c>
      <c r="Q19" s="26">
        <v>50302</v>
      </c>
      <c r="R19" s="26">
        <v>50804.5</v>
      </c>
      <c r="S19" s="26">
        <v>51362</v>
      </c>
      <c r="T19" s="26">
        <v>39311</v>
      </c>
      <c r="U19" s="26">
        <v>38445.5</v>
      </c>
      <c r="V19" s="26">
        <v>43263.5</v>
      </c>
      <c r="W19" s="24">
        <v>42220</v>
      </c>
      <c r="X19" s="24">
        <v>43555.5</v>
      </c>
      <c r="Y19" s="24">
        <v>40618.5</v>
      </c>
      <c r="Z19" s="24">
        <v>44837</v>
      </c>
      <c r="AA19" s="24">
        <v>46027.5</v>
      </c>
      <c r="AB19" s="24">
        <v>40432</v>
      </c>
      <c r="AC19" s="24">
        <v>40827.5</v>
      </c>
      <c r="AD19" s="24">
        <v>36394.5</v>
      </c>
      <c r="AE19" s="24">
        <v>41020.5</v>
      </c>
      <c r="AF19" s="24">
        <v>36136</v>
      </c>
      <c r="AG19" s="24">
        <v>37993</v>
      </c>
      <c r="AH19" s="24">
        <v>40239</v>
      </c>
      <c r="AI19" s="63">
        <v>26034</v>
      </c>
      <c r="AJ19" s="24">
        <v>39916</v>
      </c>
      <c r="AK19" s="55">
        <v>42159</v>
      </c>
    </row>
    <row r="20" spans="1:38" s="24" customFormat="1">
      <c r="A20" s="25" t="s">
        <v>75</v>
      </c>
      <c r="B20" s="41">
        <f t="shared" si="0"/>
        <v>60.55555555555555</v>
      </c>
      <c r="C20" s="26">
        <v>12640</v>
      </c>
      <c r="D20" s="26">
        <v>10038.5</v>
      </c>
      <c r="E20" s="26">
        <v>13051</v>
      </c>
      <c r="F20" s="26">
        <v>13149.5</v>
      </c>
      <c r="G20" s="26">
        <v>11461.5</v>
      </c>
      <c r="H20" s="26">
        <v>10334</v>
      </c>
      <c r="I20" s="26">
        <v>18465</v>
      </c>
      <c r="J20" s="26">
        <v>14625.5</v>
      </c>
      <c r="K20" s="26">
        <v>11734</v>
      </c>
      <c r="L20" s="22">
        <v>14438</v>
      </c>
      <c r="M20" s="26">
        <v>13037</v>
      </c>
      <c r="N20" s="26">
        <v>17368.5</v>
      </c>
      <c r="O20" s="26">
        <v>18188</v>
      </c>
      <c r="P20" s="26">
        <v>18417.5</v>
      </c>
      <c r="Q20" s="26">
        <v>22933.5</v>
      </c>
      <c r="R20" s="26">
        <v>25356</v>
      </c>
      <c r="S20" s="26">
        <v>24425</v>
      </c>
      <c r="T20" s="26">
        <v>13078</v>
      </c>
      <c r="U20" s="26">
        <v>11831</v>
      </c>
      <c r="V20" s="26">
        <v>15422.5</v>
      </c>
      <c r="W20" s="24">
        <v>14009</v>
      </c>
      <c r="X20" s="24">
        <v>16015</v>
      </c>
      <c r="Y20" s="24">
        <v>13479.5</v>
      </c>
      <c r="Z20" s="24">
        <v>16485</v>
      </c>
      <c r="AA20" s="24">
        <v>17874.5</v>
      </c>
      <c r="AB20" s="24">
        <v>12938</v>
      </c>
      <c r="AC20" s="24">
        <v>14189.5</v>
      </c>
      <c r="AD20" s="24">
        <v>11858</v>
      </c>
      <c r="AE20" s="24">
        <v>14819</v>
      </c>
      <c r="AF20" s="24">
        <v>10471</v>
      </c>
      <c r="AG20" s="24">
        <v>11589.5</v>
      </c>
      <c r="AH20" s="24">
        <v>12037.5</v>
      </c>
      <c r="AI20" s="63">
        <v>7038</v>
      </c>
      <c r="AJ20" s="24">
        <v>13386</v>
      </c>
      <c r="AK20" s="55">
        <v>15329</v>
      </c>
    </row>
    <row r="21" spans="1:38" s="24" customFormat="1">
      <c r="A21" s="25" t="s">
        <v>76</v>
      </c>
      <c r="B21" s="41">
        <f t="shared" si="0"/>
        <v>20.185185185185183</v>
      </c>
      <c r="C21" s="26">
        <v>2682</v>
      </c>
      <c r="D21" s="26">
        <v>2125</v>
      </c>
      <c r="E21" s="26">
        <v>2863</v>
      </c>
      <c r="F21" s="26">
        <v>2951</v>
      </c>
      <c r="G21" s="26">
        <v>2571.5</v>
      </c>
      <c r="H21" s="26">
        <v>2507.5</v>
      </c>
      <c r="I21" s="26">
        <v>5328.5</v>
      </c>
      <c r="J21" s="26">
        <v>3986.5</v>
      </c>
      <c r="K21" s="26">
        <v>2950</v>
      </c>
      <c r="L21" s="22">
        <v>3385.5</v>
      </c>
      <c r="M21" s="26">
        <v>3462.5</v>
      </c>
      <c r="N21" s="26">
        <v>4734.5</v>
      </c>
      <c r="O21" s="26">
        <v>4812</v>
      </c>
      <c r="P21" s="26">
        <v>4864</v>
      </c>
      <c r="Q21" s="26">
        <v>6493.5</v>
      </c>
      <c r="R21" s="26">
        <v>7484</v>
      </c>
      <c r="S21" s="26">
        <v>7297.5</v>
      </c>
      <c r="T21" s="26">
        <v>3529.5</v>
      </c>
      <c r="U21" s="26">
        <v>2836.5</v>
      </c>
      <c r="V21" s="26">
        <v>5250</v>
      </c>
      <c r="W21" s="24">
        <v>3173.5</v>
      </c>
      <c r="X21" s="24">
        <v>3947.5</v>
      </c>
      <c r="Y21" s="24">
        <v>3170.5</v>
      </c>
      <c r="Z21" s="24">
        <v>3915</v>
      </c>
      <c r="AA21" s="24">
        <v>4497.5</v>
      </c>
      <c r="AB21" s="24">
        <v>3559.5</v>
      </c>
      <c r="AC21" s="24">
        <v>3847</v>
      </c>
      <c r="AD21" s="24">
        <v>3163.5</v>
      </c>
      <c r="AE21" s="24">
        <v>4362.5</v>
      </c>
      <c r="AF21" s="24">
        <v>2413</v>
      </c>
      <c r="AG21" s="24">
        <v>2787</v>
      </c>
      <c r="AH21" s="24">
        <v>2687.5</v>
      </c>
      <c r="AI21" s="63">
        <v>1733</v>
      </c>
      <c r="AJ21" s="24">
        <v>5923</v>
      </c>
      <c r="AK21" s="55">
        <v>5861</v>
      </c>
    </row>
    <row r="22" spans="1:38" s="24" customFormat="1">
      <c r="A22" s="25" t="s">
        <v>77</v>
      </c>
      <c r="B22" s="41">
        <f t="shared" si="0"/>
        <v>6.7283950617283947</v>
      </c>
      <c r="C22" s="26">
        <v>492</v>
      </c>
      <c r="D22" s="26">
        <v>245.5</v>
      </c>
      <c r="E22" s="26">
        <v>431.5</v>
      </c>
      <c r="F22" s="26">
        <v>443.5</v>
      </c>
      <c r="G22" s="26">
        <v>518</v>
      </c>
      <c r="H22" s="26">
        <v>711</v>
      </c>
      <c r="I22" s="26">
        <v>1183.5</v>
      </c>
      <c r="J22" s="26">
        <v>888.5</v>
      </c>
      <c r="K22" s="26">
        <v>799</v>
      </c>
      <c r="L22" s="22">
        <v>463.5</v>
      </c>
      <c r="M22" s="26">
        <v>1415.5</v>
      </c>
      <c r="N22" s="26">
        <v>1079</v>
      </c>
      <c r="O22" s="26">
        <v>918.5</v>
      </c>
      <c r="P22" s="26">
        <v>717</v>
      </c>
      <c r="Q22" s="26">
        <v>1651</v>
      </c>
      <c r="R22" s="26">
        <v>1558.5</v>
      </c>
      <c r="S22" s="26">
        <v>1671</v>
      </c>
      <c r="T22" s="26">
        <v>779</v>
      </c>
      <c r="U22" s="26">
        <v>745.5</v>
      </c>
      <c r="V22" s="26">
        <v>1079.5</v>
      </c>
      <c r="W22" s="24">
        <v>396.5</v>
      </c>
      <c r="X22" s="24">
        <v>674</v>
      </c>
      <c r="Y22" s="24">
        <v>429.5</v>
      </c>
      <c r="Z22" s="24">
        <v>537</v>
      </c>
      <c r="AA22" s="24">
        <v>674.5</v>
      </c>
      <c r="AB22" s="24">
        <v>767.5</v>
      </c>
      <c r="AC22" s="24">
        <v>920.5</v>
      </c>
      <c r="AD22" s="24">
        <v>679.5</v>
      </c>
      <c r="AE22" s="24">
        <v>828</v>
      </c>
      <c r="AF22" s="24">
        <v>293</v>
      </c>
      <c r="AG22" s="24">
        <v>384</v>
      </c>
      <c r="AH22" s="24">
        <v>434.5</v>
      </c>
      <c r="AI22" s="63">
        <v>237</v>
      </c>
      <c r="AJ22" s="24">
        <v>1278</v>
      </c>
      <c r="AK22" s="55">
        <v>1127</v>
      </c>
    </row>
    <row r="23" spans="1:38" s="24" customFormat="1">
      <c r="A23" s="25" t="s">
        <v>78</v>
      </c>
      <c r="B23" s="41">
        <f t="shared" si="0"/>
        <v>2.2427983539094649</v>
      </c>
      <c r="C23" s="26">
        <v>45</v>
      </c>
      <c r="D23" s="26">
        <v>64</v>
      </c>
      <c r="E23" s="26">
        <v>31</v>
      </c>
      <c r="F23" s="26">
        <v>38</v>
      </c>
      <c r="G23" s="26">
        <v>176</v>
      </c>
      <c r="H23" s="26">
        <v>194</v>
      </c>
      <c r="I23" s="26">
        <v>239</v>
      </c>
      <c r="J23" s="26">
        <v>154.5</v>
      </c>
      <c r="K23" s="26">
        <v>135.5</v>
      </c>
      <c r="L23" s="22">
        <v>98</v>
      </c>
      <c r="M23" s="26">
        <v>118</v>
      </c>
      <c r="N23" s="26">
        <v>166.5</v>
      </c>
      <c r="O23" s="26">
        <v>122.5</v>
      </c>
      <c r="P23" s="26">
        <v>46.5</v>
      </c>
      <c r="Q23" s="26">
        <v>152.5</v>
      </c>
      <c r="R23" s="26">
        <v>276.5</v>
      </c>
      <c r="S23" s="26">
        <v>394.5</v>
      </c>
      <c r="T23" s="26">
        <v>104.5</v>
      </c>
      <c r="U23" s="26">
        <v>230.5</v>
      </c>
      <c r="V23" s="26">
        <v>276.5</v>
      </c>
      <c r="W23" s="24">
        <v>56</v>
      </c>
      <c r="X23" s="24">
        <v>96.5</v>
      </c>
      <c r="Y23" s="24">
        <v>86</v>
      </c>
      <c r="Z23" s="24">
        <v>76</v>
      </c>
      <c r="AA23" s="24">
        <v>89</v>
      </c>
      <c r="AB23" s="24">
        <v>249.5</v>
      </c>
      <c r="AC23" s="24">
        <v>222.5</v>
      </c>
      <c r="AD23" s="24">
        <v>179</v>
      </c>
      <c r="AE23" s="24">
        <v>207.5</v>
      </c>
      <c r="AF23" s="24">
        <v>63.5</v>
      </c>
      <c r="AG23" s="24">
        <v>108.5</v>
      </c>
      <c r="AH23" s="24">
        <v>102</v>
      </c>
      <c r="AI23" s="63">
        <v>87</v>
      </c>
      <c r="AJ23" s="24">
        <v>208</v>
      </c>
      <c r="AK23" s="64">
        <v>2100</v>
      </c>
    </row>
    <row r="24" spans="1:38" s="31" customFormat="1">
      <c r="A24" s="29" t="s">
        <v>79</v>
      </c>
      <c r="B24" s="41">
        <f t="shared" si="0"/>
        <v>0.74759945130315497</v>
      </c>
      <c r="C24" s="30"/>
      <c r="D24" s="30">
        <v>27</v>
      </c>
      <c r="E24" s="30">
        <v>18</v>
      </c>
      <c r="F24" s="30">
        <v>17.5</v>
      </c>
      <c r="G24" s="30">
        <v>33</v>
      </c>
      <c r="H24" s="30">
        <v>121</v>
      </c>
      <c r="I24" s="30">
        <v>37</v>
      </c>
      <c r="J24" s="30">
        <v>46</v>
      </c>
      <c r="K24" s="30">
        <v>39</v>
      </c>
      <c r="L24" s="22">
        <v>26.5</v>
      </c>
      <c r="M24" s="30">
        <v>35.5</v>
      </c>
      <c r="N24" s="30">
        <v>47</v>
      </c>
      <c r="O24" s="30">
        <v>26</v>
      </c>
      <c r="P24" s="30">
        <v>28</v>
      </c>
      <c r="Q24" s="30">
        <v>23.5</v>
      </c>
      <c r="R24" s="30">
        <v>61.5</v>
      </c>
      <c r="S24" s="30">
        <v>61</v>
      </c>
      <c r="T24" s="30">
        <v>31</v>
      </c>
      <c r="U24" s="30">
        <v>50</v>
      </c>
      <c r="V24" s="30">
        <v>84.5</v>
      </c>
      <c r="W24" s="31">
        <v>21</v>
      </c>
      <c r="X24" s="31">
        <v>27.5</v>
      </c>
      <c r="Y24" s="31">
        <v>31.5</v>
      </c>
      <c r="Z24" s="31">
        <v>32</v>
      </c>
      <c r="AA24" s="31">
        <v>32</v>
      </c>
      <c r="AB24" s="24">
        <v>106</v>
      </c>
      <c r="AC24" s="24">
        <v>88.5</v>
      </c>
      <c r="AD24" s="24">
        <v>77.5</v>
      </c>
      <c r="AE24" s="24">
        <v>84</v>
      </c>
      <c r="AF24" s="24">
        <v>53</v>
      </c>
      <c r="AG24" s="24">
        <v>90</v>
      </c>
      <c r="AH24" s="24">
        <v>69.5</v>
      </c>
      <c r="AI24" s="63">
        <v>64</v>
      </c>
      <c r="AJ24" s="24">
        <v>78</v>
      </c>
      <c r="AK24" s="55">
        <v>97</v>
      </c>
    </row>
    <row r="25" spans="1:38" s="23" customFormat="1">
      <c r="A25" s="21" t="s">
        <v>80</v>
      </c>
      <c r="B25" s="40"/>
      <c r="D25" s="20">
        <v>23326</v>
      </c>
      <c r="E25" s="20">
        <v>24609</v>
      </c>
      <c r="F25" s="20">
        <v>25484</v>
      </c>
      <c r="G25" s="20">
        <v>23933</v>
      </c>
      <c r="H25" s="20">
        <v>25484</v>
      </c>
      <c r="I25" s="20">
        <v>26936</v>
      </c>
      <c r="J25" s="20">
        <v>24267.5</v>
      </c>
      <c r="K25" s="20">
        <v>24211</v>
      </c>
      <c r="L25" s="20">
        <v>24023</v>
      </c>
      <c r="M25" s="20">
        <v>25076</v>
      </c>
      <c r="N25" s="20">
        <v>27894</v>
      </c>
      <c r="O25" s="20">
        <v>30236</v>
      </c>
      <c r="P25" s="20">
        <v>28286</v>
      </c>
      <c r="Q25" s="20">
        <v>32772.5</v>
      </c>
      <c r="R25" s="20">
        <v>35295</v>
      </c>
      <c r="S25" s="20">
        <v>38977.5</v>
      </c>
      <c r="T25" s="20">
        <v>31078.5</v>
      </c>
      <c r="U25" s="20">
        <v>32080.5</v>
      </c>
      <c r="V25" s="20">
        <v>30614</v>
      </c>
      <c r="W25" s="23">
        <v>29655.5</v>
      </c>
      <c r="X25" s="23">
        <v>29701</v>
      </c>
      <c r="Y25" s="23">
        <v>29037.5</v>
      </c>
      <c r="Z25" s="23">
        <v>33056.5</v>
      </c>
      <c r="AA25" s="23">
        <v>32114.5</v>
      </c>
      <c r="AB25" s="24">
        <v>24867.5</v>
      </c>
      <c r="AC25" s="24">
        <v>26366.5</v>
      </c>
      <c r="AD25" s="24">
        <v>23721</v>
      </c>
      <c r="AE25" s="24">
        <v>25824.5</v>
      </c>
      <c r="AF25" s="24">
        <v>25368.5</v>
      </c>
      <c r="AG25" s="24">
        <v>26869</v>
      </c>
      <c r="AH25" s="24">
        <v>30177.5</v>
      </c>
      <c r="AI25" s="63">
        <v>23495</v>
      </c>
      <c r="AJ25" s="24"/>
      <c r="AK25" s="65"/>
      <c r="AL25" s="24"/>
    </row>
    <row r="26" spans="1:38" s="24" customFormat="1">
      <c r="A26" s="25" t="s">
        <v>81</v>
      </c>
      <c r="B26" s="41"/>
      <c r="D26" s="26">
        <v>34730</v>
      </c>
      <c r="E26" s="26">
        <v>34724</v>
      </c>
      <c r="F26" s="26">
        <v>35578.5</v>
      </c>
      <c r="G26" s="26">
        <v>34647.5</v>
      </c>
      <c r="H26" s="26">
        <v>35578.5</v>
      </c>
      <c r="I26" s="26">
        <v>36855.5</v>
      </c>
      <c r="J26" s="26">
        <v>36358</v>
      </c>
      <c r="K26" s="26">
        <v>34859</v>
      </c>
      <c r="L26" s="26">
        <v>34317.5</v>
      </c>
      <c r="M26" s="26">
        <v>34737</v>
      </c>
      <c r="N26" s="26">
        <v>40006.5</v>
      </c>
      <c r="O26" s="26">
        <v>41956</v>
      </c>
      <c r="P26" s="26">
        <v>40149</v>
      </c>
      <c r="Q26" s="26">
        <v>44999.5</v>
      </c>
      <c r="R26" s="26">
        <v>45357</v>
      </c>
      <c r="S26" s="26">
        <v>47806</v>
      </c>
      <c r="T26" s="26">
        <v>41767</v>
      </c>
      <c r="U26" s="26">
        <v>41777.5</v>
      </c>
      <c r="V26" s="26">
        <v>40686.5</v>
      </c>
      <c r="W26" s="24">
        <v>40647.5</v>
      </c>
      <c r="X26" s="24">
        <v>40225</v>
      </c>
      <c r="Y26" s="24">
        <v>41566</v>
      </c>
      <c r="Z26" s="24">
        <v>42701.5</v>
      </c>
      <c r="AA26" s="24">
        <v>43336</v>
      </c>
      <c r="AB26" s="24">
        <v>30018.5</v>
      </c>
      <c r="AC26" s="24">
        <v>33294</v>
      </c>
      <c r="AD26" s="24">
        <v>31434</v>
      </c>
      <c r="AE26" s="24">
        <v>33483</v>
      </c>
      <c r="AF26" s="24">
        <v>32640.5</v>
      </c>
      <c r="AG26" s="24">
        <v>33175</v>
      </c>
      <c r="AH26" s="24">
        <v>35120.5</v>
      </c>
      <c r="AI26" s="63">
        <v>28590</v>
      </c>
      <c r="AK26" s="55"/>
    </row>
    <row r="27" spans="1:38" s="24" customFormat="1">
      <c r="A27" s="25" t="s">
        <v>82</v>
      </c>
      <c r="B27" s="41"/>
      <c r="D27" s="26">
        <v>38227</v>
      </c>
      <c r="E27" s="26">
        <v>41577.5</v>
      </c>
      <c r="F27" s="26">
        <v>41012.5</v>
      </c>
      <c r="G27" s="26">
        <v>39065</v>
      </c>
      <c r="H27" s="26">
        <v>41012.5</v>
      </c>
      <c r="I27" s="26">
        <v>39616</v>
      </c>
      <c r="J27" s="26">
        <v>39682</v>
      </c>
      <c r="K27" s="26">
        <v>38028</v>
      </c>
      <c r="L27" s="26">
        <v>39453.5</v>
      </c>
      <c r="M27" s="26">
        <v>39152</v>
      </c>
      <c r="N27" s="26">
        <v>43579</v>
      </c>
      <c r="O27" s="26">
        <v>45492.5</v>
      </c>
      <c r="P27" s="26">
        <v>44155</v>
      </c>
      <c r="Q27" s="26">
        <v>48029.5</v>
      </c>
      <c r="R27" s="26">
        <v>48695</v>
      </c>
      <c r="S27" s="26">
        <v>52161.5</v>
      </c>
      <c r="T27" s="26">
        <v>45777.5</v>
      </c>
      <c r="U27" s="26">
        <v>45445</v>
      </c>
      <c r="V27" s="26">
        <v>44806.5</v>
      </c>
      <c r="W27" s="24">
        <v>44445.5</v>
      </c>
      <c r="X27" s="24">
        <v>44862.5</v>
      </c>
      <c r="Y27" s="24">
        <v>43915</v>
      </c>
      <c r="Z27" s="24">
        <v>45760.5</v>
      </c>
      <c r="AA27" s="24">
        <v>46300</v>
      </c>
      <c r="AB27" s="24">
        <v>37906</v>
      </c>
      <c r="AC27" s="24">
        <v>37773.5</v>
      </c>
      <c r="AD27" s="24">
        <v>36355.5</v>
      </c>
      <c r="AE27" s="24">
        <v>39369.5</v>
      </c>
      <c r="AF27" s="24">
        <v>37234.5</v>
      </c>
      <c r="AG27" s="24">
        <v>39714.5</v>
      </c>
      <c r="AH27" s="24">
        <v>43082.5</v>
      </c>
      <c r="AI27" s="63">
        <v>35988</v>
      </c>
      <c r="AK27" s="55"/>
    </row>
    <row r="28" spans="1:38" s="31" customFormat="1">
      <c r="A28" s="29" t="s">
        <v>83</v>
      </c>
      <c r="B28" s="42"/>
      <c r="D28" s="30">
        <v>45456</v>
      </c>
      <c r="E28" s="30">
        <v>43572.5</v>
      </c>
      <c r="F28" s="30">
        <v>43836.5</v>
      </c>
      <c r="G28" s="30">
        <v>44781.5</v>
      </c>
      <c r="H28" s="30">
        <v>43836.5</v>
      </c>
      <c r="I28" s="30">
        <v>46435.5</v>
      </c>
      <c r="J28" s="30">
        <v>45740</v>
      </c>
      <c r="K28" s="30">
        <v>45139.5</v>
      </c>
      <c r="L28" s="30">
        <v>45330.5</v>
      </c>
      <c r="M28" s="30">
        <v>44059</v>
      </c>
      <c r="N28" s="30">
        <v>48653.5</v>
      </c>
      <c r="O28" s="30">
        <v>50065.5</v>
      </c>
      <c r="P28" s="30">
        <v>49910</v>
      </c>
      <c r="Q28" s="30">
        <v>53537</v>
      </c>
      <c r="R28" s="30">
        <v>53692.5</v>
      </c>
      <c r="S28" s="30">
        <v>55913</v>
      </c>
      <c r="T28" s="30">
        <v>49807</v>
      </c>
      <c r="U28" s="30">
        <v>50423</v>
      </c>
      <c r="V28" s="30">
        <v>50055.5</v>
      </c>
      <c r="W28" s="31">
        <v>50350</v>
      </c>
      <c r="X28" s="31">
        <v>50495.5</v>
      </c>
      <c r="Y28" s="31">
        <v>49167.5</v>
      </c>
      <c r="Z28" s="31">
        <v>51472.5</v>
      </c>
      <c r="AA28" s="31">
        <v>52571</v>
      </c>
      <c r="AB28" s="24">
        <v>43972</v>
      </c>
      <c r="AC28" s="24">
        <v>43306.5</v>
      </c>
      <c r="AD28" s="24">
        <v>42529.5</v>
      </c>
      <c r="AE28" s="24">
        <v>43450</v>
      </c>
      <c r="AF28" s="24">
        <v>42710.5</v>
      </c>
      <c r="AG28" s="24">
        <v>45061.5</v>
      </c>
      <c r="AH28" s="24">
        <v>47180</v>
      </c>
      <c r="AI28" s="63">
        <v>41367</v>
      </c>
      <c r="AJ28" s="24"/>
      <c r="AK28" s="66"/>
    </row>
    <row r="29" spans="1:38">
      <c r="B29" s="43"/>
      <c r="AI29" s="54"/>
      <c r="AJ29" s="24"/>
      <c r="AK29" s="55"/>
    </row>
    <row r="30" spans="1:38">
      <c r="B30" s="43"/>
      <c r="AI30" s="54"/>
      <c r="AJ30" s="24"/>
      <c r="AK30" s="55"/>
    </row>
    <row r="31" spans="1:38">
      <c r="A31" s="16" t="s">
        <v>84</v>
      </c>
      <c r="B31" s="44"/>
      <c r="C31" s="5">
        <v>41407</v>
      </c>
      <c r="D31" s="5">
        <v>41408</v>
      </c>
      <c r="E31" s="5">
        <v>41408</v>
      </c>
      <c r="F31" s="5">
        <v>41408</v>
      </c>
      <c r="G31" s="5">
        <v>41409</v>
      </c>
      <c r="H31" s="5">
        <v>41409</v>
      </c>
      <c r="I31" s="5">
        <v>41409</v>
      </c>
      <c r="J31" s="5">
        <v>41410</v>
      </c>
      <c r="K31" s="5">
        <v>41414</v>
      </c>
      <c r="L31" s="5">
        <v>41414</v>
      </c>
      <c r="M31" s="5">
        <v>41414</v>
      </c>
      <c r="N31" s="6">
        <v>41417</v>
      </c>
      <c r="O31" s="6">
        <v>41417</v>
      </c>
      <c r="P31" s="6">
        <v>41417</v>
      </c>
      <c r="Q31" s="6">
        <v>41417</v>
      </c>
      <c r="R31" s="6">
        <v>41417</v>
      </c>
      <c r="S31" s="6">
        <v>41417</v>
      </c>
      <c r="T31">
        <v>41423</v>
      </c>
      <c r="U31" s="5">
        <v>41423</v>
      </c>
      <c r="V31" s="6">
        <v>41430</v>
      </c>
      <c r="W31" s="6">
        <v>41430</v>
      </c>
      <c r="X31" s="6">
        <v>41430</v>
      </c>
      <c r="Y31" s="6">
        <v>41430</v>
      </c>
      <c r="Z31" s="6">
        <v>41430</v>
      </c>
      <c r="AA31" s="6">
        <v>41430</v>
      </c>
      <c r="AB31" s="6">
        <v>41435</v>
      </c>
      <c r="AC31" s="6"/>
      <c r="AD31" s="6"/>
      <c r="AE31" s="6"/>
      <c r="AF31" s="6"/>
      <c r="AG31" s="6"/>
      <c r="AH31" s="6"/>
      <c r="AI31" s="54"/>
      <c r="AJ31" s="57"/>
      <c r="AK31" s="55"/>
    </row>
    <row r="32" spans="1:38">
      <c r="A32" t="s">
        <v>85</v>
      </c>
      <c r="B32" s="43"/>
      <c r="C32" t="s">
        <v>12</v>
      </c>
      <c r="D32" s="5" t="s">
        <v>12</v>
      </c>
      <c r="E32" t="s">
        <v>12</v>
      </c>
      <c r="F32" t="s">
        <v>13</v>
      </c>
      <c r="G32" t="s">
        <v>12</v>
      </c>
      <c r="H32" t="s">
        <v>13</v>
      </c>
      <c r="I32" t="s">
        <v>12</v>
      </c>
      <c r="J32" t="s">
        <v>12</v>
      </c>
      <c r="K32" t="s">
        <v>12</v>
      </c>
      <c r="L32" t="s">
        <v>13</v>
      </c>
      <c r="M32" t="s">
        <v>14</v>
      </c>
      <c r="N32" t="s">
        <v>12</v>
      </c>
      <c r="O32" t="s">
        <v>13</v>
      </c>
      <c r="P32" t="s">
        <v>14</v>
      </c>
      <c r="Q32" t="s">
        <v>12</v>
      </c>
      <c r="R32" t="s">
        <v>13</v>
      </c>
      <c r="S32" t="s">
        <v>14</v>
      </c>
      <c r="T32" t="s">
        <v>12</v>
      </c>
      <c r="U32" t="s">
        <v>13</v>
      </c>
      <c r="V32" t="s">
        <v>12</v>
      </c>
      <c r="W32" t="s">
        <v>13</v>
      </c>
      <c r="X32" t="s">
        <v>14</v>
      </c>
      <c r="Y32" t="s">
        <v>15</v>
      </c>
      <c r="Z32" t="s">
        <v>16</v>
      </c>
      <c r="AA32" t="s">
        <v>17</v>
      </c>
      <c r="AB32" t="s">
        <v>86</v>
      </c>
      <c r="AI32" s="54"/>
      <c r="AJ32" s="24"/>
      <c r="AK32" s="55"/>
    </row>
    <row r="33" spans="1:38">
      <c r="A33" t="s">
        <v>87</v>
      </c>
      <c r="B33" s="43"/>
      <c r="C33" t="s">
        <v>26</v>
      </c>
      <c r="D33" t="s">
        <v>27</v>
      </c>
      <c r="E33" t="s">
        <v>88</v>
      </c>
      <c r="F33" t="s">
        <v>88</v>
      </c>
      <c r="G33" t="s">
        <v>88</v>
      </c>
      <c r="H33" t="s">
        <v>88</v>
      </c>
      <c r="I33" t="s">
        <v>30</v>
      </c>
      <c r="J33" t="s">
        <v>30</v>
      </c>
      <c r="K33" t="s">
        <v>89</v>
      </c>
      <c r="L33" t="s">
        <v>89</v>
      </c>
      <c r="M33" t="s">
        <v>2</v>
      </c>
      <c r="N33" t="s">
        <v>1</v>
      </c>
      <c r="O33" t="s">
        <v>1</v>
      </c>
      <c r="P33" t="s">
        <v>1</v>
      </c>
      <c r="Q33" t="s">
        <v>3</v>
      </c>
      <c r="R33" t="s">
        <v>3</v>
      </c>
      <c r="S33" t="s">
        <v>3</v>
      </c>
      <c r="T33" t="s">
        <v>1</v>
      </c>
      <c r="U33" t="s">
        <v>1</v>
      </c>
      <c r="V33" t="s">
        <v>42</v>
      </c>
      <c r="W33" t="s">
        <v>42</v>
      </c>
      <c r="X33" t="s">
        <v>42</v>
      </c>
      <c r="Y33" t="s">
        <v>42</v>
      </c>
      <c r="Z33" t="s">
        <v>42</v>
      </c>
      <c r="AA33" t="s">
        <v>42</v>
      </c>
      <c r="AB33" t="s">
        <v>1</v>
      </c>
      <c r="AI33" s="54"/>
      <c r="AJ33" s="24"/>
      <c r="AK33" s="55"/>
    </row>
    <row r="34" spans="1:38">
      <c r="A34" t="s">
        <v>90</v>
      </c>
      <c r="B34" s="43"/>
      <c r="C34" t="s">
        <v>45</v>
      </c>
      <c r="D34" t="s">
        <v>45</v>
      </c>
      <c r="E34" t="s">
        <v>45</v>
      </c>
      <c r="F34" t="s">
        <v>45</v>
      </c>
      <c r="G34" t="s">
        <v>45</v>
      </c>
      <c r="H34" t="s">
        <v>45</v>
      </c>
      <c r="I34" t="s">
        <v>45</v>
      </c>
      <c r="J34" t="s">
        <v>45</v>
      </c>
      <c r="K34" t="s">
        <v>45</v>
      </c>
      <c r="L34" t="s">
        <v>45</v>
      </c>
      <c r="M34" t="s">
        <v>45</v>
      </c>
      <c r="N34" t="s">
        <v>45</v>
      </c>
      <c r="O34" t="s">
        <v>45</v>
      </c>
      <c r="P34" t="s">
        <v>45</v>
      </c>
      <c r="Q34" t="s">
        <v>45</v>
      </c>
      <c r="R34" t="s">
        <v>45</v>
      </c>
      <c r="S34" t="s">
        <v>45</v>
      </c>
      <c r="T34" t="s">
        <v>46</v>
      </c>
      <c r="U34" t="s">
        <v>46</v>
      </c>
      <c r="V34" t="s">
        <v>45</v>
      </c>
      <c r="W34" t="s">
        <v>45</v>
      </c>
      <c r="X34" t="s">
        <v>45</v>
      </c>
      <c r="Y34" t="s">
        <v>45</v>
      </c>
      <c r="Z34" t="s">
        <v>45</v>
      </c>
      <c r="AA34" t="s">
        <v>45</v>
      </c>
      <c r="AB34" t="s">
        <v>45</v>
      </c>
      <c r="AI34" s="54"/>
      <c r="AJ34" s="24"/>
      <c r="AK34" s="55"/>
    </row>
    <row r="35" spans="1:38">
      <c r="B35" s="43"/>
      <c r="AI35" s="54"/>
      <c r="AJ35" s="24"/>
      <c r="AK35" s="55"/>
    </row>
    <row r="36" spans="1:38" s="18" customFormat="1">
      <c r="A36" s="17" t="s">
        <v>71</v>
      </c>
      <c r="B36" s="45">
        <v>0</v>
      </c>
      <c r="D36" s="32">
        <v>22.944444444444443</v>
      </c>
      <c r="E36" s="18">
        <v>14.25</v>
      </c>
      <c r="F36" s="18">
        <v>16.555555555555557</v>
      </c>
      <c r="G36" s="18">
        <v>24.555555555555557</v>
      </c>
      <c r="H36" s="18">
        <v>69.222222222222229</v>
      </c>
      <c r="I36" s="18">
        <v>17</v>
      </c>
      <c r="J36" s="18">
        <v>21.222222222222221</v>
      </c>
      <c r="K36" s="18">
        <v>24</v>
      </c>
      <c r="L36" s="18">
        <v>18.666666666666668</v>
      </c>
      <c r="M36" s="18">
        <v>20.555555555555557</v>
      </c>
      <c r="N36" s="18">
        <v>39.111111111111114</v>
      </c>
      <c r="O36" s="18">
        <v>21.666666666666668</v>
      </c>
      <c r="P36" s="18">
        <v>18</v>
      </c>
      <c r="Q36" s="18">
        <v>19.666666666666668</v>
      </c>
      <c r="R36" s="18">
        <v>45.222222222222221</v>
      </c>
      <c r="S36" s="18">
        <v>16.111111111111111</v>
      </c>
      <c r="T36" s="18">
        <v>20.333333333333332</v>
      </c>
      <c r="U36" s="18">
        <v>41.333333333333336</v>
      </c>
      <c r="V36" s="18">
        <v>22.777777777777779</v>
      </c>
      <c r="W36" s="18">
        <v>21</v>
      </c>
      <c r="X36" s="18">
        <v>17.333333333333332</v>
      </c>
      <c r="Y36" s="18">
        <v>20.777777777777779</v>
      </c>
      <c r="Z36" s="18">
        <v>19.555555555555557</v>
      </c>
      <c r="AA36" s="18">
        <v>16.111111111111111</v>
      </c>
      <c r="AB36" s="18">
        <v>53.555555555555557</v>
      </c>
      <c r="AC36" s="18">
        <v>51.555555555555557</v>
      </c>
      <c r="AD36" s="18">
        <v>51.222222222222221</v>
      </c>
      <c r="AE36" s="18">
        <v>54.666666666666664</v>
      </c>
      <c r="AF36" s="18">
        <v>60</v>
      </c>
      <c r="AG36" s="18">
        <v>55.444444444444443</v>
      </c>
      <c r="AH36" s="18">
        <v>61.333333333333336</v>
      </c>
      <c r="AI36" s="61"/>
      <c r="AK36" s="62"/>
    </row>
    <row r="37" spans="1:38" s="23" customFormat="1">
      <c r="A37" s="21" t="s">
        <v>72</v>
      </c>
      <c r="B37" s="40">
        <v>1529</v>
      </c>
      <c r="C37" s="23">
        <v>63964</v>
      </c>
      <c r="D37" s="23">
        <v>62058</v>
      </c>
      <c r="E37" s="23">
        <v>61678</v>
      </c>
      <c r="F37" s="23">
        <v>61431.5</v>
      </c>
      <c r="G37" s="23">
        <v>64186</v>
      </c>
      <c r="H37" s="23">
        <v>58807</v>
      </c>
      <c r="I37" s="23">
        <v>64206.5</v>
      </c>
      <c r="J37" s="23">
        <v>63773</v>
      </c>
      <c r="K37" s="23" t="e">
        <v>#DIV/0!</v>
      </c>
      <c r="L37" s="23">
        <v>62385.5</v>
      </c>
      <c r="M37" s="23">
        <v>62844.5</v>
      </c>
      <c r="N37" s="23">
        <v>64147.5</v>
      </c>
      <c r="O37" s="23">
        <v>65535</v>
      </c>
      <c r="P37" s="23">
        <v>65033</v>
      </c>
      <c r="Q37" s="23">
        <v>65522</v>
      </c>
      <c r="R37" s="23">
        <v>63283.5</v>
      </c>
      <c r="S37" s="23">
        <v>65535</v>
      </c>
      <c r="T37" s="23">
        <v>61221.5</v>
      </c>
      <c r="U37" s="23">
        <v>58717</v>
      </c>
      <c r="V37" s="23">
        <v>63797</v>
      </c>
      <c r="W37" s="23">
        <v>61964</v>
      </c>
      <c r="X37" s="23">
        <v>64555.5</v>
      </c>
      <c r="Y37" s="23">
        <v>63606</v>
      </c>
      <c r="Z37" s="23">
        <v>63427</v>
      </c>
      <c r="AA37" s="23">
        <v>63131.5</v>
      </c>
      <c r="AB37" s="24">
        <v>62435</v>
      </c>
      <c r="AC37" s="24">
        <v>63200</v>
      </c>
      <c r="AD37" s="24">
        <v>62024</v>
      </c>
      <c r="AE37" s="24">
        <v>63094.5</v>
      </c>
      <c r="AF37" s="24">
        <v>61826.5</v>
      </c>
      <c r="AG37" s="24">
        <v>63324</v>
      </c>
      <c r="AH37" s="24">
        <v>62166</v>
      </c>
      <c r="AI37" s="63">
        <v>61994</v>
      </c>
      <c r="AJ37" s="27">
        <v>43652</v>
      </c>
      <c r="AK37" s="55">
        <v>65535</v>
      </c>
      <c r="AL37" s="24"/>
    </row>
    <row r="38" spans="1:38" s="24" customFormat="1">
      <c r="A38" s="25" t="s">
        <v>73</v>
      </c>
      <c r="B38" s="41">
        <f>B37/3</f>
        <v>509.66666666666669</v>
      </c>
      <c r="C38" s="24">
        <v>55121</v>
      </c>
      <c r="D38" s="24">
        <v>53663</v>
      </c>
      <c r="E38" s="24">
        <v>56571</v>
      </c>
      <c r="F38" s="24">
        <v>55536</v>
      </c>
      <c r="G38" s="24">
        <v>54644.5</v>
      </c>
      <c r="H38" s="24">
        <v>53099</v>
      </c>
      <c r="I38" s="24">
        <v>59046</v>
      </c>
      <c r="J38" s="24">
        <v>55768</v>
      </c>
      <c r="K38" s="24">
        <v>54595.5</v>
      </c>
      <c r="L38" s="24">
        <v>56042</v>
      </c>
      <c r="M38" s="24">
        <v>56068.5</v>
      </c>
      <c r="N38" s="24">
        <v>58687</v>
      </c>
      <c r="O38" s="24">
        <v>60341</v>
      </c>
      <c r="P38" s="24">
        <v>59388.5</v>
      </c>
      <c r="Q38" s="24">
        <v>60611</v>
      </c>
      <c r="R38" s="24">
        <v>59813</v>
      </c>
      <c r="S38" s="24">
        <v>60861.5</v>
      </c>
      <c r="T38" s="24">
        <v>57535.5</v>
      </c>
      <c r="U38" s="24">
        <v>56396</v>
      </c>
      <c r="V38" s="24">
        <v>58656</v>
      </c>
      <c r="W38" s="24">
        <v>58841.5</v>
      </c>
      <c r="X38" s="24">
        <v>59368.5</v>
      </c>
      <c r="Y38" s="24">
        <v>57999.5</v>
      </c>
      <c r="Z38" s="24">
        <v>59433.5</v>
      </c>
      <c r="AA38" s="24">
        <v>59891.5</v>
      </c>
      <c r="AB38" s="24">
        <v>56527.5</v>
      </c>
      <c r="AC38" s="24">
        <v>57292.5</v>
      </c>
      <c r="AD38" s="24">
        <v>55307.5</v>
      </c>
      <c r="AE38" s="24">
        <v>56398</v>
      </c>
      <c r="AF38" s="24">
        <v>56224</v>
      </c>
      <c r="AG38" s="24">
        <v>57255</v>
      </c>
      <c r="AH38" s="24">
        <v>56998</v>
      </c>
      <c r="AI38" s="63">
        <v>51303</v>
      </c>
      <c r="AJ38" s="24">
        <v>55338</v>
      </c>
      <c r="AK38" s="55">
        <v>59413</v>
      </c>
    </row>
    <row r="39" spans="1:38" s="24" customFormat="1">
      <c r="A39" s="25" t="s">
        <v>74</v>
      </c>
      <c r="B39" s="41">
        <f t="shared" ref="B39:B44" si="1">B38/3</f>
        <v>169.88888888888889</v>
      </c>
      <c r="C39" s="24">
        <v>33602</v>
      </c>
      <c r="D39" s="24">
        <v>33425</v>
      </c>
      <c r="E39" s="24">
        <v>40333.5</v>
      </c>
      <c r="F39" s="24">
        <v>37697</v>
      </c>
      <c r="G39" s="24">
        <v>34951.5</v>
      </c>
      <c r="H39" s="24">
        <v>34999</v>
      </c>
      <c r="I39" s="24">
        <v>42716.5</v>
      </c>
      <c r="J39" s="24">
        <v>37406</v>
      </c>
      <c r="K39" s="24">
        <v>36748.5</v>
      </c>
      <c r="L39" s="24">
        <v>38807</v>
      </c>
      <c r="M39" s="24">
        <v>39650.5</v>
      </c>
      <c r="N39" s="24">
        <v>41506.5</v>
      </c>
      <c r="O39" s="24">
        <v>42936</v>
      </c>
      <c r="P39" s="24">
        <v>40787</v>
      </c>
      <c r="Q39" s="24">
        <v>44125</v>
      </c>
      <c r="R39" s="24">
        <v>45511</v>
      </c>
      <c r="S39" s="24">
        <v>44108.5</v>
      </c>
      <c r="T39" s="24">
        <v>40632.5</v>
      </c>
      <c r="U39" s="24">
        <v>41212.5</v>
      </c>
      <c r="V39" s="24">
        <v>42291</v>
      </c>
      <c r="W39" s="24">
        <v>43400.5</v>
      </c>
      <c r="X39" s="24">
        <v>41749</v>
      </c>
      <c r="Y39" s="24">
        <v>39108</v>
      </c>
      <c r="Z39" s="24">
        <v>41989.5</v>
      </c>
      <c r="AA39" s="24">
        <v>43978.5</v>
      </c>
      <c r="AB39" s="24">
        <v>39093</v>
      </c>
      <c r="AC39" s="24">
        <v>38708</v>
      </c>
      <c r="AD39" s="24">
        <v>37684.5</v>
      </c>
      <c r="AE39" s="24">
        <v>38458</v>
      </c>
      <c r="AF39" s="24">
        <v>37800.5</v>
      </c>
      <c r="AG39" s="24">
        <v>39329.5</v>
      </c>
      <c r="AH39" s="24">
        <v>39641.5</v>
      </c>
      <c r="AI39" s="63">
        <v>30526</v>
      </c>
      <c r="AJ39" s="24">
        <v>38787</v>
      </c>
      <c r="AK39" s="55">
        <v>41254</v>
      </c>
    </row>
    <row r="40" spans="1:38" s="24" customFormat="1">
      <c r="A40" s="25" t="s">
        <v>75</v>
      </c>
      <c r="B40" s="41">
        <f t="shared" si="1"/>
        <v>56.629629629629626</v>
      </c>
      <c r="C40" s="24">
        <v>11472</v>
      </c>
      <c r="D40" s="24">
        <v>12121</v>
      </c>
      <c r="E40" s="24">
        <v>16102</v>
      </c>
      <c r="F40" s="24">
        <v>14651.5</v>
      </c>
      <c r="G40" s="24">
        <v>12593</v>
      </c>
      <c r="H40" s="24">
        <v>12217.5</v>
      </c>
      <c r="I40" s="24">
        <v>19294</v>
      </c>
      <c r="J40" s="24">
        <v>15088.5</v>
      </c>
      <c r="K40" s="24">
        <v>13355</v>
      </c>
      <c r="L40" s="24">
        <v>15586.5</v>
      </c>
      <c r="M40" s="24">
        <v>16295.5</v>
      </c>
      <c r="N40" s="24">
        <v>17223</v>
      </c>
      <c r="O40" s="24">
        <v>19780</v>
      </c>
      <c r="P40" s="24">
        <v>16919</v>
      </c>
      <c r="Q40" s="24">
        <v>19996</v>
      </c>
      <c r="R40" s="24">
        <v>21576.5</v>
      </c>
      <c r="S40" s="24">
        <v>19600.5</v>
      </c>
      <c r="T40" s="24">
        <v>15790</v>
      </c>
      <c r="U40" s="24">
        <v>16095</v>
      </c>
      <c r="V40" s="24">
        <v>16986.5</v>
      </c>
      <c r="W40" s="24">
        <v>17992.5</v>
      </c>
      <c r="X40" s="24">
        <v>17380</v>
      </c>
      <c r="Y40" s="24">
        <v>15003</v>
      </c>
      <c r="Z40" s="24">
        <v>17480</v>
      </c>
      <c r="AA40" s="24">
        <v>19985</v>
      </c>
      <c r="AB40" s="24">
        <v>14982.5</v>
      </c>
      <c r="AC40" s="24">
        <v>15718</v>
      </c>
      <c r="AD40" s="24">
        <v>14979.5</v>
      </c>
      <c r="AE40" s="24">
        <v>15848</v>
      </c>
      <c r="AF40" s="24">
        <v>14007</v>
      </c>
      <c r="AG40" s="24">
        <v>15271.5</v>
      </c>
      <c r="AH40" s="24">
        <v>15687</v>
      </c>
      <c r="AI40" s="63">
        <v>11205</v>
      </c>
      <c r="AJ40" s="24">
        <v>15088</v>
      </c>
      <c r="AK40" s="55">
        <v>17771</v>
      </c>
    </row>
    <row r="41" spans="1:38" s="24" customFormat="1">
      <c r="A41" s="25" t="s">
        <v>76</v>
      </c>
      <c r="B41" s="41">
        <f t="shared" si="1"/>
        <v>18.876543209876541</v>
      </c>
      <c r="C41" s="24">
        <v>2653</v>
      </c>
      <c r="D41" s="24">
        <v>3119.5</v>
      </c>
      <c r="E41" s="24">
        <v>4597.5</v>
      </c>
      <c r="F41" s="24">
        <v>3797</v>
      </c>
      <c r="G41" s="24">
        <v>3259.5</v>
      </c>
      <c r="H41" s="24">
        <v>3549</v>
      </c>
      <c r="I41" s="24">
        <v>6256.5</v>
      </c>
      <c r="J41" s="24">
        <v>4454</v>
      </c>
      <c r="K41" s="24">
        <v>3531</v>
      </c>
      <c r="L41" s="24">
        <v>4270</v>
      </c>
      <c r="M41" s="24">
        <v>5174.5</v>
      </c>
      <c r="N41" s="24">
        <v>5271.5</v>
      </c>
      <c r="O41" s="24">
        <v>6279</v>
      </c>
      <c r="P41" s="24">
        <v>5497</v>
      </c>
      <c r="Q41" s="24">
        <v>6379</v>
      </c>
      <c r="R41" s="24">
        <v>6935.5</v>
      </c>
      <c r="S41" s="24">
        <v>6133.5</v>
      </c>
      <c r="T41" s="24">
        <v>4814.5</v>
      </c>
      <c r="U41" s="24">
        <v>4746</v>
      </c>
      <c r="V41" s="24">
        <v>5340</v>
      </c>
      <c r="W41" s="24">
        <v>5251.5</v>
      </c>
      <c r="X41" s="24">
        <v>5131.5</v>
      </c>
      <c r="Y41" s="24">
        <v>4384</v>
      </c>
      <c r="Z41" s="24">
        <v>5284.5</v>
      </c>
      <c r="AA41" s="24">
        <v>6338.5</v>
      </c>
      <c r="AB41" s="24">
        <v>4742</v>
      </c>
      <c r="AC41" s="24">
        <v>4833</v>
      </c>
      <c r="AD41" s="24">
        <v>4366.5</v>
      </c>
      <c r="AE41" s="24">
        <v>4753</v>
      </c>
      <c r="AF41" s="24">
        <v>3908</v>
      </c>
      <c r="AG41" s="24">
        <v>4524.5</v>
      </c>
      <c r="AH41" s="24">
        <v>4432</v>
      </c>
      <c r="AI41" s="63">
        <v>3084</v>
      </c>
      <c r="AJ41" s="24">
        <v>7129</v>
      </c>
      <c r="AK41" s="55">
        <v>7168</v>
      </c>
    </row>
    <row r="42" spans="1:38" s="24" customFormat="1">
      <c r="A42" s="25" t="s">
        <v>77</v>
      </c>
      <c r="B42" s="41">
        <f t="shared" si="1"/>
        <v>6.292181069958847</v>
      </c>
      <c r="C42" s="24">
        <v>532</v>
      </c>
      <c r="D42" s="24">
        <v>479</v>
      </c>
      <c r="E42" s="24">
        <v>986</v>
      </c>
      <c r="F42" s="24">
        <v>718.5</v>
      </c>
      <c r="G42" s="24">
        <v>506.5</v>
      </c>
      <c r="H42" s="24">
        <v>837.5</v>
      </c>
      <c r="I42" s="24">
        <v>1290</v>
      </c>
      <c r="J42" s="24">
        <v>988.5</v>
      </c>
      <c r="K42" s="24">
        <v>625</v>
      </c>
      <c r="L42" s="24">
        <v>764</v>
      </c>
      <c r="M42" s="24">
        <v>1157</v>
      </c>
      <c r="N42" s="24">
        <v>1361.5</v>
      </c>
      <c r="O42" s="24">
        <v>1635.5</v>
      </c>
      <c r="P42" s="24">
        <v>1091</v>
      </c>
      <c r="Q42" s="24">
        <v>1657</v>
      </c>
      <c r="R42" s="24">
        <v>1769</v>
      </c>
      <c r="S42" s="24">
        <v>1357.5</v>
      </c>
      <c r="T42" s="24">
        <v>1004</v>
      </c>
      <c r="U42" s="24">
        <v>960</v>
      </c>
      <c r="V42" s="24">
        <v>1341</v>
      </c>
      <c r="W42" s="24">
        <v>1038.5</v>
      </c>
      <c r="X42" s="24">
        <v>1146.5</v>
      </c>
      <c r="Y42" s="24">
        <v>906.5</v>
      </c>
      <c r="Z42" s="24">
        <v>1105</v>
      </c>
      <c r="AA42" s="24">
        <v>1443</v>
      </c>
      <c r="AB42" s="24">
        <v>1162</v>
      </c>
      <c r="AC42" s="24">
        <v>1249.5</v>
      </c>
      <c r="AD42" s="24">
        <v>992</v>
      </c>
      <c r="AE42" s="24">
        <v>966.5</v>
      </c>
      <c r="AF42" s="24">
        <v>733.5</v>
      </c>
      <c r="AG42" s="24">
        <v>974</v>
      </c>
      <c r="AH42" s="24">
        <v>923</v>
      </c>
      <c r="AI42" s="63">
        <v>738</v>
      </c>
      <c r="AJ42" s="24">
        <v>1539</v>
      </c>
      <c r="AK42" s="55">
        <v>1722</v>
      </c>
    </row>
    <row r="43" spans="1:38" s="24" customFormat="1">
      <c r="A43" s="25" t="s">
        <v>78</v>
      </c>
      <c r="B43" s="41">
        <f t="shared" si="1"/>
        <v>2.0973936899862822</v>
      </c>
      <c r="C43" s="24">
        <v>23</v>
      </c>
      <c r="D43" s="24">
        <v>40.5</v>
      </c>
      <c r="E43" s="24">
        <v>94.5</v>
      </c>
      <c r="F43" s="24">
        <v>53</v>
      </c>
      <c r="G43" s="24">
        <v>76</v>
      </c>
      <c r="H43" s="24">
        <v>203</v>
      </c>
      <c r="I43" s="24">
        <v>112</v>
      </c>
      <c r="J43" s="24">
        <v>106.5</v>
      </c>
      <c r="K43" s="24">
        <v>67</v>
      </c>
      <c r="L43" s="24">
        <v>80.5</v>
      </c>
      <c r="M43" s="24">
        <v>120</v>
      </c>
      <c r="N43" s="24">
        <v>180.5</v>
      </c>
      <c r="O43" s="24">
        <v>162</v>
      </c>
      <c r="P43" s="24">
        <v>131.5</v>
      </c>
      <c r="Q43" s="24">
        <v>199</v>
      </c>
      <c r="R43" s="24">
        <v>250</v>
      </c>
      <c r="S43" s="24">
        <v>129</v>
      </c>
      <c r="T43" s="24">
        <v>118</v>
      </c>
      <c r="U43" s="24">
        <v>153.5</v>
      </c>
      <c r="V43" s="24">
        <v>175.5</v>
      </c>
      <c r="W43" s="24">
        <v>117.5</v>
      </c>
      <c r="X43" s="24">
        <v>119.5</v>
      </c>
      <c r="Y43" s="24">
        <v>84.5</v>
      </c>
      <c r="Z43" s="24">
        <v>77</v>
      </c>
      <c r="AA43" s="24">
        <v>148.5</v>
      </c>
      <c r="AB43" s="24">
        <v>179</v>
      </c>
      <c r="AC43" s="24">
        <v>248</v>
      </c>
      <c r="AD43" s="24">
        <v>188</v>
      </c>
      <c r="AE43" s="24">
        <v>236</v>
      </c>
      <c r="AF43" s="24">
        <v>158.5</v>
      </c>
      <c r="AG43" s="24">
        <v>169.5</v>
      </c>
      <c r="AH43" s="24">
        <v>157</v>
      </c>
      <c r="AI43" s="63">
        <v>175</v>
      </c>
      <c r="AJ43" s="24">
        <v>286</v>
      </c>
      <c r="AK43" s="55">
        <v>272</v>
      </c>
    </row>
    <row r="44" spans="1:38" s="31" customFormat="1">
      <c r="A44" s="29" t="s">
        <v>79</v>
      </c>
      <c r="B44" s="41">
        <f t="shared" si="1"/>
        <v>0.69913122999542743</v>
      </c>
      <c r="D44" s="31">
        <v>24.5</v>
      </c>
      <c r="E44" s="31">
        <v>25.5</v>
      </c>
      <c r="F44" s="31">
        <v>29.5</v>
      </c>
      <c r="G44" s="31">
        <v>32</v>
      </c>
      <c r="H44" s="31">
        <v>130</v>
      </c>
      <c r="I44" s="31">
        <v>29</v>
      </c>
      <c r="J44" s="31">
        <v>37.5</v>
      </c>
      <c r="K44" s="31">
        <v>25.5</v>
      </c>
      <c r="L44" s="31">
        <v>20</v>
      </c>
      <c r="M44" s="31">
        <v>35.5</v>
      </c>
      <c r="N44" s="31">
        <v>58.5</v>
      </c>
      <c r="O44" s="31">
        <v>50.5</v>
      </c>
      <c r="P44" s="31">
        <v>36.5</v>
      </c>
      <c r="Q44" s="31">
        <v>47</v>
      </c>
      <c r="R44" s="31">
        <v>62.5</v>
      </c>
      <c r="S44" s="31">
        <v>35</v>
      </c>
      <c r="T44" s="31">
        <v>21</v>
      </c>
      <c r="U44" s="31">
        <v>39</v>
      </c>
      <c r="V44" s="31">
        <v>67.5</v>
      </c>
      <c r="W44" s="31">
        <v>17</v>
      </c>
      <c r="X44" s="31">
        <v>36.5</v>
      </c>
      <c r="Y44" s="31">
        <v>30.5</v>
      </c>
      <c r="Z44" s="31">
        <v>45.5</v>
      </c>
      <c r="AA44" s="31">
        <v>43</v>
      </c>
      <c r="AB44" s="24">
        <v>81.5</v>
      </c>
      <c r="AC44" s="24">
        <v>78</v>
      </c>
      <c r="AD44" s="24">
        <v>84</v>
      </c>
      <c r="AE44" s="24">
        <v>95.5</v>
      </c>
      <c r="AF44" s="24">
        <v>75</v>
      </c>
      <c r="AG44" s="24">
        <v>74</v>
      </c>
      <c r="AH44" s="24">
        <v>71.5</v>
      </c>
      <c r="AI44" s="63">
        <v>59</v>
      </c>
      <c r="AJ44" s="24">
        <v>93</v>
      </c>
      <c r="AK44" s="55">
        <v>96</v>
      </c>
    </row>
    <row r="45" spans="1:38" s="23" customFormat="1">
      <c r="A45" s="21" t="s">
        <v>80</v>
      </c>
      <c r="B45" s="46"/>
      <c r="D45" s="23">
        <v>1202</v>
      </c>
      <c r="E45" s="23">
        <v>1330</v>
      </c>
      <c r="F45" s="23">
        <v>1262.5</v>
      </c>
      <c r="G45" s="23">
        <v>1192</v>
      </c>
      <c r="H45" s="23">
        <v>1262.5</v>
      </c>
      <c r="I45" s="23">
        <v>1473</v>
      </c>
      <c r="J45" s="23">
        <v>1462.5</v>
      </c>
      <c r="K45" s="23">
        <v>1252.5</v>
      </c>
      <c r="L45" s="23">
        <v>1263</v>
      </c>
      <c r="M45" s="23">
        <v>1486.5</v>
      </c>
      <c r="N45" s="23">
        <v>2007</v>
      </c>
      <c r="O45" s="23">
        <v>2056.5</v>
      </c>
      <c r="P45" s="23">
        <v>2094.5</v>
      </c>
      <c r="Q45" s="23">
        <v>2032</v>
      </c>
      <c r="R45" s="23">
        <v>2091.5</v>
      </c>
      <c r="S45" s="23">
        <v>2433</v>
      </c>
      <c r="T45" s="23">
        <v>2364.5</v>
      </c>
      <c r="U45" s="23">
        <v>2852</v>
      </c>
      <c r="V45" s="23">
        <v>2281</v>
      </c>
      <c r="W45" s="23">
        <v>2033.5</v>
      </c>
      <c r="X45" s="23">
        <v>2112.5</v>
      </c>
      <c r="Y45" s="23">
        <v>1879.5</v>
      </c>
      <c r="Z45" s="23">
        <v>2228</v>
      </c>
      <c r="AA45" s="23">
        <v>2366.5</v>
      </c>
      <c r="AB45" s="23">
        <v>2030</v>
      </c>
      <c r="AC45" s="23">
        <v>2098.5</v>
      </c>
      <c r="AD45" s="23">
        <v>1884.5</v>
      </c>
      <c r="AE45" s="23">
        <v>2138</v>
      </c>
      <c r="AF45" s="23">
        <v>2353.5</v>
      </c>
      <c r="AG45" s="23">
        <v>2248.5</v>
      </c>
      <c r="AH45" s="23">
        <v>2781</v>
      </c>
      <c r="AI45" s="63">
        <v>1896</v>
      </c>
      <c r="AK45" s="65"/>
    </row>
    <row r="46" spans="1:38" s="24" customFormat="1">
      <c r="A46" s="25" t="s">
        <v>81</v>
      </c>
      <c r="B46" s="43"/>
      <c r="D46" s="24">
        <v>7253</v>
      </c>
      <c r="E46" s="24">
        <v>7649</v>
      </c>
      <c r="F46" s="24">
        <v>8222.5</v>
      </c>
      <c r="G46" s="24">
        <v>6287.5</v>
      </c>
      <c r="H46" s="24">
        <v>8222.5</v>
      </c>
      <c r="I46" s="24">
        <v>6782</v>
      </c>
      <c r="J46" s="24">
        <v>7247</v>
      </c>
      <c r="K46" s="24">
        <v>7117.5</v>
      </c>
      <c r="L46" s="24">
        <v>7335</v>
      </c>
      <c r="M46" s="24">
        <v>6651</v>
      </c>
      <c r="N46" s="24">
        <v>7528.5</v>
      </c>
      <c r="O46" s="24">
        <v>10477.5</v>
      </c>
      <c r="P46" s="24">
        <v>9735</v>
      </c>
      <c r="Q46" s="24">
        <v>10164.5</v>
      </c>
      <c r="R46" s="24">
        <v>9497.5</v>
      </c>
      <c r="S46" s="24">
        <v>11694.5</v>
      </c>
      <c r="T46" s="24">
        <v>10068</v>
      </c>
      <c r="U46" s="24">
        <v>10495</v>
      </c>
      <c r="V46" s="24">
        <v>10308.5</v>
      </c>
      <c r="W46" s="24">
        <v>9927.5</v>
      </c>
      <c r="X46" s="24">
        <v>8384.5</v>
      </c>
      <c r="Y46" s="24">
        <v>9373.5</v>
      </c>
      <c r="Z46" s="24">
        <v>9499</v>
      </c>
      <c r="AA46" s="24">
        <v>10718.5</v>
      </c>
      <c r="AB46" s="24">
        <v>7875.5</v>
      </c>
      <c r="AC46" s="24">
        <v>8341</v>
      </c>
      <c r="AD46" s="24">
        <v>8705</v>
      </c>
      <c r="AE46" s="24">
        <v>9449.5</v>
      </c>
      <c r="AF46" s="24">
        <v>9642</v>
      </c>
      <c r="AG46" s="24">
        <v>8843.5</v>
      </c>
      <c r="AH46" s="24">
        <v>9829.5</v>
      </c>
      <c r="AI46" s="63">
        <v>7457</v>
      </c>
      <c r="AK46" s="55"/>
    </row>
    <row r="47" spans="1:38" s="24" customFormat="1">
      <c r="A47" s="25" t="s">
        <v>82</v>
      </c>
      <c r="B47" s="43"/>
      <c r="D47" s="24">
        <v>8084.5</v>
      </c>
      <c r="E47" s="24">
        <v>10518.5</v>
      </c>
      <c r="F47" s="24">
        <v>9234</v>
      </c>
      <c r="G47" s="24">
        <v>7841.5</v>
      </c>
      <c r="H47" s="24">
        <v>9234</v>
      </c>
      <c r="I47" s="24">
        <v>7804</v>
      </c>
      <c r="J47" s="24">
        <v>8532.5</v>
      </c>
      <c r="K47" s="24">
        <v>8520</v>
      </c>
      <c r="L47" s="24">
        <v>9063</v>
      </c>
      <c r="M47" s="24">
        <v>8577.5</v>
      </c>
      <c r="N47" s="24">
        <v>9628</v>
      </c>
      <c r="O47" s="24">
        <v>12452.5</v>
      </c>
      <c r="P47" s="24">
        <v>12199.5</v>
      </c>
      <c r="Q47" s="24">
        <v>11641.5</v>
      </c>
      <c r="R47" s="24">
        <v>11401.5</v>
      </c>
      <c r="S47" s="24">
        <v>13589</v>
      </c>
      <c r="T47" s="24">
        <v>12173</v>
      </c>
      <c r="U47" s="24">
        <v>13131.5</v>
      </c>
      <c r="V47" s="24">
        <v>12744</v>
      </c>
      <c r="W47" s="24">
        <v>12089</v>
      </c>
      <c r="X47" s="24">
        <v>10970.5</v>
      </c>
      <c r="Y47" s="24">
        <v>10213.5</v>
      </c>
      <c r="Z47" s="24">
        <v>11857.5</v>
      </c>
      <c r="AA47" s="24">
        <v>12339</v>
      </c>
      <c r="AB47" s="24">
        <v>10268</v>
      </c>
      <c r="AC47" s="24">
        <v>9397.5</v>
      </c>
      <c r="AD47" s="24">
        <v>9357.5</v>
      </c>
      <c r="AE47" s="24">
        <v>10726</v>
      </c>
      <c r="AF47" s="24">
        <v>9775.5</v>
      </c>
      <c r="AG47" s="24">
        <v>10518</v>
      </c>
      <c r="AH47" s="24">
        <v>12653.5</v>
      </c>
      <c r="AI47" s="63">
        <v>10365</v>
      </c>
      <c r="AK47" s="55"/>
    </row>
    <row r="48" spans="1:38" s="31" customFormat="1">
      <c r="A48" s="29" t="s">
        <v>83</v>
      </c>
      <c r="B48" s="47"/>
      <c r="D48" s="31">
        <v>13876.5</v>
      </c>
      <c r="E48" s="31">
        <v>12924</v>
      </c>
      <c r="F48" s="31">
        <v>12527</v>
      </c>
      <c r="G48" s="31">
        <v>12441.5</v>
      </c>
      <c r="H48" s="31">
        <v>12527</v>
      </c>
      <c r="I48" s="31">
        <v>13454</v>
      </c>
      <c r="J48" s="31">
        <v>13816.5</v>
      </c>
      <c r="K48" s="31">
        <v>14242.5</v>
      </c>
      <c r="L48" s="31">
        <v>14503.5</v>
      </c>
      <c r="M48" s="31">
        <v>13202</v>
      </c>
      <c r="N48" s="31">
        <v>16347.5</v>
      </c>
      <c r="O48" s="31">
        <v>18956.5</v>
      </c>
      <c r="P48" s="31">
        <v>19056.5</v>
      </c>
      <c r="Q48" s="31">
        <v>19449</v>
      </c>
      <c r="R48" s="31">
        <v>18464</v>
      </c>
      <c r="S48" s="31">
        <v>20545.5</v>
      </c>
      <c r="T48" s="31">
        <v>19019</v>
      </c>
      <c r="U48" s="31">
        <v>20796.5</v>
      </c>
      <c r="V48" s="31">
        <v>19320.5</v>
      </c>
      <c r="W48" s="31">
        <v>19130</v>
      </c>
      <c r="X48" s="31">
        <v>18151.5</v>
      </c>
      <c r="Y48" s="31">
        <v>16798.5</v>
      </c>
      <c r="Z48" s="31">
        <v>19218.5</v>
      </c>
      <c r="AA48" s="31">
        <v>20673.5</v>
      </c>
      <c r="AB48" s="31">
        <v>15977</v>
      </c>
      <c r="AC48" s="31">
        <v>15347.5</v>
      </c>
      <c r="AD48" s="31">
        <v>15231.5</v>
      </c>
      <c r="AE48" s="31">
        <v>16524.5</v>
      </c>
      <c r="AF48" s="31">
        <v>15749.5</v>
      </c>
      <c r="AG48" s="31">
        <v>16981.5</v>
      </c>
      <c r="AH48" s="31">
        <v>19633</v>
      </c>
      <c r="AI48" s="63">
        <v>14037</v>
      </c>
      <c r="AK48" s="66"/>
    </row>
    <row r="49" spans="1:38">
      <c r="B49" s="43"/>
      <c r="AI49" s="54"/>
      <c r="AJ49" s="24"/>
      <c r="AK49" s="55"/>
    </row>
    <row r="50" spans="1:38">
      <c r="B50" s="43"/>
      <c r="AI50" s="54"/>
      <c r="AJ50" s="24"/>
      <c r="AK50" s="55"/>
    </row>
    <row r="51" spans="1:38">
      <c r="A51" s="16" t="s">
        <v>91</v>
      </c>
      <c r="B51" s="44"/>
      <c r="C51" s="5">
        <v>41407</v>
      </c>
      <c r="D51" s="5">
        <v>41408</v>
      </c>
      <c r="E51" s="5">
        <v>41408</v>
      </c>
      <c r="F51" s="5">
        <v>41408</v>
      </c>
      <c r="G51" s="5">
        <v>41409</v>
      </c>
      <c r="H51" s="5">
        <v>41409</v>
      </c>
      <c r="I51" s="5">
        <v>41409</v>
      </c>
      <c r="J51" s="5">
        <v>41410</v>
      </c>
      <c r="K51" s="5">
        <v>41414</v>
      </c>
      <c r="L51" s="5">
        <v>41414</v>
      </c>
      <c r="M51" s="5">
        <v>41414</v>
      </c>
      <c r="N51" s="6">
        <v>41417</v>
      </c>
      <c r="O51" s="6">
        <v>41417</v>
      </c>
      <c r="P51" s="6">
        <v>41417</v>
      </c>
      <c r="Q51" s="6">
        <v>41417</v>
      </c>
      <c r="R51" s="6">
        <v>41417</v>
      </c>
      <c r="S51" s="6">
        <v>41417</v>
      </c>
      <c r="T51">
        <v>41423</v>
      </c>
      <c r="U51" s="5">
        <v>41423</v>
      </c>
      <c r="V51" s="6">
        <v>41430</v>
      </c>
      <c r="W51" s="6">
        <v>41430</v>
      </c>
      <c r="X51" s="6">
        <v>41430</v>
      </c>
      <c r="Y51" s="6">
        <v>41430</v>
      </c>
      <c r="Z51" s="6">
        <v>41430</v>
      </c>
      <c r="AA51" s="6">
        <v>41430</v>
      </c>
      <c r="AB51" s="6">
        <v>41435</v>
      </c>
      <c r="AC51" s="6"/>
      <c r="AD51" s="6"/>
      <c r="AE51" s="6"/>
      <c r="AF51" s="6"/>
      <c r="AG51" s="6"/>
      <c r="AH51" s="6"/>
      <c r="AI51" s="54"/>
      <c r="AJ51" s="57"/>
      <c r="AK51" s="55"/>
    </row>
    <row r="52" spans="1:38">
      <c r="A52" t="s">
        <v>85</v>
      </c>
      <c r="B52" s="43"/>
      <c r="C52" t="s">
        <v>12</v>
      </c>
      <c r="D52" s="5" t="s">
        <v>12</v>
      </c>
      <c r="E52" t="s">
        <v>12</v>
      </c>
      <c r="F52" t="s">
        <v>13</v>
      </c>
      <c r="G52" t="s">
        <v>12</v>
      </c>
      <c r="H52" t="s">
        <v>13</v>
      </c>
      <c r="I52" t="s">
        <v>12</v>
      </c>
      <c r="J52" t="s">
        <v>12</v>
      </c>
      <c r="K52" t="s">
        <v>12</v>
      </c>
      <c r="L52" t="s">
        <v>13</v>
      </c>
      <c r="M52" t="s">
        <v>14</v>
      </c>
      <c r="N52" t="s">
        <v>12</v>
      </c>
      <c r="O52" t="s">
        <v>13</v>
      </c>
      <c r="P52" t="s">
        <v>14</v>
      </c>
      <c r="Q52" t="s">
        <v>12</v>
      </c>
      <c r="R52" t="s">
        <v>13</v>
      </c>
      <c r="S52" t="s">
        <v>14</v>
      </c>
      <c r="T52" t="s">
        <v>12</v>
      </c>
      <c r="U52" t="s">
        <v>13</v>
      </c>
      <c r="V52" t="s">
        <v>12</v>
      </c>
      <c r="W52" t="s">
        <v>13</v>
      </c>
      <c r="X52" t="s">
        <v>14</v>
      </c>
      <c r="Y52" t="s">
        <v>15</v>
      </c>
      <c r="Z52" t="s">
        <v>16</v>
      </c>
      <c r="AA52" t="s">
        <v>17</v>
      </c>
      <c r="AB52" t="s">
        <v>86</v>
      </c>
      <c r="AI52" s="54"/>
      <c r="AJ52" s="24"/>
      <c r="AK52" s="55"/>
    </row>
    <row r="53" spans="1:38">
      <c r="A53" t="s">
        <v>87</v>
      </c>
      <c r="B53" s="43"/>
      <c r="C53" t="s">
        <v>26</v>
      </c>
      <c r="D53" t="s">
        <v>27</v>
      </c>
      <c r="E53" t="s">
        <v>88</v>
      </c>
      <c r="F53" t="s">
        <v>88</v>
      </c>
      <c r="G53" t="s">
        <v>88</v>
      </c>
      <c r="H53" t="s">
        <v>88</v>
      </c>
      <c r="I53" t="s">
        <v>30</v>
      </c>
      <c r="J53" t="s">
        <v>30</v>
      </c>
      <c r="K53" t="s">
        <v>89</v>
      </c>
      <c r="L53" t="s">
        <v>89</v>
      </c>
      <c r="M53" t="s">
        <v>2</v>
      </c>
      <c r="N53" t="s">
        <v>1</v>
      </c>
      <c r="O53" t="s">
        <v>1</v>
      </c>
      <c r="P53" t="s">
        <v>1</v>
      </c>
      <c r="Q53" t="s">
        <v>3</v>
      </c>
      <c r="R53" t="s">
        <v>3</v>
      </c>
      <c r="S53" t="s">
        <v>3</v>
      </c>
      <c r="T53" t="s">
        <v>1</v>
      </c>
      <c r="U53" t="s">
        <v>1</v>
      </c>
      <c r="V53" t="s">
        <v>42</v>
      </c>
      <c r="W53" t="s">
        <v>42</v>
      </c>
      <c r="X53" t="s">
        <v>42</v>
      </c>
      <c r="Y53" t="s">
        <v>42</v>
      </c>
      <c r="Z53" t="s">
        <v>42</v>
      </c>
      <c r="AA53" t="s">
        <v>42</v>
      </c>
      <c r="AB53" t="s">
        <v>1</v>
      </c>
      <c r="AI53" s="54"/>
      <c r="AJ53" s="24"/>
      <c r="AK53" s="55"/>
    </row>
    <row r="54" spans="1:38">
      <c r="A54" t="s">
        <v>90</v>
      </c>
      <c r="B54" s="43"/>
      <c r="C54" t="s">
        <v>45</v>
      </c>
      <c r="D54" t="s">
        <v>45</v>
      </c>
      <c r="E54" t="s">
        <v>45</v>
      </c>
      <c r="F54" t="s">
        <v>45</v>
      </c>
      <c r="G54" t="s">
        <v>45</v>
      </c>
      <c r="H54" t="s">
        <v>45</v>
      </c>
      <c r="I54" t="s">
        <v>45</v>
      </c>
      <c r="J54" t="s">
        <v>45</v>
      </c>
      <c r="K54" t="s">
        <v>45</v>
      </c>
      <c r="L54" t="s">
        <v>45</v>
      </c>
      <c r="M54" t="s">
        <v>45</v>
      </c>
      <c r="N54" t="s">
        <v>45</v>
      </c>
      <c r="O54" t="s">
        <v>45</v>
      </c>
      <c r="P54" t="s">
        <v>45</v>
      </c>
      <c r="Q54" t="s">
        <v>45</v>
      </c>
      <c r="R54" t="s">
        <v>45</v>
      </c>
      <c r="S54" t="s">
        <v>45</v>
      </c>
      <c r="T54" t="s">
        <v>46</v>
      </c>
      <c r="U54" t="s">
        <v>46</v>
      </c>
      <c r="V54" t="s">
        <v>45</v>
      </c>
      <c r="W54" t="s">
        <v>45</v>
      </c>
      <c r="X54" t="s">
        <v>45</v>
      </c>
      <c r="Y54" t="s">
        <v>45</v>
      </c>
      <c r="Z54" t="s">
        <v>45</v>
      </c>
      <c r="AA54" t="s">
        <v>45</v>
      </c>
      <c r="AB54" t="s">
        <v>45</v>
      </c>
      <c r="AI54" s="54"/>
      <c r="AJ54" s="24"/>
      <c r="AK54" s="55"/>
    </row>
    <row r="55" spans="1:38">
      <c r="B55" s="43"/>
      <c r="AI55" s="54"/>
      <c r="AJ55" s="24"/>
      <c r="AK55" s="55"/>
    </row>
    <row r="56" spans="1:38" s="18" customFormat="1">
      <c r="A56" s="17" t="s">
        <v>71</v>
      </c>
      <c r="B56" s="45">
        <v>0</v>
      </c>
      <c r="D56" s="32">
        <v>23.388888888888889</v>
      </c>
      <c r="E56" s="18">
        <v>26.875</v>
      </c>
      <c r="F56" s="18">
        <v>17.333333333333332</v>
      </c>
      <c r="G56" s="18">
        <v>25.555555555555557</v>
      </c>
      <c r="H56" s="18">
        <v>68.111111111111114</v>
      </c>
      <c r="I56" s="18">
        <v>20.111111111111111</v>
      </c>
      <c r="J56" s="18">
        <v>22.666666666666668</v>
      </c>
      <c r="K56" s="18">
        <v>19.777777777777779</v>
      </c>
      <c r="L56" s="18">
        <v>19.222222222222221</v>
      </c>
      <c r="M56" s="18">
        <v>32.222222222222221</v>
      </c>
      <c r="N56" s="18">
        <v>52.444444444444443</v>
      </c>
      <c r="O56" s="18">
        <v>23.777777777777779</v>
      </c>
      <c r="P56" s="18">
        <v>21.555555555555557</v>
      </c>
      <c r="Q56" s="18">
        <v>33.222222222222221</v>
      </c>
      <c r="R56" s="18">
        <v>53.222222222222221</v>
      </c>
      <c r="S56" s="18">
        <v>35.555555555555557</v>
      </c>
      <c r="T56" s="18">
        <v>28.444444444444443</v>
      </c>
      <c r="U56" s="18">
        <v>40.111111111111114</v>
      </c>
      <c r="V56" s="18">
        <v>24.111111111111111</v>
      </c>
      <c r="W56" s="18">
        <v>24.111111111111111</v>
      </c>
      <c r="X56" s="18">
        <v>22.444444444444443</v>
      </c>
      <c r="Y56" s="18">
        <v>24</v>
      </c>
      <c r="Z56" s="18">
        <v>28.333333333333332</v>
      </c>
      <c r="AA56" s="18">
        <v>27.555555555555557</v>
      </c>
      <c r="AB56" s="18">
        <v>63.333333333333336</v>
      </c>
      <c r="AC56" s="18">
        <v>72.666666666666671</v>
      </c>
      <c r="AD56" s="18">
        <v>59.777777777777779</v>
      </c>
      <c r="AE56" s="18">
        <v>59.444444444444443</v>
      </c>
      <c r="AF56" s="18">
        <v>59.725555555555552</v>
      </c>
      <c r="AG56" s="18">
        <v>66.111111111111114</v>
      </c>
      <c r="AH56" s="18">
        <v>57.777777777777779</v>
      </c>
      <c r="AI56" s="61"/>
      <c r="AK56" s="62"/>
    </row>
    <row r="57" spans="1:38" s="23" customFormat="1">
      <c r="A57" s="21" t="s">
        <v>72</v>
      </c>
      <c r="B57" s="40">
        <v>14686</v>
      </c>
      <c r="C57" s="23">
        <v>63457</v>
      </c>
      <c r="D57" s="23">
        <v>61514.5</v>
      </c>
      <c r="E57" s="23">
        <v>62176.5</v>
      </c>
      <c r="F57" s="23">
        <v>62060.5</v>
      </c>
      <c r="G57" s="23">
        <v>62019.5</v>
      </c>
      <c r="H57" s="23">
        <v>60460.5</v>
      </c>
      <c r="I57" s="23">
        <v>62491.5</v>
      </c>
      <c r="J57" s="23">
        <v>61512</v>
      </c>
      <c r="K57" s="23">
        <v>61341</v>
      </c>
      <c r="L57" s="23">
        <v>61907.5</v>
      </c>
      <c r="M57" s="23">
        <v>62805.5</v>
      </c>
      <c r="N57" s="23">
        <v>61174.5</v>
      </c>
      <c r="O57" s="23">
        <v>62892.5</v>
      </c>
      <c r="P57" s="23">
        <v>62902.5</v>
      </c>
      <c r="Q57" s="23">
        <v>65528.5</v>
      </c>
      <c r="R57" s="23">
        <v>63724</v>
      </c>
      <c r="S57" s="23">
        <v>65535</v>
      </c>
      <c r="T57" s="23">
        <v>59547.5</v>
      </c>
      <c r="U57" s="23">
        <v>58277.5</v>
      </c>
      <c r="V57" s="23">
        <v>62646.5</v>
      </c>
      <c r="W57" s="23">
        <v>61800.5</v>
      </c>
      <c r="X57" s="23">
        <v>62741.5</v>
      </c>
      <c r="Y57" s="23">
        <v>61392</v>
      </c>
      <c r="Z57" s="23">
        <v>61960</v>
      </c>
      <c r="AA57" s="23">
        <v>62367</v>
      </c>
      <c r="AB57" s="24">
        <v>59229.5</v>
      </c>
      <c r="AC57" s="24">
        <v>59578.5</v>
      </c>
      <c r="AD57" s="24">
        <v>57363.5</v>
      </c>
      <c r="AE57" s="24">
        <v>58610</v>
      </c>
      <c r="AF57" s="24">
        <v>57789.5</v>
      </c>
      <c r="AG57" s="24">
        <v>60004</v>
      </c>
      <c r="AH57" s="24">
        <v>58902.5</v>
      </c>
      <c r="AI57" s="63">
        <v>58872</v>
      </c>
      <c r="AJ57" s="24">
        <v>60860</v>
      </c>
      <c r="AK57" s="55">
        <v>60182</v>
      </c>
      <c r="AL57" s="24"/>
    </row>
    <row r="58" spans="1:38" s="24" customFormat="1">
      <c r="A58" s="25" t="s">
        <v>73</v>
      </c>
      <c r="B58" s="41">
        <f>B57/3</f>
        <v>4895.333333333333</v>
      </c>
      <c r="C58" s="24">
        <v>62969</v>
      </c>
      <c r="D58" s="24">
        <v>50303.5</v>
      </c>
      <c r="E58" s="24">
        <v>52234.5</v>
      </c>
      <c r="F58" s="24">
        <v>52274.5</v>
      </c>
      <c r="G58" s="24">
        <v>49257</v>
      </c>
      <c r="H58" s="24">
        <v>50135.5</v>
      </c>
      <c r="I58" s="24">
        <v>54578</v>
      </c>
      <c r="J58" s="24">
        <v>47865.5</v>
      </c>
      <c r="K58" s="24">
        <v>54743.5</v>
      </c>
      <c r="L58" s="24">
        <v>55055</v>
      </c>
      <c r="M58" s="24">
        <v>55482</v>
      </c>
      <c r="N58" s="24">
        <v>48462.5</v>
      </c>
      <c r="O58" s="24">
        <v>52102.5</v>
      </c>
      <c r="P58" s="24">
        <v>52025.5</v>
      </c>
      <c r="Q58" s="24">
        <v>63885</v>
      </c>
      <c r="R58" s="24">
        <v>62084</v>
      </c>
      <c r="S58" s="24">
        <v>64150.5</v>
      </c>
      <c r="T58" s="24">
        <v>51576.5</v>
      </c>
      <c r="U58" s="24">
        <v>49534</v>
      </c>
      <c r="V58" s="24">
        <v>52641.5</v>
      </c>
      <c r="W58" s="24">
        <v>52055</v>
      </c>
      <c r="X58" s="24">
        <v>52044.5</v>
      </c>
      <c r="Y58" s="24">
        <v>51239.5</v>
      </c>
      <c r="Z58" s="24">
        <v>50962</v>
      </c>
      <c r="AA58" s="24">
        <v>52574.5</v>
      </c>
      <c r="AB58" s="24">
        <v>46897</v>
      </c>
      <c r="AC58" s="24">
        <v>45914</v>
      </c>
      <c r="AD58" s="24">
        <v>43902</v>
      </c>
      <c r="AE58" s="24">
        <v>44539</v>
      </c>
      <c r="AF58" s="24">
        <v>45320</v>
      </c>
      <c r="AG58" s="24">
        <v>47621</v>
      </c>
      <c r="AH58" s="24">
        <v>46016.5</v>
      </c>
      <c r="AI58" s="63">
        <v>46516</v>
      </c>
      <c r="AJ58" s="24">
        <v>40019</v>
      </c>
      <c r="AK58" s="55">
        <v>43749</v>
      </c>
    </row>
    <row r="59" spans="1:38" s="24" customFormat="1">
      <c r="A59" s="25" t="s">
        <v>74</v>
      </c>
      <c r="B59" s="41">
        <f t="shared" ref="B59:B64" si="2">B58/3</f>
        <v>1631.7777777777776</v>
      </c>
      <c r="C59" s="24">
        <v>59296</v>
      </c>
      <c r="D59" s="24">
        <v>30988</v>
      </c>
      <c r="E59" s="24">
        <v>33698</v>
      </c>
      <c r="F59" s="24">
        <v>31749</v>
      </c>
      <c r="G59" s="24">
        <v>30367.5</v>
      </c>
      <c r="H59" s="24">
        <v>30862</v>
      </c>
      <c r="I59" s="24">
        <v>38789</v>
      </c>
      <c r="J59" s="24">
        <v>29592</v>
      </c>
      <c r="K59" s="24">
        <v>38086.5</v>
      </c>
      <c r="L59" s="24">
        <v>38506.5</v>
      </c>
      <c r="M59" s="24">
        <v>39715.5</v>
      </c>
      <c r="N59" s="24">
        <v>29293.5</v>
      </c>
      <c r="O59" s="24">
        <v>33488.5</v>
      </c>
      <c r="P59" s="24">
        <v>33361</v>
      </c>
      <c r="Q59" s="24">
        <v>53303</v>
      </c>
      <c r="R59" s="24">
        <v>53032.5</v>
      </c>
      <c r="S59" s="24">
        <v>55267.5</v>
      </c>
      <c r="T59" s="24">
        <v>32293.5</v>
      </c>
      <c r="U59" s="24">
        <v>29268.5</v>
      </c>
      <c r="V59" s="24">
        <v>33422</v>
      </c>
      <c r="W59" s="24">
        <v>32629.5</v>
      </c>
      <c r="X59" s="24">
        <v>32768.5</v>
      </c>
      <c r="Y59" s="24">
        <v>31387.5</v>
      </c>
      <c r="Z59" s="24">
        <v>31263.5</v>
      </c>
      <c r="AA59" s="24">
        <v>33966.5</v>
      </c>
      <c r="AB59" s="24">
        <v>25861.5</v>
      </c>
      <c r="AC59" s="24">
        <v>25907</v>
      </c>
      <c r="AD59" s="24">
        <v>24153.5</v>
      </c>
      <c r="AE59" s="24">
        <v>24226</v>
      </c>
      <c r="AF59" s="24">
        <v>24908.5</v>
      </c>
      <c r="AG59" s="24">
        <v>27444</v>
      </c>
      <c r="AH59" s="24">
        <v>25451.5</v>
      </c>
      <c r="AI59" s="63">
        <v>25514</v>
      </c>
      <c r="AJ59" s="24">
        <v>21356</v>
      </c>
      <c r="AK59" s="55">
        <v>23507</v>
      </c>
    </row>
    <row r="60" spans="1:38" s="24" customFormat="1">
      <c r="A60" s="25" t="s">
        <v>75</v>
      </c>
      <c r="B60" s="41">
        <f t="shared" si="2"/>
        <v>543.92592592592587</v>
      </c>
      <c r="C60" s="24">
        <v>44252</v>
      </c>
      <c r="D60" s="24">
        <v>12592</v>
      </c>
      <c r="E60" s="24">
        <v>14755</v>
      </c>
      <c r="F60" s="24">
        <v>13321</v>
      </c>
      <c r="G60" s="24">
        <v>12279</v>
      </c>
      <c r="H60" s="24">
        <v>12633</v>
      </c>
      <c r="I60" s="24">
        <v>18930</v>
      </c>
      <c r="J60" s="24">
        <v>12851</v>
      </c>
      <c r="K60" s="24">
        <v>17362.5</v>
      </c>
      <c r="L60" s="24">
        <v>18242.5</v>
      </c>
      <c r="M60" s="24">
        <v>18987.5</v>
      </c>
      <c r="N60" s="24">
        <v>11861</v>
      </c>
      <c r="O60" s="24">
        <v>14638.5</v>
      </c>
      <c r="P60" s="24">
        <v>14356</v>
      </c>
      <c r="Q60" s="24">
        <v>34644</v>
      </c>
      <c r="R60" s="24">
        <v>33017</v>
      </c>
      <c r="S60" s="24">
        <v>36697</v>
      </c>
      <c r="T60" s="24">
        <v>13184</v>
      </c>
      <c r="U60" s="24">
        <v>11505</v>
      </c>
      <c r="V60" s="24">
        <v>13794.5</v>
      </c>
      <c r="W60" s="24">
        <v>13795</v>
      </c>
      <c r="X60" s="24">
        <v>13864.5</v>
      </c>
      <c r="Y60" s="24">
        <v>12717</v>
      </c>
      <c r="Z60" s="24">
        <v>12774.5</v>
      </c>
      <c r="AA60" s="24">
        <v>15444</v>
      </c>
      <c r="AB60" s="24">
        <v>9837</v>
      </c>
      <c r="AC60" s="24">
        <v>10296</v>
      </c>
      <c r="AD60" s="24">
        <v>9137.5</v>
      </c>
      <c r="AE60" s="24">
        <v>10235</v>
      </c>
      <c r="AF60" s="24">
        <v>9223.5</v>
      </c>
      <c r="AG60" s="24">
        <v>11056.5</v>
      </c>
      <c r="AH60" s="24">
        <v>9861</v>
      </c>
      <c r="AI60" s="63">
        <v>10166</v>
      </c>
      <c r="AJ60" s="24">
        <v>8609</v>
      </c>
      <c r="AK60" s="55">
        <v>10182</v>
      </c>
    </row>
    <row r="61" spans="1:38" s="24" customFormat="1">
      <c r="A61" s="25" t="s">
        <v>76</v>
      </c>
      <c r="B61" s="41">
        <f t="shared" si="2"/>
        <v>181.30864197530863</v>
      </c>
      <c r="C61" s="24">
        <v>23734</v>
      </c>
      <c r="D61" s="24">
        <v>4221</v>
      </c>
      <c r="E61" s="24">
        <v>4778</v>
      </c>
      <c r="F61" s="24">
        <v>4123</v>
      </c>
      <c r="G61" s="24">
        <v>4069</v>
      </c>
      <c r="H61" s="24">
        <v>4180</v>
      </c>
      <c r="I61" s="24">
        <v>7047.5</v>
      </c>
      <c r="J61" s="24">
        <v>4265</v>
      </c>
      <c r="K61" s="24">
        <v>5887.5</v>
      </c>
      <c r="L61" s="24">
        <v>5924.5</v>
      </c>
      <c r="M61" s="24">
        <v>6765.5</v>
      </c>
      <c r="N61" s="24">
        <v>3819.5</v>
      </c>
      <c r="O61" s="24">
        <v>5431.5</v>
      </c>
      <c r="P61" s="24">
        <v>5430</v>
      </c>
      <c r="Q61" s="24">
        <v>16407</v>
      </c>
      <c r="R61" s="24">
        <v>15719</v>
      </c>
      <c r="S61" s="24">
        <v>15940.5</v>
      </c>
      <c r="T61" s="24">
        <v>4086.5</v>
      </c>
      <c r="U61" s="24">
        <v>3608.5</v>
      </c>
      <c r="V61" s="24">
        <v>4696.5</v>
      </c>
      <c r="W61" s="24">
        <v>4330</v>
      </c>
      <c r="X61" s="24">
        <v>4564</v>
      </c>
      <c r="Y61" s="24">
        <v>4166</v>
      </c>
      <c r="Z61" s="24">
        <v>4442</v>
      </c>
      <c r="AA61" s="24">
        <v>5421.5</v>
      </c>
      <c r="AB61" s="24">
        <v>2897.5</v>
      </c>
      <c r="AC61" s="24">
        <v>3272</v>
      </c>
      <c r="AD61" s="24">
        <v>2653.5</v>
      </c>
      <c r="AE61" s="24">
        <v>3555</v>
      </c>
      <c r="AF61" s="24">
        <v>2682</v>
      </c>
      <c r="AG61" s="24">
        <v>3524</v>
      </c>
      <c r="AH61" s="24">
        <v>2906</v>
      </c>
      <c r="AI61" s="63">
        <v>3394</v>
      </c>
      <c r="AJ61" s="24">
        <v>3609</v>
      </c>
      <c r="AK61" s="55">
        <v>3936</v>
      </c>
    </row>
    <row r="62" spans="1:38" s="24" customFormat="1">
      <c r="A62" s="25" t="s">
        <v>77</v>
      </c>
      <c r="B62" s="41">
        <f t="shared" si="2"/>
        <v>60.436213991769542</v>
      </c>
      <c r="C62" s="24">
        <v>9193</v>
      </c>
      <c r="D62" s="24">
        <v>1008.5</v>
      </c>
      <c r="E62" s="24">
        <v>1296</v>
      </c>
      <c r="F62" s="24">
        <v>861</v>
      </c>
      <c r="G62" s="24">
        <v>874</v>
      </c>
      <c r="H62" s="24">
        <v>1288</v>
      </c>
      <c r="I62" s="24">
        <v>2074</v>
      </c>
      <c r="J62" s="24">
        <v>1071</v>
      </c>
      <c r="K62" s="24">
        <v>1430.5</v>
      </c>
      <c r="L62" s="24">
        <v>1404</v>
      </c>
      <c r="M62" s="24">
        <v>2049</v>
      </c>
      <c r="N62" s="24">
        <v>954</v>
      </c>
      <c r="O62" s="24">
        <v>1564.5</v>
      </c>
      <c r="P62" s="24">
        <v>1114.5</v>
      </c>
      <c r="Q62" s="24">
        <v>6044.5</v>
      </c>
      <c r="R62" s="24">
        <v>6616</v>
      </c>
      <c r="S62" s="24">
        <v>5451</v>
      </c>
      <c r="T62" s="24">
        <v>1024.5</v>
      </c>
      <c r="U62" s="24">
        <v>830.5</v>
      </c>
      <c r="V62" s="24">
        <v>1233.5</v>
      </c>
      <c r="W62" s="24">
        <v>1097</v>
      </c>
      <c r="X62" s="24">
        <v>1179</v>
      </c>
      <c r="Y62" s="24">
        <v>942</v>
      </c>
      <c r="Z62" s="24">
        <v>1164</v>
      </c>
      <c r="AA62" s="24">
        <v>1812.5</v>
      </c>
      <c r="AB62" s="24">
        <v>614.5</v>
      </c>
      <c r="AC62" s="24">
        <v>962.5</v>
      </c>
      <c r="AD62" s="24">
        <v>622.5</v>
      </c>
      <c r="AE62" s="24">
        <v>833</v>
      </c>
      <c r="AF62" s="24">
        <v>530.5</v>
      </c>
      <c r="AG62" s="24">
        <v>865.5</v>
      </c>
      <c r="AH62" s="24">
        <v>635.5</v>
      </c>
      <c r="AI62" s="63">
        <v>954</v>
      </c>
      <c r="AJ62" s="24">
        <v>669</v>
      </c>
      <c r="AK62" s="55">
        <v>992</v>
      </c>
    </row>
    <row r="63" spans="1:38" s="24" customFormat="1">
      <c r="A63" s="25" t="s">
        <v>78</v>
      </c>
      <c r="B63" s="41">
        <f t="shared" si="2"/>
        <v>20.145404663923181</v>
      </c>
      <c r="C63" s="24">
        <v>2413</v>
      </c>
      <c r="D63" s="24">
        <v>152.5</v>
      </c>
      <c r="E63" s="24">
        <v>208</v>
      </c>
      <c r="F63" s="24">
        <v>133.5</v>
      </c>
      <c r="G63" s="24">
        <v>104.5</v>
      </c>
      <c r="H63" s="24">
        <v>270</v>
      </c>
      <c r="I63" s="24">
        <v>386.5</v>
      </c>
      <c r="J63" s="24">
        <v>168</v>
      </c>
      <c r="K63" s="24">
        <v>208.5</v>
      </c>
      <c r="L63" s="24">
        <v>225.5</v>
      </c>
      <c r="M63" s="24">
        <v>420.5</v>
      </c>
      <c r="N63" s="24">
        <v>248</v>
      </c>
      <c r="O63" s="24">
        <v>278</v>
      </c>
      <c r="P63" s="24">
        <v>145</v>
      </c>
      <c r="Q63" s="24">
        <v>1868.5</v>
      </c>
      <c r="R63" s="24">
        <v>2066</v>
      </c>
      <c r="S63" s="24">
        <v>1815</v>
      </c>
      <c r="T63" s="24">
        <v>242.5</v>
      </c>
      <c r="U63" s="24">
        <v>157.5</v>
      </c>
      <c r="V63" s="24">
        <v>210.5</v>
      </c>
      <c r="W63" s="24">
        <v>181.5</v>
      </c>
      <c r="X63" s="24">
        <v>229</v>
      </c>
      <c r="Y63" s="24">
        <v>191</v>
      </c>
      <c r="Z63" s="24">
        <v>177</v>
      </c>
      <c r="AA63" s="24">
        <v>332</v>
      </c>
      <c r="AB63" s="24">
        <v>159</v>
      </c>
      <c r="AC63" s="24">
        <v>265</v>
      </c>
      <c r="AD63" s="24">
        <v>128.5</v>
      </c>
      <c r="AE63" s="24">
        <v>195</v>
      </c>
      <c r="AF63" s="24">
        <v>159</v>
      </c>
      <c r="AG63" s="24">
        <v>158.5</v>
      </c>
      <c r="AH63" s="24">
        <v>152</v>
      </c>
      <c r="AI63" s="63">
        <v>238</v>
      </c>
      <c r="AJ63" s="24">
        <v>173</v>
      </c>
      <c r="AK63" s="55">
        <v>176</v>
      </c>
    </row>
    <row r="64" spans="1:38" s="31" customFormat="1">
      <c r="A64" s="29" t="s">
        <v>79</v>
      </c>
      <c r="B64" s="41">
        <f t="shared" si="2"/>
        <v>6.7151348879743935</v>
      </c>
      <c r="D64" s="31">
        <v>23</v>
      </c>
      <c r="E64" s="31">
        <v>32.5</v>
      </c>
      <c r="F64" s="31">
        <v>24.5</v>
      </c>
      <c r="G64" s="31">
        <v>25</v>
      </c>
      <c r="H64" s="31">
        <v>147.5</v>
      </c>
      <c r="I64" s="31">
        <v>55</v>
      </c>
      <c r="J64" s="31">
        <v>26.5</v>
      </c>
      <c r="K64" s="31">
        <v>35.5</v>
      </c>
      <c r="L64" s="31">
        <v>33.5</v>
      </c>
      <c r="M64" s="31">
        <v>48.5</v>
      </c>
      <c r="N64" s="31">
        <v>98</v>
      </c>
      <c r="O64" s="31">
        <v>62.5</v>
      </c>
      <c r="P64" s="31">
        <v>35.5</v>
      </c>
      <c r="Q64" s="31">
        <v>386.5</v>
      </c>
      <c r="R64" s="31">
        <v>444</v>
      </c>
      <c r="S64" s="31">
        <v>291.5</v>
      </c>
      <c r="T64" s="31">
        <v>27</v>
      </c>
      <c r="U64" s="31">
        <v>52</v>
      </c>
      <c r="V64" s="31">
        <v>57</v>
      </c>
      <c r="W64" s="31">
        <v>47</v>
      </c>
      <c r="X64" s="31">
        <v>39.5</v>
      </c>
      <c r="Y64" s="31">
        <v>40.5</v>
      </c>
      <c r="Z64" s="31">
        <v>52.5</v>
      </c>
      <c r="AA64" s="31">
        <v>56.5</v>
      </c>
      <c r="AB64" s="24">
        <v>93</v>
      </c>
      <c r="AC64" s="24">
        <v>94</v>
      </c>
      <c r="AD64" s="24">
        <v>58.5</v>
      </c>
      <c r="AE64" s="24">
        <v>74.5</v>
      </c>
      <c r="AF64" s="24">
        <v>70.5</v>
      </c>
      <c r="AG64" s="24">
        <v>76.5</v>
      </c>
      <c r="AH64" s="24">
        <v>76</v>
      </c>
      <c r="AI64" s="63">
        <v>169</v>
      </c>
      <c r="AJ64" s="24">
        <v>79</v>
      </c>
      <c r="AK64" s="55">
        <v>110</v>
      </c>
    </row>
    <row r="65" spans="1:37" s="23" customFormat="1">
      <c r="A65" s="21" t="s">
        <v>80</v>
      </c>
      <c r="B65" s="46"/>
      <c r="D65" s="23">
        <v>43439.5</v>
      </c>
      <c r="E65" s="23">
        <v>43702</v>
      </c>
      <c r="F65" s="23">
        <v>42161.5</v>
      </c>
      <c r="G65" s="23">
        <v>41765</v>
      </c>
      <c r="H65" s="23">
        <v>42161.5</v>
      </c>
      <c r="I65" s="23">
        <v>44956</v>
      </c>
      <c r="J65" s="23">
        <v>41014.5</v>
      </c>
      <c r="K65" s="23">
        <v>40608.5</v>
      </c>
      <c r="L65" s="23">
        <v>40612</v>
      </c>
      <c r="M65" s="23">
        <v>42494</v>
      </c>
      <c r="N65" s="23">
        <v>38700.5</v>
      </c>
      <c r="O65" s="23">
        <v>41888.5</v>
      </c>
      <c r="P65" s="23">
        <v>41125</v>
      </c>
      <c r="Q65" s="23">
        <v>60130.5</v>
      </c>
      <c r="R65" s="23">
        <v>59492.5</v>
      </c>
      <c r="S65" s="23">
        <v>61918</v>
      </c>
      <c r="T65" s="23">
        <v>44074</v>
      </c>
      <c r="U65" s="23">
        <v>43787.5</v>
      </c>
      <c r="V65" s="23">
        <v>42852</v>
      </c>
      <c r="W65" s="23">
        <v>43197</v>
      </c>
      <c r="X65" s="23">
        <v>43684</v>
      </c>
      <c r="Y65" s="23">
        <v>43266.5</v>
      </c>
      <c r="Z65" s="23">
        <v>42986</v>
      </c>
      <c r="AA65" s="23">
        <v>42748</v>
      </c>
      <c r="AB65" s="23">
        <v>33929.5</v>
      </c>
      <c r="AC65" s="23">
        <v>33487.5</v>
      </c>
      <c r="AD65" s="23">
        <v>31502.5</v>
      </c>
      <c r="AE65" s="23">
        <v>33523.5</v>
      </c>
      <c r="AF65" s="23">
        <v>33000.5</v>
      </c>
      <c r="AG65" s="23">
        <v>36069.5</v>
      </c>
      <c r="AH65" s="23">
        <v>35471</v>
      </c>
      <c r="AI65" s="63">
        <v>36933</v>
      </c>
      <c r="AK65" s="65"/>
    </row>
    <row r="66" spans="1:37" s="24" customFormat="1">
      <c r="A66" s="25" t="s">
        <v>81</v>
      </c>
      <c r="B66" s="43"/>
      <c r="D66" s="24">
        <v>46559.5</v>
      </c>
      <c r="E66" s="24">
        <v>48049</v>
      </c>
      <c r="F66" s="24">
        <v>46782</v>
      </c>
      <c r="G66" s="24">
        <v>45882.5</v>
      </c>
      <c r="H66" s="24">
        <v>46782</v>
      </c>
      <c r="I66" s="24">
        <v>48600</v>
      </c>
      <c r="J66" s="24">
        <v>45917.5</v>
      </c>
      <c r="K66" s="24">
        <v>45689.5</v>
      </c>
      <c r="L66" s="24">
        <v>45241</v>
      </c>
      <c r="M66" s="24">
        <v>46323.5</v>
      </c>
      <c r="N66" s="24">
        <v>44964.5</v>
      </c>
      <c r="O66" s="24">
        <v>47065.5</v>
      </c>
      <c r="P66" s="24">
        <v>46283</v>
      </c>
      <c r="Q66" s="27">
        <v>63451.5</v>
      </c>
      <c r="R66" s="27">
        <v>62346.5</v>
      </c>
      <c r="S66" s="27">
        <v>63739</v>
      </c>
      <c r="T66" s="24">
        <v>48463</v>
      </c>
      <c r="U66" s="24">
        <v>48050.5</v>
      </c>
      <c r="V66" s="24">
        <v>47135.5</v>
      </c>
      <c r="W66" s="24">
        <v>47353.5</v>
      </c>
      <c r="X66" s="24">
        <v>47619</v>
      </c>
      <c r="Y66" s="24">
        <v>47344</v>
      </c>
      <c r="Z66" s="24">
        <v>47223</v>
      </c>
      <c r="AA66" s="24">
        <v>47070.5</v>
      </c>
      <c r="AB66" s="24">
        <v>39074.5</v>
      </c>
      <c r="AC66" s="24">
        <v>37369.5</v>
      </c>
      <c r="AD66" s="24">
        <v>36288</v>
      </c>
      <c r="AE66" s="24">
        <v>37974.5</v>
      </c>
      <c r="AF66" s="24">
        <v>37141.5</v>
      </c>
      <c r="AG66" s="24">
        <v>41060.5</v>
      </c>
      <c r="AH66" s="24">
        <v>39713.5</v>
      </c>
      <c r="AI66" s="63">
        <v>40159</v>
      </c>
      <c r="AK66" s="55"/>
    </row>
    <row r="67" spans="1:37" s="24" customFormat="1">
      <c r="A67" s="25" t="s">
        <v>82</v>
      </c>
      <c r="B67" s="43"/>
      <c r="D67" s="24">
        <v>38306.5</v>
      </c>
      <c r="E67" s="24">
        <v>41751</v>
      </c>
      <c r="F67" s="24">
        <v>41150.5</v>
      </c>
      <c r="G67" s="24">
        <v>38083.5</v>
      </c>
      <c r="H67" s="24">
        <v>41150.5</v>
      </c>
      <c r="I67" s="24">
        <v>41089.5</v>
      </c>
      <c r="J67" s="24">
        <v>37370.5</v>
      </c>
      <c r="K67" s="24">
        <v>37970</v>
      </c>
      <c r="L67" s="24">
        <v>37415</v>
      </c>
      <c r="M67" s="24">
        <v>38694.5</v>
      </c>
      <c r="N67" s="24">
        <v>36309.5</v>
      </c>
      <c r="O67" s="24">
        <v>39007.5</v>
      </c>
      <c r="P67" s="24">
        <v>39180</v>
      </c>
      <c r="Q67" s="24">
        <v>60566</v>
      </c>
      <c r="R67" s="24">
        <v>58875</v>
      </c>
      <c r="S67" s="24">
        <v>61428</v>
      </c>
      <c r="T67" s="24">
        <v>41535.5</v>
      </c>
      <c r="U67" s="24">
        <v>40788.5</v>
      </c>
      <c r="V67" s="24">
        <v>39790</v>
      </c>
      <c r="W67" s="24">
        <v>41214</v>
      </c>
      <c r="X67" s="24">
        <v>41065.5</v>
      </c>
      <c r="Y67" s="24">
        <v>40683</v>
      </c>
      <c r="Z67" s="24">
        <v>40254</v>
      </c>
      <c r="AA67" s="24">
        <v>39581.5</v>
      </c>
      <c r="AB67" s="24">
        <v>31954</v>
      </c>
      <c r="AC67" s="24">
        <v>31163.5</v>
      </c>
      <c r="AD67" s="24">
        <v>29223.5</v>
      </c>
      <c r="AE67" s="24">
        <v>30463</v>
      </c>
      <c r="AF67" s="24">
        <v>28695.5</v>
      </c>
      <c r="AG67" s="24">
        <v>33365</v>
      </c>
      <c r="AH67" s="24">
        <v>32349</v>
      </c>
      <c r="AI67" s="63">
        <v>33247</v>
      </c>
      <c r="AK67" s="55"/>
    </row>
    <row r="68" spans="1:37" s="31" customFormat="1">
      <c r="A68" s="29" t="s">
        <v>83</v>
      </c>
      <c r="B68" s="47"/>
      <c r="D68" s="31">
        <v>50205.5</v>
      </c>
      <c r="E68" s="31">
        <v>50512</v>
      </c>
      <c r="F68" s="31">
        <v>48856</v>
      </c>
      <c r="G68" s="31">
        <v>49178</v>
      </c>
      <c r="H68" s="31">
        <v>48856</v>
      </c>
      <c r="I68" s="31">
        <v>51586</v>
      </c>
      <c r="J68" s="31">
        <v>48291.5</v>
      </c>
      <c r="K68" s="31">
        <v>48928.5</v>
      </c>
      <c r="L68" s="31">
        <v>48824.5</v>
      </c>
      <c r="M68" s="31">
        <v>49586</v>
      </c>
      <c r="N68" s="31">
        <v>47944.5</v>
      </c>
      <c r="O68" s="31">
        <v>49931</v>
      </c>
      <c r="P68" s="31">
        <v>50466</v>
      </c>
      <c r="Q68" s="31">
        <v>63294</v>
      </c>
      <c r="R68" s="31">
        <v>61569.5</v>
      </c>
      <c r="S68" s="31">
        <v>64255.5</v>
      </c>
      <c r="T68" s="31">
        <v>51179</v>
      </c>
      <c r="U68" s="31">
        <v>51274</v>
      </c>
      <c r="V68" s="31">
        <v>50366</v>
      </c>
      <c r="W68" s="31">
        <v>50852</v>
      </c>
      <c r="X68" s="31">
        <v>51510.5</v>
      </c>
      <c r="Y68" s="31">
        <v>50255</v>
      </c>
      <c r="Z68" s="31">
        <v>51429.5</v>
      </c>
      <c r="AA68" s="31">
        <v>51032.5</v>
      </c>
      <c r="AB68" s="31">
        <v>44434</v>
      </c>
      <c r="AC68" s="31">
        <v>43532.5</v>
      </c>
      <c r="AD68" s="31">
        <v>42573.5</v>
      </c>
      <c r="AE68" s="31">
        <v>44233</v>
      </c>
      <c r="AF68" s="31">
        <v>42743.5</v>
      </c>
      <c r="AG68" s="31">
        <v>46239.5</v>
      </c>
      <c r="AH68" s="31">
        <v>45221</v>
      </c>
      <c r="AI68" s="63">
        <v>45984</v>
      </c>
      <c r="AK68" s="66"/>
    </row>
    <row r="69" spans="1:37">
      <c r="B69" s="43"/>
      <c r="AI69" s="54"/>
      <c r="AJ69" s="24"/>
      <c r="AK69" s="55"/>
    </row>
    <row r="70" spans="1:37">
      <c r="B70" s="43"/>
      <c r="AI70" s="54"/>
      <c r="AJ70" s="24"/>
      <c r="AK70" s="55"/>
    </row>
    <row r="71" spans="1:37">
      <c r="A71" s="16" t="s">
        <v>92</v>
      </c>
      <c r="B71" s="44"/>
      <c r="C71" s="5">
        <v>41407</v>
      </c>
      <c r="D71" s="5">
        <v>41408</v>
      </c>
      <c r="E71" s="5">
        <v>41408</v>
      </c>
      <c r="F71" s="5">
        <v>41408</v>
      </c>
      <c r="G71" s="5">
        <v>41409</v>
      </c>
      <c r="H71" s="5">
        <v>41409</v>
      </c>
      <c r="I71" s="5">
        <v>41409</v>
      </c>
      <c r="J71" s="5">
        <v>41410</v>
      </c>
      <c r="K71" s="5">
        <v>41414</v>
      </c>
      <c r="L71" s="5">
        <v>41414</v>
      </c>
      <c r="M71" s="5">
        <v>41414</v>
      </c>
      <c r="N71" s="6">
        <v>41417</v>
      </c>
      <c r="O71" s="6">
        <v>41417</v>
      </c>
      <c r="P71" s="6">
        <v>41417</v>
      </c>
      <c r="Q71" s="6">
        <v>41417</v>
      </c>
      <c r="R71" s="6">
        <v>41417</v>
      </c>
      <c r="S71" s="6">
        <v>41417</v>
      </c>
      <c r="T71">
        <v>41423</v>
      </c>
      <c r="U71" s="5">
        <v>41423</v>
      </c>
      <c r="V71" s="6">
        <v>41430</v>
      </c>
      <c r="W71" s="6">
        <v>41430</v>
      </c>
      <c r="X71" s="6">
        <v>41430</v>
      </c>
      <c r="Y71" s="6">
        <v>41430</v>
      </c>
      <c r="Z71" s="6">
        <v>41430</v>
      </c>
      <c r="AA71" s="6">
        <v>41430</v>
      </c>
      <c r="AB71" s="6">
        <v>41435</v>
      </c>
      <c r="AC71" s="6"/>
      <c r="AD71" s="6"/>
      <c r="AE71" s="6"/>
      <c r="AF71" s="6"/>
      <c r="AG71" s="6"/>
      <c r="AH71" s="6"/>
      <c r="AI71" s="54"/>
      <c r="AJ71" s="57"/>
      <c r="AK71" s="55"/>
    </row>
    <row r="72" spans="1:37">
      <c r="A72" t="s">
        <v>85</v>
      </c>
      <c r="B72" s="43"/>
      <c r="C72" t="s">
        <v>12</v>
      </c>
      <c r="D72" s="5" t="s">
        <v>12</v>
      </c>
      <c r="E72" t="s">
        <v>12</v>
      </c>
      <c r="F72" t="s">
        <v>13</v>
      </c>
      <c r="G72" t="s">
        <v>12</v>
      </c>
      <c r="H72" t="s">
        <v>13</v>
      </c>
      <c r="I72" t="s">
        <v>12</v>
      </c>
      <c r="J72" t="s">
        <v>12</v>
      </c>
      <c r="K72" t="s">
        <v>12</v>
      </c>
      <c r="L72" t="s">
        <v>13</v>
      </c>
      <c r="M72" t="s">
        <v>14</v>
      </c>
      <c r="N72" t="s">
        <v>12</v>
      </c>
      <c r="O72" t="s">
        <v>13</v>
      </c>
      <c r="P72" t="s">
        <v>14</v>
      </c>
      <c r="Q72" t="s">
        <v>12</v>
      </c>
      <c r="R72" t="s">
        <v>13</v>
      </c>
      <c r="S72" t="s">
        <v>14</v>
      </c>
      <c r="T72" t="s">
        <v>12</v>
      </c>
      <c r="U72" t="s">
        <v>13</v>
      </c>
      <c r="V72" t="s">
        <v>12</v>
      </c>
      <c r="W72" t="s">
        <v>13</v>
      </c>
      <c r="X72" t="s">
        <v>14</v>
      </c>
      <c r="Y72" t="s">
        <v>15</v>
      </c>
      <c r="Z72" t="s">
        <v>16</v>
      </c>
      <c r="AA72" t="s">
        <v>17</v>
      </c>
      <c r="AB72" t="s">
        <v>86</v>
      </c>
      <c r="AI72" s="54"/>
      <c r="AJ72" s="24"/>
      <c r="AK72" s="55"/>
    </row>
    <row r="73" spans="1:37">
      <c r="A73" t="s">
        <v>87</v>
      </c>
      <c r="B73" s="43"/>
      <c r="C73" t="s">
        <v>26</v>
      </c>
      <c r="D73" t="s">
        <v>27</v>
      </c>
      <c r="E73" t="s">
        <v>88</v>
      </c>
      <c r="F73" t="s">
        <v>88</v>
      </c>
      <c r="G73" t="s">
        <v>88</v>
      </c>
      <c r="H73" t="s">
        <v>88</v>
      </c>
      <c r="I73" t="s">
        <v>30</v>
      </c>
      <c r="J73" t="s">
        <v>30</v>
      </c>
      <c r="K73" t="s">
        <v>89</v>
      </c>
      <c r="L73" t="s">
        <v>89</v>
      </c>
      <c r="M73" t="s">
        <v>2</v>
      </c>
      <c r="N73" t="s">
        <v>1</v>
      </c>
      <c r="O73" t="s">
        <v>1</v>
      </c>
      <c r="P73" t="s">
        <v>1</v>
      </c>
      <c r="Q73" t="s">
        <v>3</v>
      </c>
      <c r="R73" t="s">
        <v>3</v>
      </c>
      <c r="S73" t="s">
        <v>3</v>
      </c>
      <c r="T73" t="s">
        <v>1</v>
      </c>
      <c r="U73" t="s">
        <v>1</v>
      </c>
      <c r="V73" t="s">
        <v>42</v>
      </c>
      <c r="W73" t="s">
        <v>42</v>
      </c>
      <c r="X73" t="s">
        <v>42</v>
      </c>
      <c r="Y73" t="s">
        <v>42</v>
      </c>
      <c r="Z73" t="s">
        <v>42</v>
      </c>
      <c r="AA73" t="s">
        <v>42</v>
      </c>
      <c r="AB73" t="s">
        <v>1</v>
      </c>
      <c r="AI73" s="54"/>
      <c r="AJ73" s="24"/>
      <c r="AK73" s="55"/>
    </row>
    <row r="74" spans="1:37">
      <c r="A74" t="s">
        <v>90</v>
      </c>
      <c r="B74" s="43"/>
      <c r="C74" t="s">
        <v>45</v>
      </c>
      <c r="D74" t="s">
        <v>45</v>
      </c>
      <c r="E74" t="s">
        <v>45</v>
      </c>
      <c r="F74" t="s">
        <v>45</v>
      </c>
      <c r="G74" t="s">
        <v>45</v>
      </c>
      <c r="H74" t="s">
        <v>45</v>
      </c>
      <c r="I74" t="s">
        <v>45</v>
      </c>
      <c r="J74" t="s">
        <v>45</v>
      </c>
      <c r="K74" t="s">
        <v>45</v>
      </c>
      <c r="L74" t="s">
        <v>45</v>
      </c>
      <c r="M74" t="s">
        <v>45</v>
      </c>
      <c r="N74" t="s">
        <v>45</v>
      </c>
      <c r="O74" t="s">
        <v>45</v>
      </c>
      <c r="P74" t="s">
        <v>45</v>
      </c>
      <c r="Q74" t="s">
        <v>45</v>
      </c>
      <c r="R74" t="s">
        <v>45</v>
      </c>
      <c r="S74" t="s">
        <v>45</v>
      </c>
      <c r="T74" t="s">
        <v>46</v>
      </c>
      <c r="U74" t="s">
        <v>46</v>
      </c>
      <c r="V74" t="s">
        <v>45</v>
      </c>
      <c r="W74" t="s">
        <v>45</v>
      </c>
      <c r="X74" t="s">
        <v>45</v>
      </c>
      <c r="Y74" t="s">
        <v>45</v>
      </c>
      <c r="Z74" t="s">
        <v>45</v>
      </c>
      <c r="AA74" t="s">
        <v>45</v>
      </c>
      <c r="AB74" t="s">
        <v>45</v>
      </c>
      <c r="AI74" s="54"/>
      <c r="AJ74" s="24"/>
      <c r="AK74" s="55"/>
    </row>
    <row r="75" spans="1:37">
      <c r="B75" s="43"/>
      <c r="AI75" s="54"/>
      <c r="AJ75" s="24"/>
      <c r="AK75" s="55"/>
    </row>
    <row r="76" spans="1:37" s="18" customFormat="1">
      <c r="A76" s="17" t="s">
        <v>71</v>
      </c>
      <c r="B76" s="45">
        <v>0</v>
      </c>
      <c r="D76" s="32">
        <v>19.722222222222221</v>
      </c>
      <c r="E76" s="18">
        <v>20.25</v>
      </c>
      <c r="F76" s="18">
        <v>15.555555555555555</v>
      </c>
      <c r="G76" s="18">
        <v>23.333333333333332</v>
      </c>
      <c r="H76" s="18">
        <v>68.444444444444443</v>
      </c>
      <c r="I76" s="18">
        <v>17.333333333333332</v>
      </c>
      <c r="J76" s="18">
        <v>15.555555555555555</v>
      </c>
      <c r="K76" s="18">
        <v>16</v>
      </c>
      <c r="L76" s="18">
        <v>24.111111111111111</v>
      </c>
      <c r="M76" s="18">
        <v>16.777777777777779</v>
      </c>
      <c r="N76" s="18">
        <v>40.666666666666664</v>
      </c>
      <c r="O76" s="18">
        <v>24</v>
      </c>
      <c r="P76" s="18">
        <v>16.444444444444443</v>
      </c>
      <c r="Q76" s="18">
        <v>15.111111111111111</v>
      </c>
      <c r="R76" s="18">
        <v>43.222222222222221</v>
      </c>
      <c r="S76" s="18">
        <v>17.555555555555557</v>
      </c>
      <c r="T76" s="18">
        <v>23.222222222222221</v>
      </c>
      <c r="U76" s="18">
        <v>44</v>
      </c>
      <c r="V76" s="18">
        <v>26</v>
      </c>
      <c r="W76" s="18">
        <v>22</v>
      </c>
      <c r="X76" s="18">
        <v>19.666666666666668</v>
      </c>
      <c r="Y76" s="18">
        <v>17.333333333333332</v>
      </c>
      <c r="Z76" s="18">
        <v>23.222222222222221</v>
      </c>
      <c r="AA76" s="18">
        <v>17.444444444444443</v>
      </c>
      <c r="AB76" s="18">
        <v>61.111111111111114</v>
      </c>
      <c r="AC76" s="18">
        <v>56.666666666666664</v>
      </c>
      <c r="AD76" s="18">
        <v>55.444444444444443</v>
      </c>
      <c r="AE76" s="18">
        <v>59.555555555555557</v>
      </c>
      <c r="AF76" s="18">
        <v>45.373333333333335</v>
      </c>
      <c r="AG76" s="18">
        <v>52.666666666666664</v>
      </c>
      <c r="AH76" s="18">
        <v>47.666666666666664</v>
      </c>
      <c r="AI76" s="61"/>
      <c r="AK76" s="62"/>
    </row>
    <row r="77" spans="1:37" s="23" customFormat="1">
      <c r="A77" s="21" t="s">
        <v>72</v>
      </c>
      <c r="B77" s="40">
        <v>2054</v>
      </c>
      <c r="C77" s="23">
        <v>65054</v>
      </c>
      <c r="D77" s="23">
        <v>63619</v>
      </c>
      <c r="E77" s="23">
        <v>65298</v>
      </c>
      <c r="F77" s="23">
        <v>63669.5</v>
      </c>
      <c r="G77" s="23">
        <v>65535</v>
      </c>
      <c r="H77" s="23">
        <v>62912.5</v>
      </c>
      <c r="I77" s="23">
        <v>65506.5</v>
      </c>
      <c r="J77" s="23">
        <v>65534.5</v>
      </c>
      <c r="K77" s="23">
        <v>63542.5</v>
      </c>
      <c r="L77" s="23">
        <v>64483.5</v>
      </c>
      <c r="M77" s="23">
        <v>64624.5</v>
      </c>
      <c r="N77" s="23">
        <v>64920.5</v>
      </c>
      <c r="O77" s="23">
        <v>65535</v>
      </c>
      <c r="P77" s="23">
        <v>65535</v>
      </c>
      <c r="Q77" s="23">
        <v>65535</v>
      </c>
      <c r="R77" s="23">
        <v>64456.5</v>
      </c>
      <c r="S77" s="23">
        <v>65535</v>
      </c>
      <c r="T77" s="23">
        <v>60623.5</v>
      </c>
      <c r="U77" s="23">
        <v>58904</v>
      </c>
      <c r="V77" s="23">
        <v>65535</v>
      </c>
      <c r="W77" s="23">
        <v>63070.5</v>
      </c>
      <c r="X77" s="23">
        <v>65535</v>
      </c>
      <c r="Y77" s="23">
        <v>65535</v>
      </c>
      <c r="Z77" s="23">
        <v>65531</v>
      </c>
      <c r="AA77" s="23">
        <v>64683</v>
      </c>
      <c r="AB77" s="24">
        <v>63657.5</v>
      </c>
      <c r="AC77" s="24">
        <v>63549.5</v>
      </c>
      <c r="AD77" s="24">
        <v>63294.5</v>
      </c>
      <c r="AE77" s="24">
        <v>63490.5</v>
      </c>
      <c r="AF77" s="24">
        <v>61290</v>
      </c>
      <c r="AG77" s="24">
        <v>63557.5</v>
      </c>
      <c r="AH77" s="24">
        <v>61487.5</v>
      </c>
      <c r="AI77" s="63">
        <v>63808</v>
      </c>
      <c r="AJ77" s="24">
        <v>65535</v>
      </c>
      <c r="AK77" s="55">
        <v>65535</v>
      </c>
    </row>
    <row r="78" spans="1:37" s="24" customFormat="1">
      <c r="A78" s="25" t="s">
        <v>73</v>
      </c>
      <c r="B78" s="41">
        <f>B77/3</f>
        <v>684.66666666666663</v>
      </c>
      <c r="C78" s="24">
        <v>61953</v>
      </c>
      <c r="D78" s="24">
        <v>55680.5</v>
      </c>
      <c r="E78" s="24">
        <v>57672.5</v>
      </c>
      <c r="F78" s="24">
        <v>57237.5</v>
      </c>
      <c r="G78" s="24">
        <v>56188.5</v>
      </c>
      <c r="H78" s="24">
        <v>55270</v>
      </c>
      <c r="I78" s="24">
        <v>60277</v>
      </c>
      <c r="J78" s="24">
        <v>56398</v>
      </c>
      <c r="K78" s="24">
        <v>56582</v>
      </c>
      <c r="L78" s="24">
        <v>57021</v>
      </c>
      <c r="M78" s="24">
        <v>56021.5</v>
      </c>
      <c r="N78" s="24">
        <v>60570</v>
      </c>
      <c r="O78" s="24">
        <v>61872.5</v>
      </c>
      <c r="P78" s="24">
        <v>61356</v>
      </c>
      <c r="Q78" s="24">
        <v>61184</v>
      </c>
      <c r="R78" s="24">
        <v>61553.5</v>
      </c>
      <c r="S78" s="24">
        <v>61345</v>
      </c>
      <c r="T78" s="24">
        <v>59385</v>
      </c>
      <c r="U78" s="24">
        <v>57122</v>
      </c>
      <c r="V78" s="24">
        <v>62374</v>
      </c>
      <c r="W78" s="24">
        <v>61356</v>
      </c>
      <c r="X78" s="24">
        <v>61752</v>
      </c>
      <c r="Y78" s="24">
        <v>61681</v>
      </c>
      <c r="Z78" s="24">
        <v>62019</v>
      </c>
      <c r="AA78" s="24">
        <v>62508</v>
      </c>
      <c r="AB78" s="24">
        <v>57065.5</v>
      </c>
      <c r="AC78" s="24">
        <v>57699</v>
      </c>
      <c r="AD78" s="24">
        <v>55864</v>
      </c>
      <c r="AE78" s="24">
        <v>56758.5</v>
      </c>
      <c r="AF78" s="24">
        <v>56682</v>
      </c>
      <c r="AG78" s="24">
        <v>58514.5</v>
      </c>
      <c r="AH78" s="24">
        <v>56797</v>
      </c>
      <c r="AI78" s="63">
        <v>55115</v>
      </c>
      <c r="AJ78" s="24">
        <v>55496</v>
      </c>
      <c r="AK78" s="55">
        <v>58840</v>
      </c>
    </row>
    <row r="79" spans="1:37" s="24" customFormat="1">
      <c r="A79" s="25" t="s">
        <v>74</v>
      </c>
      <c r="B79" s="41">
        <f t="shared" ref="B79:B84" si="3">B78/3</f>
        <v>228.2222222222222</v>
      </c>
      <c r="C79" s="24">
        <v>47172</v>
      </c>
      <c r="D79" s="24">
        <v>37073.5</v>
      </c>
      <c r="E79" s="24">
        <v>39221</v>
      </c>
      <c r="F79" s="24">
        <v>38905.5</v>
      </c>
      <c r="G79" s="24">
        <v>36587</v>
      </c>
      <c r="H79" s="24">
        <v>36445.5</v>
      </c>
      <c r="I79" s="24">
        <v>43373.5</v>
      </c>
      <c r="J79" s="24">
        <v>37997</v>
      </c>
      <c r="K79" s="24">
        <v>38536.5</v>
      </c>
      <c r="L79" s="24">
        <v>39640</v>
      </c>
      <c r="M79" s="24">
        <v>38329.5</v>
      </c>
      <c r="N79" s="24">
        <v>44857</v>
      </c>
      <c r="O79" s="24">
        <v>45757.5</v>
      </c>
      <c r="P79" s="24">
        <v>45045</v>
      </c>
      <c r="Q79" s="24">
        <v>44768.5</v>
      </c>
      <c r="R79" s="24">
        <v>46802</v>
      </c>
      <c r="S79" s="24">
        <v>44730.5</v>
      </c>
      <c r="T79" s="24">
        <v>44275.5</v>
      </c>
      <c r="U79" s="24">
        <v>41648</v>
      </c>
      <c r="V79" s="24">
        <v>46580</v>
      </c>
      <c r="W79" s="24">
        <v>46003</v>
      </c>
      <c r="X79" s="24">
        <v>45816.5</v>
      </c>
      <c r="Y79" s="24">
        <v>45068</v>
      </c>
      <c r="Z79" s="24">
        <v>46241</v>
      </c>
      <c r="AA79" s="24">
        <v>48308.5</v>
      </c>
      <c r="AB79" s="24">
        <v>40256</v>
      </c>
      <c r="AC79" s="24">
        <v>40696</v>
      </c>
      <c r="AD79" s="24">
        <v>38709</v>
      </c>
      <c r="AE79" s="24">
        <v>39405.5</v>
      </c>
      <c r="AF79" s="24">
        <v>39288.5</v>
      </c>
      <c r="AG79" s="24">
        <v>42450</v>
      </c>
      <c r="AH79" s="24">
        <v>40675</v>
      </c>
      <c r="AI79" s="63">
        <v>38645</v>
      </c>
      <c r="AJ79" s="24">
        <v>38953</v>
      </c>
      <c r="AK79" s="55">
        <v>41074</v>
      </c>
    </row>
    <row r="80" spans="1:37" s="24" customFormat="1">
      <c r="A80" s="25" t="s">
        <v>75</v>
      </c>
      <c r="B80" s="41">
        <f t="shared" si="3"/>
        <v>76.074074074074062</v>
      </c>
      <c r="C80" s="24">
        <v>26132</v>
      </c>
      <c r="D80" s="24">
        <v>16579.5</v>
      </c>
      <c r="E80" s="24">
        <v>18321.5</v>
      </c>
      <c r="F80" s="24">
        <v>18056</v>
      </c>
      <c r="G80" s="24">
        <v>16364</v>
      </c>
      <c r="H80" s="24">
        <v>16130.5</v>
      </c>
      <c r="I80" s="24">
        <v>23280</v>
      </c>
      <c r="J80" s="24">
        <v>17779.5</v>
      </c>
      <c r="K80" s="24">
        <v>17344.5</v>
      </c>
      <c r="L80" s="24">
        <v>18048.5</v>
      </c>
      <c r="M80" s="24">
        <v>17810</v>
      </c>
      <c r="N80" s="24">
        <v>23291</v>
      </c>
      <c r="O80" s="24">
        <v>25850.5</v>
      </c>
      <c r="P80" s="24">
        <v>23926.5</v>
      </c>
      <c r="Q80" s="24">
        <v>23694</v>
      </c>
      <c r="R80" s="24">
        <v>25758.5</v>
      </c>
      <c r="S80" s="24">
        <v>23188</v>
      </c>
      <c r="T80" s="24">
        <v>22323</v>
      </c>
      <c r="U80" s="24">
        <v>19088</v>
      </c>
      <c r="V80" s="24">
        <v>24532.5</v>
      </c>
      <c r="W80" s="24">
        <v>24497.5</v>
      </c>
      <c r="X80" s="24">
        <v>24466.5</v>
      </c>
      <c r="Y80" s="24">
        <v>23598</v>
      </c>
      <c r="Z80" s="24">
        <v>25365</v>
      </c>
      <c r="AA80" s="24">
        <v>27802.5</v>
      </c>
      <c r="AB80" s="24">
        <v>17931</v>
      </c>
      <c r="AC80" s="24">
        <v>19066.5</v>
      </c>
      <c r="AD80" s="24">
        <v>17416.5</v>
      </c>
      <c r="AE80" s="24">
        <v>18808.5</v>
      </c>
      <c r="AF80" s="24">
        <v>17148</v>
      </c>
      <c r="AG80" s="24">
        <v>20632.5</v>
      </c>
      <c r="AH80" s="24">
        <v>18230</v>
      </c>
      <c r="AI80" s="63">
        <v>18136</v>
      </c>
      <c r="AJ80" s="24">
        <v>18143</v>
      </c>
      <c r="AK80" s="55">
        <v>20456</v>
      </c>
    </row>
    <row r="81" spans="1:37" s="24" customFormat="1">
      <c r="A81" s="25" t="s">
        <v>76</v>
      </c>
      <c r="B81" s="41">
        <f t="shared" si="3"/>
        <v>25.358024691358022</v>
      </c>
      <c r="C81" s="24">
        <v>10670</v>
      </c>
      <c r="D81" s="24">
        <v>5734.5</v>
      </c>
      <c r="E81" s="24">
        <v>6589</v>
      </c>
      <c r="F81" s="24">
        <v>6542</v>
      </c>
      <c r="G81" s="24">
        <v>5681</v>
      </c>
      <c r="H81" s="24">
        <v>5611</v>
      </c>
      <c r="I81" s="24">
        <v>9787</v>
      </c>
      <c r="J81" s="24">
        <v>6681.5</v>
      </c>
      <c r="K81" s="24">
        <v>5944</v>
      </c>
      <c r="L81" s="24">
        <v>6272</v>
      </c>
      <c r="M81" s="24">
        <v>6645.5</v>
      </c>
      <c r="N81" s="24">
        <v>9590.5</v>
      </c>
      <c r="O81" s="24">
        <v>10879</v>
      </c>
      <c r="P81" s="24">
        <v>10140.5</v>
      </c>
      <c r="Q81" s="24">
        <v>9631.5</v>
      </c>
      <c r="R81" s="24">
        <v>10648</v>
      </c>
      <c r="S81" s="24">
        <v>9545</v>
      </c>
      <c r="T81" s="24">
        <v>8771</v>
      </c>
      <c r="U81" s="24">
        <v>6566</v>
      </c>
      <c r="V81" s="24">
        <v>10482</v>
      </c>
      <c r="W81" s="24">
        <v>9802.5</v>
      </c>
      <c r="X81" s="24">
        <v>9996</v>
      </c>
      <c r="Y81" s="24">
        <v>9451</v>
      </c>
      <c r="Z81" s="24">
        <v>10809</v>
      </c>
      <c r="AA81" s="24">
        <v>11948</v>
      </c>
      <c r="AB81" s="24">
        <v>6271.5</v>
      </c>
      <c r="AC81" s="24">
        <v>7250.5</v>
      </c>
      <c r="AD81" s="24">
        <v>6245</v>
      </c>
      <c r="AE81" s="24">
        <v>7020</v>
      </c>
      <c r="AF81" s="24">
        <v>5920.5</v>
      </c>
      <c r="AG81" s="24">
        <v>7714</v>
      </c>
      <c r="AH81" s="24">
        <v>6223</v>
      </c>
      <c r="AI81" s="63">
        <v>6923</v>
      </c>
      <c r="AJ81" s="24">
        <v>9268</v>
      </c>
      <c r="AK81" s="55">
        <v>9944</v>
      </c>
    </row>
    <row r="82" spans="1:37" s="24" customFormat="1">
      <c r="A82" s="25" t="s">
        <v>77</v>
      </c>
      <c r="B82" s="41">
        <f t="shared" si="3"/>
        <v>8.4526748971193406</v>
      </c>
      <c r="C82" s="24">
        <v>3197</v>
      </c>
      <c r="D82" s="24">
        <v>1405.5</v>
      </c>
      <c r="E82" s="24">
        <v>1611.5</v>
      </c>
      <c r="F82" s="24">
        <v>1575.5</v>
      </c>
      <c r="G82" s="24">
        <v>1556.5</v>
      </c>
      <c r="H82" s="24">
        <v>1705.5</v>
      </c>
      <c r="I82" s="24">
        <v>2985.5</v>
      </c>
      <c r="J82" s="24">
        <v>1670.5</v>
      </c>
      <c r="K82" s="24">
        <v>1415.5</v>
      </c>
      <c r="L82" s="24">
        <v>1474.5</v>
      </c>
      <c r="M82" s="24">
        <v>1929</v>
      </c>
      <c r="N82" s="24">
        <v>2942.5</v>
      </c>
      <c r="O82" s="24">
        <v>3378.5</v>
      </c>
      <c r="P82" s="24">
        <v>2810</v>
      </c>
      <c r="Q82" s="24">
        <v>3057.5</v>
      </c>
      <c r="R82" s="24">
        <v>3501</v>
      </c>
      <c r="S82" s="24">
        <v>2628.5</v>
      </c>
      <c r="T82" s="24">
        <v>2381.5</v>
      </c>
      <c r="U82" s="24">
        <v>1682.5</v>
      </c>
      <c r="V82" s="24">
        <v>3179</v>
      </c>
      <c r="W82" s="24">
        <v>2770.5</v>
      </c>
      <c r="X82" s="24">
        <v>2932.5</v>
      </c>
      <c r="Y82" s="24">
        <v>2746</v>
      </c>
      <c r="Z82" s="24">
        <v>3382.5</v>
      </c>
      <c r="AA82" s="24">
        <v>3823.5</v>
      </c>
      <c r="AB82" s="24">
        <v>1794</v>
      </c>
      <c r="AC82" s="24">
        <v>2376.5</v>
      </c>
      <c r="AD82" s="24">
        <v>1638.5</v>
      </c>
      <c r="AE82" s="24">
        <v>1974</v>
      </c>
      <c r="AF82" s="24">
        <v>1520</v>
      </c>
      <c r="AG82" s="24">
        <v>2135.5</v>
      </c>
      <c r="AH82" s="24">
        <v>1733</v>
      </c>
      <c r="AI82" s="63">
        <v>2034</v>
      </c>
      <c r="AJ82" s="24">
        <v>2436</v>
      </c>
      <c r="AK82" s="55">
        <v>2720</v>
      </c>
    </row>
    <row r="83" spans="1:37" s="24" customFormat="1">
      <c r="A83" s="25" t="s">
        <v>78</v>
      </c>
      <c r="B83" s="41">
        <f t="shared" si="3"/>
        <v>2.8175582990397801</v>
      </c>
      <c r="C83" s="24">
        <v>592</v>
      </c>
      <c r="D83" s="24">
        <v>125</v>
      </c>
      <c r="E83" s="24">
        <v>138.5</v>
      </c>
      <c r="F83" s="24">
        <v>125.5</v>
      </c>
      <c r="G83" s="24">
        <v>122.5</v>
      </c>
      <c r="H83" s="24">
        <v>344</v>
      </c>
      <c r="I83" s="24">
        <v>483.5</v>
      </c>
      <c r="J83" s="24">
        <v>201.5</v>
      </c>
      <c r="K83" s="24">
        <v>124.5</v>
      </c>
      <c r="L83" s="24">
        <v>133.5</v>
      </c>
      <c r="M83" s="24">
        <v>217.5</v>
      </c>
      <c r="N83" s="24">
        <v>665</v>
      </c>
      <c r="O83" s="24">
        <v>612.5</v>
      </c>
      <c r="P83" s="24">
        <v>333.5</v>
      </c>
      <c r="Q83" s="24">
        <v>477</v>
      </c>
      <c r="R83" s="24">
        <v>795.5</v>
      </c>
      <c r="S83" s="24">
        <v>503.5</v>
      </c>
      <c r="T83" s="24">
        <v>314</v>
      </c>
      <c r="U83" s="24">
        <v>270.5</v>
      </c>
      <c r="V83" s="24">
        <v>594</v>
      </c>
      <c r="W83" s="24">
        <v>341.5</v>
      </c>
      <c r="X83" s="24">
        <v>501.5</v>
      </c>
      <c r="Y83" s="24">
        <v>535</v>
      </c>
      <c r="Z83" s="24">
        <v>687.5</v>
      </c>
      <c r="AA83" s="24">
        <v>789.5</v>
      </c>
      <c r="AB83" s="24">
        <v>363</v>
      </c>
      <c r="AC83" s="24">
        <v>735</v>
      </c>
      <c r="AD83" s="24">
        <v>341</v>
      </c>
      <c r="AE83" s="24">
        <v>363.5</v>
      </c>
      <c r="AF83" s="24">
        <v>269</v>
      </c>
      <c r="AG83" s="24">
        <v>410</v>
      </c>
      <c r="AH83" s="24">
        <v>312.5</v>
      </c>
      <c r="AI83" s="63">
        <v>487</v>
      </c>
      <c r="AJ83" s="24">
        <v>445</v>
      </c>
      <c r="AK83" s="55">
        <v>588</v>
      </c>
    </row>
    <row r="84" spans="1:37" s="31" customFormat="1">
      <c r="A84" s="29" t="s">
        <v>79</v>
      </c>
      <c r="B84" s="41">
        <f t="shared" si="3"/>
        <v>0.93918609967992672</v>
      </c>
      <c r="D84" s="31">
        <v>21</v>
      </c>
      <c r="E84" s="31">
        <v>40.5</v>
      </c>
      <c r="F84" s="31">
        <v>34</v>
      </c>
      <c r="G84" s="31">
        <v>29</v>
      </c>
      <c r="H84" s="31">
        <v>101</v>
      </c>
      <c r="I84" s="31">
        <v>116</v>
      </c>
      <c r="J84" s="31">
        <v>48.5</v>
      </c>
      <c r="K84" s="31">
        <v>17.5</v>
      </c>
      <c r="L84" s="31">
        <v>33.5</v>
      </c>
      <c r="M84" s="31">
        <v>49</v>
      </c>
      <c r="N84" s="31">
        <v>135.5</v>
      </c>
      <c r="O84" s="31">
        <v>116</v>
      </c>
      <c r="P84" s="31">
        <v>36</v>
      </c>
      <c r="Q84" s="31">
        <v>100</v>
      </c>
      <c r="R84" s="31">
        <v>131.5</v>
      </c>
      <c r="S84" s="31">
        <v>72</v>
      </c>
      <c r="T84" s="31">
        <v>40</v>
      </c>
      <c r="U84" s="31">
        <v>42</v>
      </c>
      <c r="V84" s="31">
        <v>118</v>
      </c>
      <c r="W84" s="31">
        <v>64</v>
      </c>
      <c r="X84" s="31">
        <v>92</v>
      </c>
      <c r="Y84" s="31">
        <v>106</v>
      </c>
      <c r="Z84" s="31">
        <v>137</v>
      </c>
      <c r="AA84" s="31">
        <v>149.5</v>
      </c>
      <c r="AB84" s="24">
        <v>98.5</v>
      </c>
      <c r="AC84" s="24">
        <v>157.5</v>
      </c>
      <c r="AD84" s="24">
        <v>88.5</v>
      </c>
      <c r="AE84" s="24">
        <v>83.5</v>
      </c>
      <c r="AF84" s="24">
        <v>64</v>
      </c>
      <c r="AG84" s="24">
        <v>102.5</v>
      </c>
      <c r="AH84" s="24">
        <v>77</v>
      </c>
      <c r="AI84" s="63">
        <v>135</v>
      </c>
      <c r="AJ84" s="24">
        <v>122</v>
      </c>
      <c r="AK84" s="55">
        <v>142</v>
      </c>
    </row>
    <row r="85" spans="1:37" s="23" customFormat="1">
      <c r="A85" s="21" t="s">
        <v>80</v>
      </c>
      <c r="B85" s="46"/>
      <c r="D85" s="23">
        <v>9820</v>
      </c>
      <c r="E85" s="23">
        <v>9995</v>
      </c>
      <c r="F85" s="23">
        <v>9138</v>
      </c>
      <c r="G85" s="23">
        <v>8770.5</v>
      </c>
      <c r="H85" s="23">
        <v>9138</v>
      </c>
      <c r="I85" s="23">
        <v>10923</v>
      </c>
      <c r="J85" s="23">
        <v>10315</v>
      </c>
      <c r="K85" s="23">
        <v>9005</v>
      </c>
      <c r="L85" s="23">
        <v>9624</v>
      </c>
      <c r="M85" s="23">
        <v>9499.5</v>
      </c>
      <c r="N85" s="23">
        <v>13983.5</v>
      </c>
      <c r="O85" s="23">
        <v>14649</v>
      </c>
      <c r="P85" s="23">
        <v>12849.5</v>
      </c>
      <c r="Q85" s="23">
        <v>13438</v>
      </c>
      <c r="R85" s="23">
        <v>15344</v>
      </c>
      <c r="S85" s="23">
        <v>15260.5</v>
      </c>
      <c r="T85" s="23">
        <v>14972.5</v>
      </c>
      <c r="U85" s="23">
        <v>13668.5</v>
      </c>
      <c r="V85" s="23">
        <v>16864</v>
      </c>
      <c r="W85" s="23">
        <v>16406</v>
      </c>
      <c r="X85" s="23">
        <v>16427</v>
      </c>
      <c r="Y85" s="23">
        <v>17124.5</v>
      </c>
      <c r="Z85" s="23">
        <v>17460</v>
      </c>
      <c r="AA85" s="23">
        <v>17761.5</v>
      </c>
      <c r="AB85" s="23">
        <v>9809</v>
      </c>
      <c r="AC85" s="23">
        <v>10166</v>
      </c>
      <c r="AD85" s="23">
        <v>8958.5</v>
      </c>
      <c r="AE85" s="23">
        <v>10594.5</v>
      </c>
      <c r="AF85" s="23">
        <v>9876.5</v>
      </c>
      <c r="AG85" s="23">
        <v>11773</v>
      </c>
      <c r="AH85" s="23">
        <v>11598</v>
      </c>
      <c r="AI85" s="63">
        <v>11362</v>
      </c>
      <c r="AK85" s="65"/>
    </row>
    <row r="86" spans="1:37" s="24" customFormat="1">
      <c r="A86" s="25" t="s">
        <v>81</v>
      </c>
      <c r="B86" s="43"/>
      <c r="D86" s="24">
        <v>6007</v>
      </c>
      <c r="E86" s="24">
        <v>6053</v>
      </c>
      <c r="F86" s="24">
        <v>6064.5</v>
      </c>
      <c r="G86" s="24">
        <v>5518.5</v>
      </c>
      <c r="H86" s="24">
        <v>6064.5</v>
      </c>
      <c r="I86" s="24">
        <v>6545.5</v>
      </c>
      <c r="J86" s="24">
        <v>6145</v>
      </c>
      <c r="K86" s="24">
        <v>4797</v>
      </c>
      <c r="L86" s="24">
        <v>5261</v>
      </c>
      <c r="M86" s="24">
        <v>5472</v>
      </c>
      <c r="N86" s="24">
        <v>9503</v>
      </c>
      <c r="O86" s="24">
        <v>9061</v>
      </c>
      <c r="P86" s="28">
        <v>8162</v>
      </c>
      <c r="Q86" s="24">
        <v>8767</v>
      </c>
      <c r="R86" s="24">
        <v>9333.5</v>
      </c>
      <c r="S86" s="24">
        <v>10380.5</v>
      </c>
      <c r="T86" s="24">
        <v>9626.5</v>
      </c>
      <c r="U86" s="24">
        <v>8336.5</v>
      </c>
      <c r="V86" s="24">
        <v>10688.5</v>
      </c>
      <c r="W86" s="24">
        <v>10341.5</v>
      </c>
      <c r="X86" s="24">
        <v>10520.5</v>
      </c>
      <c r="Y86" s="24">
        <v>10691</v>
      </c>
      <c r="Z86" s="24">
        <v>11605</v>
      </c>
      <c r="AA86" s="24">
        <v>12026</v>
      </c>
      <c r="AB86" s="24">
        <v>5814.5</v>
      </c>
      <c r="AC86" s="24">
        <v>6116.5</v>
      </c>
      <c r="AD86" s="24">
        <v>5085.5</v>
      </c>
      <c r="AE86" s="24">
        <v>5894.5</v>
      </c>
      <c r="AF86" s="24">
        <v>5579</v>
      </c>
      <c r="AG86" s="24">
        <v>7027.5</v>
      </c>
      <c r="AH86" s="24">
        <v>6435.5</v>
      </c>
      <c r="AI86" s="63">
        <v>6428</v>
      </c>
      <c r="AK86" s="55"/>
    </row>
    <row r="87" spans="1:37" s="24" customFormat="1">
      <c r="A87" s="25" t="s">
        <v>82</v>
      </c>
      <c r="B87" s="43"/>
      <c r="D87" s="24">
        <v>10801</v>
      </c>
      <c r="E87" s="24">
        <v>11282.5</v>
      </c>
      <c r="F87" s="24">
        <v>11989</v>
      </c>
      <c r="G87" s="24">
        <v>10475.5</v>
      </c>
      <c r="H87" s="24">
        <v>11989</v>
      </c>
      <c r="I87" s="24">
        <v>11540.5</v>
      </c>
      <c r="J87" s="24">
        <v>11054.5</v>
      </c>
      <c r="K87" s="24">
        <v>10757</v>
      </c>
      <c r="L87" s="24">
        <v>10225.5</v>
      </c>
      <c r="M87" s="24">
        <v>10470.5</v>
      </c>
      <c r="N87" s="24">
        <v>15944</v>
      </c>
      <c r="O87" s="24">
        <v>16752</v>
      </c>
      <c r="P87" s="24">
        <v>14215</v>
      </c>
      <c r="Q87" s="24">
        <v>15795.5</v>
      </c>
      <c r="R87" s="24">
        <v>17455</v>
      </c>
      <c r="S87" s="24">
        <v>18303.5</v>
      </c>
      <c r="T87" s="24">
        <v>17343.5</v>
      </c>
      <c r="U87" s="24">
        <v>15092</v>
      </c>
      <c r="V87" s="24">
        <v>18262</v>
      </c>
      <c r="W87" s="24">
        <v>17751.5</v>
      </c>
      <c r="X87" s="24">
        <v>18495</v>
      </c>
      <c r="Y87" s="24">
        <v>19287</v>
      </c>
      <c r="Z87" s="24">
        <v>19407</v>
      </c>
      <c r="AA87" s="24">
        <v>18949</v>
      </c>
      <c r="AB87" s="24">
        <v>11071.5</v>
      </c>
      <c r="AC87" s="24">
        <v>12067</v>
      </c>
      <c r="AD87" s="24">
        <v>10332</v>
      </c>
      <c r="AE87" s="24">
        <v>12035.5</v>
      </c>
      <c r="AF87" s="24">
        <v>10568</v>
      </c>
      <c r="AG87" s="24">
        <v>13310.5</v>
      </c>
      <c r="AH87" s="24">
        <v>12852</v>
      </c>
      <c r="AI87" s="63">
        <v>12096</v>
      </c>
      <c r="AK87" s="55"/>
    </row>
    <row r="88" spans="1:37" s="31" customFormat="1">
      <c r="A88" s="29" t="s">
        <v>83</v>
      </c>
      <c r="B88" s="47"/>
      <c r="D88" s="31">
        <v>11805</v>
      </c>
      <c r="E88" s="31">
        <v>11197.5</v>
      </c>
      <c r="F88" s="31">
        <v>10958</v>
      </c>
      <c r="G88" s="31">
        <v>10985</v>
      </c>
      <c r="H88" s="31">
        <v>10958</v>
      </c>
      <c r="I88" s="31">
        <v>12554</v>
      </c>
      <c r="J88" s="31">
        <v>11798.5</v>
      </c>
      <c r="K88" s="31">
        <v>11624</v>
      </c>
      <c r="L88" s="31">
        <v>11624.5</v>
      </c>
      <c r="M88" s="31">
        <v>11079.5</v>
      </c>
      <c r="N88" s="31">
        <v>17171.5</v>
      </c>
      <c r="O88" s="31">
        <v>17234</v>
      </c>
      <c r="P88" s="31">
        <v>17110</v>
      </c>
      <c r="Q88" s="31">
        <v>17344</v>
      </c>
      <c r="R88" s="31">
        <v>18459.5</v>
      </c>
      <c r="S88" s="31">
        <v>18291</v>
      </c>
      <c r="T88" s="31">
        <v>17131</v>
      </c>
      <c r="U88" s="31">
        <v>16625</v>
      </c>
      <c r="V88" s="31">
        <v>19407</v>
      </c>
      <c r="W88" s="31">
        <v>19520</v>
      </c>
      <c r="X88" s="31">
        <v>19795.5</v>
      </c>
      <c r="Y88" s="31">
        <v>20121.5</v>
      </c>
      <c r="Z88" s="31">
        <v>21150.5</v>
      </c>
      <c r="AA88" s="31">
        <v>21319</v>
      </c>
      <c r="AB88" s="31">
        <v>12092</v>
      </c>
      <c r="AC88" s="31">
        <v>12219.5</v>
      </c>
      <c r="AD88" s="31">
        <v>11029</v>
      </c>
      <c r="AE88" s="31">
        <v>12707</v>
      </c>
      <c r="AF88" s="31">
        <v>11191.5</v>
      </c>
      <c r="AG88" s="31">
        <v>14153.5</v>
      </c>
      <c r="AH88" s="31">
        <v>13595.5</v>
      </c>
      <c r="AI88" s="63">
        <v>13121</v>
      </c>
      <c r="AK88" s="66"/>
    </row>
    <row r="89" spans="1:37">
      <c r="B89" s="43"/>
      <c r="AI89" s="54"/>
      <c r="AJ89" s="24"/>
      <c r="AK89" s="55"/>
    </row>
    <row r="90" spans="1:37">
      <c r="B90" s="43"/>
      <c r="AI90" s="54"/>
      <c r="AJ90" s="24"/>
      <c r="AK90" s="55"/>
    </row>
    <row r="91" spans="1:37">
      <c r="A91" s="16" t="s">
        <v>93</v>
      </c>
      <c r="B91" s="44"/>
      <c r="C91" s="5">
        <v>41407</v>
      </c>
      <c r="D91" s="5">
        <v>41408</v>
      </c>
      <c r="E91" s="5">
        <v>41408</v>
      </c>
      <c r="F91" s="5">
        <v>41408</v>
      </c>
      <c r="G91" s="5">
        <v>41409</v>
      </c>
      <c r="H91" s="5">
        <v>41409</v>
      </c>
      <c r="I91" s="5">
        <v>41409</v>
      </c>
      <c r="J91" s="5">
        <v>41410</v>
      </c>
      <c r="K91" s="5">
        <v>41414</v>
      </c>
      <c r="L91" s="5">
        <v>41414</v>
      </c>
      <c r="M91" s="5">
        <v>41414</v>
      </c>
      <c r="N91" s="6">
        <v>41417</v>
      </c>
      <c r="O91" s="6">
        <v>41417</v>
      </c>
      <c r="P91" s="6">
        <v>41417</v>
      </c>
      <c r="Q91" s="6">
        <v>41417</v>
      </c>
      <c r="R91" s="6">
        <v>41417</v>
      </c>
      <c r="S91" s="6">
        <v>41417</v>
      </c>
      <c r="T91">
        <v>41423</v>
      </c>
      <c r="U91" s="5">
        <v>41423</v>
      </c>
      <c r="V91" s="6">
        <v>41430</v>
      </c>
      <c r="W91" s="6">
        <v>41430</v>
      </c>
      <c r="X91" s="6">
        <v>41430</v>
      </c>
      <c r="Y91" s="6">
        <v>41430</v>
      </c>
      <c r="Z91" s="6">
        <v>41430</v>
      </c>
      <c r="AA91" s="6">
        <v>41430</v>
      </c>
      <c r="AB91" s="6">
        <v>41435</v>
      </c>
      <c r="AC91" s="6"/>
      <c r="AD91" s="6"/>
      <c r="AE91" s="6"/>
      <c r="AF91" s="6"/>
      <c r="AG91" s="6"/>
      <c r="AH91" s="6"/>
      <c r="AI91" s="54"/>
      <c r="AJ91" s="57"/>
      <c r="AK91" s="55"/>
    </row>
    <row r="92" spans="1:37">
      <c r="A92" t="s">
        <v>85</v>
      </c>
      <c r="B92" s="43"/>
      <c r="C92" t="s">
        <v>12</v>
      </c>
      <c r="D92" s="5" t="s">
        <v>12</v>
      </c>
      <c r="E92" t="s">
        <v>12</v>
      </c>
      <c r="F92" t="s">
        <v>13</v>
      </c>
      <c r="G92" t="s">
        <v>12</v>
      </c>
      <c r="H92" t="s">
        <v>13</v>
      </c>
      <c r="I92" t="s">
        <v>12</v>
      </c>
      <c r="J92" t="s">
        <v>12</v>
      </c>
      <c r="K92" t="s">
        <v>12</v>
      </c>
      <c r="L92" t="s">
        <v>13</v>
      </c>
      <c r="M92" t="s">
        <v>14</v>
      </c>
      <c r="N92" t="s">
        <v>12</v>
      </c>
      <c r="O92" t="s">
        <v>13</v>
      </c>
      <c r="P92" t="s">
        <v>14</v>
      </c>
      <c r="Q92" t="s">
        <v>12</v>
      </c>
      <c r="R92" t="s">
        <v>13</v>
      </c>
      <c r="S92" t="s">
        <v>14</v>
      </c>
      <c r="T92" t="s">
        <v>12</v>
      </c>
      <c r="U92" t="s">
        <v>13</v>
      </c>
      <c r="V92" t="s">
        <v>12</v>
      </c>
      <c r="W92" t="s">
        <v>13</v>
      </c>
      <c r="X92" t="s">
        <v>14</v>
      </c>
      <c r="Y92" t="s">
        <v>15</v>
      </c>
      <c r="Z92" t="s">
        <v>16</v>
      </c>
      <c r="AA92" t="s">
        <v>17</v>
      </c>
      <c r="AB92" t="s">
        <v>86</v>
      </c>
      <c r="AI92" s="54"/>
      <c r="AJ92" s="24"/>
      <c r="AK92" s="55"/>
    </row>
    <row r="93" spans="1:37">
      <c r="A93" t="s">
        <v>87</v>
      </c>
      <c r="B93" s="43"/>
      <c r="C93" t="s">
        <v>26</v>
      </c>
      <c r="D93" t="s">
        <v>27</v>
      </c>
      <c r="E93" t="s">
        <v>88</v>
      </c>
      <c r="F93" t="s">
        <v>88</v>
      </c>
      <c r="G93" t="s">
        <v>88</v>
      </c>
      <c r="H93" t="s">
        <v>88</v>
      </c>
      <c r="I93" t="s">
        <v>30</v>
      </c>
      <c r="J93" t="s">
        <v>30</v>
      </c>
      <c r="K93" t="s">
        <v>89</v>
      </c>
      <c r="L93" t="s">
        <v>89</v>
      </c>
      <c r="M93" t="s">
        <v>2</v>
      </c>
      <c r="N93" t="s">
        <v>1</v>
      </c>
      <c r="O93" t="s">
        <v>1</v>
      </c>
      <c r="P93" t="s">
        <v>1</v>
      </c>
      <c r="Q93" t="s">
        <v>3</v>
      </c>
      <c r="R93" t="s">
        <v>3</v>
      </c>
      <c r="S93" t="s">
        <v>3</v>
      </c>
      <c r="T93" t="s">
        <v>1</v>
      </c>
      <c r="U93" t="s">
        <v>1</v>
      </c>
      <c r="V93" t="s">
        <v>42</v>
      </c>
      <c r="W93" t="s">
        <v>42</v>
      </c>
      <c r="X93" t="s">
        <v>42</v>
      </c>
      <c r="Y93" t="s">
        <v>42</v>
      </c>
      <c r="Z93" t="s">
        <v>42</v>
      </c>
      <c r="AA93" t="s">
        <v>42</v>
      </c>
      <c r="AB93" t="s">
        <v>1</v>
      </c>
      <c r="AI93" s="54"/>
      <c r="AJ93" s="24"/>
      <c r="AK93" s="55"/>
    </row>
    <row r="94" spans="1:37">
      <c r="A94" t="s">
        <v>90</v>
      </c>
      <c r="B94" s="43"/>
      <c r="C94" t="s">
        <v>45</v>
      </c>
      <c r="D94" t="s">
        <v>45</v>
      </c>
      <c r="E94" t="s">
        <v>45</v>
      </c>
      <c r="F94" t="s">
        <v>45</v>
      </c>
      <c r="G94" t="s">
        <v>45</v>
      </c>
      <c r="H94" t="s">
        <v>45</v>
      </c>
      <c r="I94" t="s">
        <v>45</v>
      </c>
      <c r="J94" t="s">
        <v>45</v>
      </c>
      <c r="K94" t="s">
        <v>45</v>
      </c>
      <c r="L94" t="s">
        <v>45</v>
      </c>
      <c r="M94" t="s">
        <v>45</v>
      </c>
      <c r="N94" t="s">
        <v>45</v>
      </c>
      <c r="O94" t="s">
        <v>45</v>
      </c>
      <c r="P94" t="s">
        <v>45</v>
      </c>
      <c r="Q94" t="s">
        <v>45</v>
      </c>
      <c r="R94" t="s">
        <v>45</v>
      </c>
      <c r="S94" t="s">
        <v>45</v>
      </c>
      <c r="T94" t="s">
        <v>46</v>
      </c>
      <c r="U94" t="s">
        <v>46</v>
      </c>
      <c r="V94" t="s">
        <v>45</v>
      </c>
      <c r="W94" t="s">
        <v>45</v>
      </c>
      <c r="X94" t="s">
        <v>45</v>
      </c>
      <c r="Y94" t="s">
        <v>45</v>
      </c>
      <c r="Z94" t="s">
        <v>45</v>
      </c>
      <c r="AA94" t="s">
        <v>45</v>
      </c>
      <c r="AB94" t="s">
        <v>45</v>
      </c>
      <c r="AI94" s="54"/>
      <c r="AJ94" s="24"/>
      <c r="AK94" s="55"/>
    </row>
    <row r="95" spans="1:37">
      <c r="B95" s="43"/>
      <c r="AI95" s="54"/>
      <c r="AJ95" s="24"/>
      <c r="AK95" s="55"/>
    </row>
    <row r="96" spans="1:37" s="18" customFormat="1">
      <c r="A96" s="17" t="s">
        <v>71</v>
      </c>
      <c r="B96" s="45">
        <v>0</v>
      </c>
      <c r="D96" s="32">
        <v>22.222222222222221</v>
      </c>
      <c r="E96" s="18">
        <v>29.125</v>
      </c>
      <c r="F96" s="18">
        <v>22.333333333333332</v>
      </c>
      <c r="G96" s="18">
        <v>25.777777777777779</v>
      </c>
      <c r="H96" s="18">
        <v>73.444444444444443</v>
      </c>
      <c r="I96" s="18">
        <v>27.444444444444443</v>
      </c>
      <c r="J96" s="18">
        <v>24</v>
      </c>
      <c r="K96" s="18">
        <v>28.444444444444443</v>
      </c>
      <c r="L96" s="18">
        <v>22.111111111111111</v>
      </c>
      <c r="M96" s="18">
        <v>24.666666666666668</v>
      </c>
      <c r="N96" s="18">
        <v>48</v>
      </c>
      <c r="O96" s="18">
        <v>24.333333333333332</v>
      </c>
      <c r="P96" s="18">
        <v>20.111111111111111</v>
      </c>
      <c r="Q96" s="18">
        <v>27.555555555555557</v>
      </c>
      <c r="R96" s="18">
        <v>44.777777777777779</v>
      </c>
      <c r="S96" s="18">
        <v>29.777777777777779</v>
      </c>
      <c r="T96" s="18">
        <v>24.555555555555557</v>
      </c>
      <c r="U96" s="18">
        <v>45.777777777777779</v>
      </c>
      <c r="V96" s="18">
        <v>27.444444444444443</v>
      </c>
      <c r="W96" s="18">
        <v>23.222222222222221</v>
      </c>
      <c r="X96" s="18">
        <v>26.333333333333332</v>
      </c>
      <c r="Y96" s="18">
        <v>29.555555555555557</v>
      </c>
      <c r="Z96" s="18">
        <v>28.111111111111111</v>
      </c>
      <c r="AA96" s="18">
        <v>24.666666666666668</v>
      </c>
      <c r="AB96" s="18">
        <v>54.111111111111114</v>
      </c>
      <c r="AC96" s="18">
        <v>53.222222222222221</v>
      </c>
      <c r="AD96" s="18">
        <v>56.777777777777779</v>
      </c>
      <c r="AE96" s="18">
        <v>53.666666666666664</v>
      </c>
      <c r="AF96" s="18">
        <v>51.888888888888886</v>
      </c>
      <c r="AG96" s="18">
        <v>57.222222222222221</v>
      </c>
      <c r="AH96" s="18">
        <v>54.444444444444443</v>
      </c>
      <c r="AI96" s="61"/>
      <c r="AK96" s="62"/>
    </row>
    <row r="97" spans="1:37" s="23" customFormat="1">
      <c r="A97" s="21" t="s">
        <v>72</v>
      </c>
      <c r="B97" s="40">
        <v>2820</v>
      </c>
      <c r="C97" s="23">
        <v>63686</v>
      </c>
      <c r="D97" s="23">
        <v>62211</v>
      </c>
      <c r="E97" s="23">
        <v>62698.5</v>
      </c>
      <c r="F97" s="23">
        <v>62353.5</v>
      </c>
      <c r="G97" s="23">
        <v>62009.5</v>
      </c>
      <c r="H97" s="23">
        <v>59626</v>
      </c>
      <c r="I97" s="23">
        <v>63795.5</v>
      </c>
      <c r="J97" s="23">
        <v>63319</v>
      </c>
      <c r="K97" s="23">
        <v>60627.5</v>
      </c>
      <c r="L97" s="23">
        <v>60915</v>
      </c>
      <c r="M97" s="23">
        <v>63573</v>
      </c>
      <c r="N97" s="23">
        <v>63382</v>
      </c>
      <c r="O97" s="23">
        <v>65227</v>
      </c>
      <c r="P97" s="23">
        <v>65252.5</v>
      </c>
      <c r="Q97" s="23">
        <v>64447</v>
      </c>
      <c r="R97" s="23">
        <v>63037</v>
      </c>
      <c r="S97" s="23">
        <v>65535</v>
      </c>
      <c r="T97" s="23">
        <v>60715</v>
      </c>
      <c r="U97" s="23">
        <v>58253</v>
      </c>
      <c r="V97" s="23">
        <v>65045.5</v>
      </c>
      <c r="W97" s="23">
        <v>62477</v>
      </c>
      <c r="X97" s="23">
        <v>64074</v>
      </c>
      <c r="Y97" s="23">
        <v>63865.5</v>
      </c>
      <c r="Z97" s="23">
        <v>64220.5</v>
      </c>
      <c r="AA97" s="23">
        <v>63264</v>
      </c>
      <c r="AB97" s="23">
        <v>61054.5</v>
      </c>
      <c r="AC97" s="23">
        <v>62384.5</v>
      </c>
      <c r="AD97" s="23">
        <v>60546</v>
      </c>
      <c r="AE97" s="23">
        <v>61672</v>
      </c>
      <c r="AF97" s="23">
        <v>61734</v>
      </c>
      <c r="AG97" s="23">
        <v>63027</v>
      </c>
      <c r="AH97" s="23">
        <v>61779.5</v>
      </c>
      <c r="AI97" s="63">
        <v>61045</v>
      </c>
      <c r="AJ97" s="24">
        <v>65535</v>
      </c>
      <c r="AK97" s="55">
        <v>65535</v>
      </c>
    </row>
    <row r="98" spans="1:37" s="24" customFormat="1">
      <c r="A98" s="25" t="s">
        <v>73</v>
      </c>
      <c r="B98" s="41">
        <f>B97/3</f>
        <v>940</v>
      </c>
      <c r="C98" s="24">
        <v>56867</v>
      </c>
      <c r="D98" s="24">
        <v>52647.5</v>
      </c>
      <c r="E98" s="24">
        <v>51776.5</v>
      </c>
      <c r="F98" s="24">
        <v>49894.5</v>
      </c>
      <c r="G98" s="24">
        <v>46180</v>
      </c>
      <c r="H98" s="24">
        <v>46535.5</v>
      </c>
      <c r="I98" s="24">
        <v>55164.5</v>
      </c>
      <c r="J98" s="24">
        <v>52031</v>
      </c>
      <c r="K98" s="24">
        <v>50184</v>
      </c>
      <c r="L98" s="24">
        <v>45822</v>
      </c>
      <c r="M98" s="24">
        <v>56689.5</v>
      </c>
      <c r="N98" s="24">
        <v>54696.5</v>
      </c>
      <c r="O98" s="24">
        <v>58142</v>
      </c>
      <c r="P98" s="24">
        <v>58642.5</v>
      </c>
      <c r="Q98" s="24">
        <v>56105</v>
      </c>
      <c r="R98" s="24">
        <v>56394</v>
      </c>
      <c r="S98" s="24">
        <v>60859.5</v>
      </c>
      <c r="T98" s="24">
        <v>56548.5</v>
      </c>
      <c r="U98" s="24">
        <v>53863</v>
      </c>
      <c r="V98" s="24">
        <v>60095.5</v>
      </c>
      <c r="W98" s="24">
        <v>59745</v>
      </c>
      <c r="X98" s="24">
        <v>55384.5</v>
      </c>
      <c r="Y98" s="24">
        <v>57444</v>
      </c>
      <c r="Z98" s="24">
        <v>59476</v>
      </c>
      <c r="AA98" s="24">
        <v>58458</v>
      </c>
      <c r="AB98" s="24">
        <v>53992</v>
      </c>
      <c r="AC98" s="24">
        <v>53295.5</v>
      </c>
      <c r="AD98" s="24">
        <v>50273</v>
      </c>
      <c r="AE98" s="24">
        <v>53017.5</v>
      </c>
      <c r="AF98" s="24">
        <v>53460.5</v>
      </c>
      <c r="AG98" s="24">
        <v>55465.5</v>
      </c>
      <c r="AH98" s="24">
        <v>55047.5</v>
      </c>
      <c r="AI98" s="63">
        <v>48684</v>
      </c>
      <c r="AJ98" s="24">
        <v>53587</v>
      </c>
      <c r="AK98" s="55">
        <v>57141</v>
      </c>
    </row>
    <row r="99" spans="1:37" s="24" customFormat="1">
      <c r="A99" s="25" t="s">
        <v>74</v>
      </c>
      <c r="B99" s="41">
        <f t="shared" ref="B99:B104" si="4">B98/3</f>
        <v>313.33333333333331</v>
      </c>
      <c r="C99" s="24">
        <v>39130</v>
      </c>
      <c r="D99" s="24">
        <v>34021.5</v>
      </c>
      <c r="E99" s="24">
        <v>32015.5</v>
      </c>
      <c r="F99" s="24">
        <v>29691.5</v>
      </c>
      <c r="G99" s="24">
        <v>25407.5</v>
      </c>
      <c r="H99" s="24">
        <v>25521</v>
      </c>
      <c r="I99" s="24">
        <v>36892</v>
      </c>
      <c r="J99" s="24">
        <v>32919</v>
      </c>
      <c r="K99" s="24">
        <v>29691</v>
      </c>
      <c r="L99" s="24">
        <v>24862</v>
      </c>
      <c r="M99" s="24">
        <v>39649.5</v>
      </c>
      <c r="N99" s="24">
        <v>36371.5</v>
      </c>
      <c r="O99" s="24">
        <v>40654</v>
      </c>
      <c r="P99" s="24">
        <v>40532.5</v>
      </c>
      <c r="Q99" s="24">
        <v>39085</v>
      </c>
      <c r="R99" s="24">
        <v>41067.5</v>
      </c>
      <c r="S99" s="24">
        <v>45110.5</v>
      </c>
      <c r="T99" s="24">
        <v>39727.5</v>
      </c>
      <c r="U99" s="24">
        <v>35608.5</v>
      </c>
      <c r="V99" s="24">
        <v>42753.5</v>
      </c>
      <c r="W99" s="24">
        <v>43325.5</v>
      </c>
      <c r="X99" s="24">
        <v>36851</v>
      </c>
      <c r="Y99" s="24">
        <v>39357.5</v>
      </c>
      <c r="Z99" s="24">
        <v>42138</v>
      </c>
      <c r="AA99" s="24">
        <v>42255.5</v>
      </c>
      <c r="AB99" s="24">
        <v>36601.5</v>
      </c>
      <c r="AC99" s="24">
        <v>34658</v>
      </c>
      <c r="AD99" s="24">
        <v>31819.5</v>
      </c>
      <c r="AE99" s="24">
        <v>35265.5</v>
      </c>
      <c r="AF99" s="24">
        <v>34164.5</v>
      </c>
      <c r="AG99" s="24">
        <v>37357</v>
      </c>
      <c r="AH99" s="24">
        <v>36423.5</v>
      </c>
      <c r="AI99" s="63">
        <v>31632</v>
      </c>
      <c r="AJ99" s="24">
        <v>35374</v>
      </c>
      <c r="AK99" s="64">
        <v>3165</v>
      </c>
    </row>
    <row r="100" spans="1:37" s="24" customFormat="1">
      <c r="A100" s="25" t="s">
        <v>75</v>
      </c>
      <c r="B100" s="41">
        <f t="shared" si="4"/>
        <v>104.44444444444444</v>
      </c>
      <c r="C100" s="24">
        <v>17595</v>
      </c>
      <c r="D100" s="24">
        <v>14586</v>
      </c>
      <c r="E100" s="24">
        <v>13979</v>
      </c>
      <c r="F100" s="24">
        <v>11855.5</v>
      </c>
      <c r="G100" s="24">
        <v>9741.5</v>
      </c>
      <c r="H100" s="24">
        <v>9271.5</v>
      </c>
      <c r="I100" s="24">
        <v>17588.5</v>
      </c>
      <c r="J100" s="24">
        <v>14364.5</v>
      </c>
      <c r="K100" s="24">
        <v>12171</v>
      </c>
      <c r="L100" s="24">
        <v>9874.5</v>
      </c>
      <c r="M100" s="24">
        <v>18499.5</v>
      </c>
      <c r="N100" s="24">
        <v>16610.5</v>
      </c>
      <c r="O100" s="24">
        <v>19528.5</v>
      </c>
      <c r="P100" s="24">
        <v>19000</v>
      </c>
      <c r="Q100" s="24">
        <v>18141</v>
      </c>
      <c r="R100" s="24">
        <v>20298.5</v>
      </c>
      <c r="S100" s="24">
        <v>24951.5</v>
      </c>
      <c r="T100" s="24">
        <v>17603</v>
      </c>
      <c r="U100" s="24">
        <v>14960.5</v>
      </c>
      <c r="V100" s="24">
        <v>20890</v>
      </c>
      <c r="W100" s="24">
        <v>21177</v>
      </c>
      <c r="X100" s="24">
        <v>17011</v>
      </c>
      <c r="Y100" s="24">
        <v>17254.5</v>
      </c>
      <c r="Z100" s="24">
        <v>19570</v>
      </c>
      <c r="AA100" s="24">
        <v>20445</v>
      </c>
      <c r="AB100" s="24">
        <v>16321</v>
      </c>
      <c r="AC100" s="24">
        <v>15197.5</v>
      </c>
      <c r="AD100" s="24">
        <v>13442</v>
      </c>
      <c r="AE100" s="24">
        <v>16373</v>
      </c>
      <c r="AF100" s="24">
        <v>14190</v>
      </c>
      <c r="AG100" s="24">
        <v>16382.5</v>
      </c>
      <c r="AH100" s="24">
        <v>15237</v>
      </c>
      <c r="AI100" s="63">
        <v>13529</v>
      </c>
      <c r="AJ100" s="24">
        <v>15045</v>
      </c>
      <c r="AK100" s="55">
        <v>17017</v>
      </c>
    </row>
    <row r="101" spans="1:37" s="24" customFormat="1">
      <c r="A101" s="25" t="s">
        <v>76</v>
      </c>
      <c r="B101" s="41">
        <f t="shared" si="4"/>
        <v>34.814814814814817</v>
      </c>
      <c r="C101" s="24">
        <v>6503</v>
      </c>
      <c r="D101" s="24">
        <v>4960</v>
      </c>
      <c r="E101" s="24">
        <v>4386.5</v>
      </c>
      <c r="F101" s="24">
        <v>3262.5</v>
      </c>
      <c r="G101" s="24">
        <v>3090</v>
      </c>
      <c r="H101" s="24">
        <v>3109</v>
      </c>
      <c r="I101" s="24">
        <v>6243.5</v>
      </c>
      <c r="J101" s="24">
        <v>4967.5</v>
      </c>
      <c r="K101" s="24">
        <v>3643.5</v>
      </c>
      <c r="L101" s="24">
        <v>2692</v>
      </c>
      <c r="M101" s="24">
        <v>6657.5</v>
      </c>
      <c r="N101" s="24">
        <v>5892.5</v>
      </c>
      <c r="O101" s="24">
        <v>7545.5</v>
      </c>
      <c r="P101" s="24">
        <v>7499</v>
      </c>
      <c r="Q101" s="24">
        <v>6686</v>
      </c>
      <c r="R101" s="24">
        <v>7754</v>
      </c>
      <c r="S101" s="24">
        <v>9916.5</v>
      </c>
      <c r="T101" s="24">
        <v>6212.5</v>
      </c>
      <c r="U101" s="24">
        <v>5012</v>
      </c>
      <c r="V101" s="24">
        <v>7952</v>
      </c>
      <c r="W101" s="24">
        <v>7777.5</v>
      </c>
      <c r="X101" s="24">
        <v>5619.5</v>
      </c>
      <c r="Y101" s="24">
        <v>6212</v>
      </c>
      <c r="Z101" s="24">
        <v>7536</v>
      </c>
      <c r="AA101" s="24">
        <v>8032.5</v>
      </c>
      <c r="AB101" s="24">
        <v>5405.5</v>
      </c>
      <c r="AC101" s="24">
        <v>5582.5</v>
      </c>
      <c r="AD101" s="24">
        <v>4446.5</v>
      </c>
      <c r="AE101" s="24">
        <v>6137.5</v>
      </c>
      <c r="AF101" s="24">
        <v>4587</v>
      </c>
      <c r="AG101" s="24">
        <v>5431</v>
      </c>
      <c r="AH101" s="24">
        <v>4919</v>
      </c>
      <c r="AI101" s="63">
        <v>4696</v>
      </c>
      <c r="AJ101" s="24">
        <v>7790</v>
      </c>
      <c r="AK101" s="55">
        <v>8027</v>
      </c>
    </row>
    <row r="102" spans="1:37" s="24" customFormat="1">
      <c r="A102" s="25" t="s">
        <v>77</v>
      </c>
      <c r="B102" s="41">
        <f t="shared" si="4"/>
        <v>11.604938271604938</v>
      </c>
      <c r="C102" s="24">
        <v>1751</v>
      </c>
      <c r="D102" s="24">
        <v>1155</v>
      </c>
      <c r="E102" s="24">
        <v>1068</v>
      </c>
      <c r="F102" s="24">
        <v>879.5</v>
      </c>
      <c r="G102" s="24">
        <v>696</v>
      </c>
      <c r="H102" s="24">
        <v>940.5</v>
      </c>
      <c r="I102" s="24">
        <v>1824.5</v>
      </c>
      <c r="J102" s="24">
        <v>1305.5</v>
      </c>
      <c r="K102" s="24">
        <v>845</v>
      </c>
      <c r="L102" s="24">
        <v>569.5</v>
      </c>
      <c r="M102" s="24">
        <v>2168.5</v>
      </c>
      <c r="N102" s="24">
        <v>1601</v>
      </c>
      <c r="O102" s="24">
        <v>2420.5</v>
      </c>
      <c r="P102" s="24">
        <v>1912</v>
      </c>
      <c r="Q102" s="24">
        <v>2076</v>
      </c>
      <c r="R102" s="24">
        <v>2274</v>
      </c>
      <c r="S102" s="24">
        <v>2929.5</v>
      </c>
      <c r="T102" s="24">
        <v>1558</v>
      </c>
      <c r="U102" s="24">
        <v>1181</v>
      </c>
      <c r="V102" s="24">
        <v>2372</v>
      </c>
      <c r="W102" s="24">
        <v>2193.5</v>
      </c>
      <c r="X102" s="24">
        <v>1753</v>
      </c>
      <c r="Y102" s="24">
        <v>1669</v>
      </c>
      <c r="Z102" s="24">
        <v>2283.5</v>
      </c>
      <c r="AA102" s="24">
        <v>2556</v>
      </c>
      <c r="AB102" s="24">
        <v>1490.5</v>
      </c>
      <c r="AC102" s="24">
        <v>1619</v>
      </c>
      <c r="AD102" s="24">
        <v>1217</v>
      </c>
      <c r="AE102" s="24">
        <v>1648.5</v>
      </c>
      <c r="AF102" s="24">
        <v>1093.5</v>
      </c>
      <c r="AG102" s="24">
        <v>1450</v>
      </c>
      <c r="AH102" s="24">
        <v>1262.5</v>
      </c>
      <c r="AI102" s="63">
        <v>1209</v>
      </c>
      <c r="AJ102" s="24">
        <v>1922</v>
      </c>
      <c r="AK102" s="55">
        <v>2107</v>
      </c>
    </row>
    <row r="103" spans="1:37" s="24" customFormat="1">
      <c r="A103" s="25" t="s">
        <v>78</v>
      </c>
      <c r="B103" s="41">
        <f t="shared" si="4"/>
        <v>3.8683127572016462</v>
      </c>
      <c r="C103" s="24">
        <v>182</v>
      </c>
      <c r="D103" s="24">
        <v>101</v>
      </c>
      <c r="E103" s="24">
        <v>115</v>
      </c>
      <c r="F103" s="24">
        <v>77</v>
      </c>
      <c r="G103" s="24">
        <v>69.5</v>
      </c>
      <c r="H103" s="24">
        <v>197.5</v>
      </c>
      <c r="I103" s="24">
        <v>261</v>
      </c>
      <c r="J103" s="24">
        <v>209</v>
      </c>
      <c r="K103" s="24">
        <v>75</v>
      </c>
      <c r="L103" s="24">
        <v>69</v>
      </c>
      <c r="M103" s="24">
        <v>296.5</v>
      </c>
      <c r="N103" s="24">
        <v>349.5</v>
      </c>
      <c r="O103" s="24">
        <v>443</v>
      </c>
      <c r="P103" s="24">
        <v>193.5</v>
      </c>
      <c r="Q103" s="24">
        <v>395</v>
      </c>
      <c r="R103" s="24">
        <v>469</v>
      </c>
      <c r="S103" s="24">
        <v>596</v>
      </c>
      <c r="T103" s="24">
        <v>268</v>
      </c>
      <c r="U103" s="24">
        <v>247.5</v>
      </c>
      <c r="V103" s="24">
        <v>482.5</v>
      </c>
      <c r="W103" s="24">
        <v>320</v>
      </c>
      <c r="X103" s="24">
        <v>269</v>
      </c>
      <c r="Y103" s="24">
        <v>337</v>
      </c>
      <c r="Z103" s="24">
        <v>345.5</v>
      </c>
      <c r="AA103" s="24">
        <v>448</v>
      </c>
      <c r="AB103" s="24">
        <v>323.5</v>
      </c>
      <c r="AC103" s="24">
        <v>450</v>
      </c>
      <c r="AD103" s="24">
        <v>236</v>
      </c>
      <c r="AE103" s="24">
        <v>315.5</v>
      </c>
      <c r="AF103" s="24">
        <v>230</v>
      </c>
      <c r="AG103" s="24">
        <v>305</v>
      </c>
      <c r="AH103" s="24">
        <v>245</v>
      </c>
      <c r="AI103" s="63">
        <v>251</v>
      </c>
      <c r="AJ103" s="24">
        <v>380</v>
      </c>
      <c r="AK103" s="55">
        <v>423</v>
      </c>
    </row>
    <row r="104" spans="1:37" s="31" customFormat="1">
      <c r="A104" s="29" t="s">
        <v>79</v>
      </c>
      <c r="B104" s="41">
        <f t="shared" si="4"/>
        <v>1.289437585733882</v>
      </c>
      <c r="D104" s="31">
        <v>14</v>
      </c>
      <c r="E104" s="31">
        <v>40.5</v>
      </c>
      <c r="F104" s="31">
        <v>21</v>
      </c>
      <c r="G104" s="31">
        <v>23.5</v>
      </c>
      <c r="H104" s="31">
        <v>157.5</v>
      </c>
      <c r="I104" s="31">
        <v>34</v>
      </c>
      <c r="J104" s="31">
        <v>46.5</v>
      </c>
      <c r="K104" s="31">
        <v>33</v>
      </c>
      <c r="L104" s="31">
        <v>27</v>
      </c>
      <c r="M104" s="31">
        <v>37</v>
      </c>
      <c r="N104" s="31">
        <v>102.5</v>
      </c>
      <c r="O104" s="31">
        <v>59.5</v>
      </c>
      <c r="P104" s="31">
        <v>36</v>
      </c>
      <c r="Q104" s="31">
        <v>98</v>
      </c>
      <c r="R104" s="31">
        <v>113</v>
      </c>
      <c r="S104" s="31">
        <v>79</v>
      </c>
      <c r="T104" s="31">
        <v>23</v>
      </c>
      <c r="U104" s="31">
        <v>47.5</v>
      </c>
      <c r="V104" s="31">
        <v>59</v>
      </c>
      <c r="W104" s="31">
        <v>48.5</v>
      </c>
      <c r="X104" s="31">
        <v>50.5</v>
      </c>
      <c r="Y104" s="31">
        <v>54.5</v>
      </c>
      <c r="Z104" s="31">
        <v>92</v>
      </c>
      <c r="AA104" s="31">
        <v>67</v>
      </c>
      <c r="AB104" s="31">
        <v>101.5</v>
      </c>
      <c r="AC104" s="31">
        <v>106</v>
      </c>
      <c r="AD104" s="31">
        <v>91.5</v>
      </c>
      <c r="AE104" s="31">
        <v>134</v>
      </c>
      <c r="AF104" s="31">
        <v>73</v>
      </c>
      <c r="AG104" s="31">
        <v>98.5</v>
      </c>
      <c r="AH104" s="31">
        <v>69</v>
      </c>
      <c r="AI104" s="63">
        <v>106</v>
      </c>
      <c r="AJ104" s="24">
        <v>118</v>
      </c>
      <c r="AK104" s="55">
        <v>149</v>
      </c>
    </row>
    <row r="105" spans="1:37" s="23" customFormat="1">
      <c r="A105" s="21" t="s">
        <v>80</v>
      </c>
      <c r="B105" s="46"/>
      <c r="D105" s="23">
        <v>6518</v>
      </c>
      <c r="E105" s="23">
        <v>6588.5</v>
      </c>
      <c r="F105" s="23">
        <v>6503.5</v>
      </c>
      <c r="G105" s="23">
        <v>6031</v>
      </c>
      <c r="H105" s="23">
        <v>6503.5</v>
      </c>
      <c r="I105" s="23">
        <v>7395</v>
      </c>
      <c r="J105" s="23">
        <v>4926</v>
      </c>
      <c r="K105" s="23">
        <v>5447</v>
      </c>
      <c r="L105" s="23">
        <v>6111.5</v>
      </c>
      <c r="M105" s="23">
        <v>6212.5</v>
      </c>
      <c r="N105" s="23">
        <v>8417</v>
      </c>
      <c r="O105" s="23">
        <v>9884</v>
      </c>
      <c r="P105" s="23">
        <v>9334</v>
      </c>
      <c r="Q105" s="23">
        <v>10094.5</v>
      </c>
      <c r="R105" s="23">
        <v>10294</v>
      </c>
      <c r="S105" s="23">
        <v>12137.5</v>
      </c>
      <c r="T105" s="23">
        <v>10622</v>
      </c>
      <c r="U105" s="23">
        <v>9578.5</v>
      </c>
      <c r="V105" s="23">
        <v>10365.5</v>
      </c>
      <c r="W105" s="23">
        <v>10542</v>
      </c>
      <c r="X105" s="23">
        <v>10642.5</v>
      </c>
      <c r="Y105" s="23">
        <v>10451.5</v>
      </c>
      <c r="Z105" s="23">
        <v>11952.5</v>
      </c>
      <c r="AA105" s="23">
        <v>11049.5</v>
      </c>
      <c r="AB105" s="23">
        <v>7614</v>
      </c>
      <c r="AC105" s="23">
        <v>7910.5</v>
      </c>
      <c r="AD105" s="23">
        <v>6646.5</v>
      </c>
      <c r="AE105" s="23">
        <v>8060.5</v>
      </c>
      <c r="AF105" s="23">
        <v>7734.5</v>
      </c>
      <c r="AG105" s="23">
        <v>8464</v>
      </c>
      <c r="AH105" s="23">
        <v>8947</v>
      </c>
      <c r="AI105" s="63">
        <v>7848</v>
      </c>
      <c r="AK105" s="65"/>
    </row>
    <row r="106" spans="1:37" s="24" customFormat="1">
      <c r="A106" s="25" t="s">
        <v>81</v>
      </c>
      <c r="B106" s="43"/>
      <c r="D106" s="24">
        <v>31430</v>
      </c>
      <c r="E106" s="24">
        <v>32471.5</v>
      </c>
      <c r="F106" s="24">
        <v>32184</v>
      </c>
      <c r="G106" s="24">
        <v>31337.5</v>
      </c>
      <c r="H106" s="24">
        <v>32184</v>
      </c>
      <c r="I106" s="24">
        <v>31401.5</v>
      </c>
      <c r="J106" s="24">
        <v>33270</v>
      </c>
      <c r="K106" s="24">
        <v>29074</v>
      </c>
      <c r="L106" s="24">
        <v>28724</v>
      </c>
      <c r="M106" s="24">
        <v>31322.5</v>
      </c>
      <c r="N106" s="24">
        <v>36249</v>
      </c>
      <c r="O106" s="24">
        <v>42297</v>
      </c>
      <c r="P106" s="24">
        <v>40170</v>
      </c>
      <c r="Q106" s="24">
        <v>43129.5</v>
      </c>
      <c r="R106" s="24">
        <v>43268</v>
      </c>
      <c r="S106" s="24">
        <v>45194.5</v>
      </c>
      <c r="T106" s="24">
        <v>42466.5</v>
      </c>
      <c r="U106" s="24">
        <v>40629</v>
      </c>
      <c r="V106" s="24">
        <v>41124</v>
      </c>
      <c r="W106" s="24">
        <v>41028</v>
      </c>
      <c r="X106" s="24">
        <v>41900.5</v>
      </c>
      <c r="Y106" s="24">
        <v>41912.5</v>
      </c>
      <c r="Z106" s="24">
        <v>43480</v>
      </c>
      <c r="AA106" s="24">
        <v>42888</v>
      </c>
      <c r="AB106" s="24">
        <v>33414</v>
      </c>
      <c r="AC106" s="24">
        <v>32868</v>
      </c>
      <c r="AD106" s="24">
        <v>30282.5</v>
      </c>
      <c r="AE106" s="24">
        <v>33100.5</v>
      </c>
      <c r="AF106" s="24">
        <v>32362</v>
      </c>
      <c r="AG106" s="24">
        <v>36260</v>
      </c>
      <c r="AH106" s="24">
        <v>35077</v>
      </c>
      <c r="AI106" s="63">
        <v>32046</v>
      </c>
      <c r="AK106" s="55"/>
    </row>
    <row r="107" spans="1:37" s="24" customFormat="1">
      <c r="A107" s="25" t="s">
        <v>82</v>
      </c>
      <c r="B107" s="43"/>
      <c r="D107" s="24">
        <v>18863.5</v>
      </c>
      <c r="E107" s="24">
        <v>20578</v>
      </c>
      <c r="F107" s="24">
        <v>20606</v>
      </c>
      <c r="G107" s="24">
        <v>18877</v>
      </c>
      <c r="H107" s="24">
        <v>20606</v>
      </c>
      <c r="I107" s="24">
        <v>18841</v>
      </c>
      <c r="J107" s="24">
        <v>20033</v>
      </c>
      <c r="K107" s="24">
        <v>17614</v>
      </c>
      <c r="L107" s="24">
        <v>18147.5</v>
      </c>
      <c r="M107" s="24">
        <v>19534</v>
      </c>
      <c r="N107" s="24">
        <v>23868</v>
      </c>
      <c r="O107" s="24">
        <v>28107.5</v>
      </c>
      <c r="P107" s="24">
        <v>25686.5</v>
      </c>
      <c r="Q107" s="24">
        <v>28818</v>
      </c>
      <c r="R107" s="24">
        <v>28573.5</v>
      </c>
      <c r="S107" s="24">
        <v>32473</v>
      </c>
      <c r="T107" s="24">
        <v>27963</v>
      </c>
      <c r="U107" s="24">
        <v>26591</v>
      </c>
      <c r="V107" s="24">
        <v>27053.5</v>
      </c>
      <c r="W107" s="24">
        <v>28291.5</v>
      </c>
      <c r="X107" s="24">
        <v>27921.5</v>
      </c>
      <c r="Y107" s="24">
        <v>28014.5</v>
      </c>
      <c r="Z107" s="24">
        <v>29434.5</v>
      </c>
      <c r="AA107" s="24">
        <v>28960</v>
      </c>
      <c r="AB107" s="24">
        <v>21115</v>
      </c>
      <c r="AC107" s="24">
        <v>21011.5</v>
      </c>
      <c r="AD107" s="24">
        <v>18823</v>
      </c>
      <c r="AE107" s="24">
        <v>21829.5</v>
      </c>
      <c r="AF107" s="24">
        <v>19353.5</v>
      </c>
      <c r="AG107" s="24">
        <v>23123</v>
      </c>
      <c r="AH107" s="24">
        <v>23196</v>
      </c>
      <c r="AI107" s="63">
        <v>21338</v>
      </c>
      <c r="AK107" s="55"/>
    </row>
    <row r="108" spans="1:37" s="31" customFormat="1">
      <c r="A108" s="29" t="s">
        <v>83</v>
      </c>
      <c r="B108" s="47"/>
      <c r="D108" s="31">
        <v>21225</v>
      </c>
      <c r="E108" s="31">
        <v>19184</v>
      </c>
      <c r="F108" s="31">
        <v>19262.5</v>
      </c>
      <c r="G108" s="31">
        <v>19607</v>
      </c>
      <c r="H108" s="31">
        <v>19262.5</v>
      </c>
      <c r="I108" s="31">
        <v>20717</v>
      </c>
      <c r="J108" s="31">
        <v>21210.5</v>
      </c>
      <c r="K108" s="31">
        <v>19580.5</v>
      </c>
      <c r="L108" s="31">
        <v>19585.5</v>
      </c>
      <c r="M108" s="31">
        <v>20525</v>
      </c>
      <c r="N108" s="31">
        <v>26201.5</v>
      </c>
      <c r="O108" s="31">
        <v>29751</v>
      </c>
      <c r="P108" s="31">
        <v>28094.5</v>
      </c>
      <c r="Q108" s="31">
        <v>30825</v>
      </c>
      <c r="R108" s="31">
        <v>30899</v>
      </c>
      <c r="S108" s="31">
        <v>33295</v>
      </c>
      <c r="T108" s="31">
        <v>29810</v>
      </c>
      <c r="U108" s="31">
        <v>28688.5</v>
      </c>
      <c r="V108" s="31">
        <v>28569.5</v>
      </c>
      <c r="W108" s="31">
        <v>30007.5</v>
      </c>
      <c r="X108" s="31">
        <v>31105</v>
      </c>
      <c r="Y108" s="31">
        <v>30350.5</v>
      </c>
      <c r="Z108" s="31">
        <v>32782.5</v>
      </c>
      <c r="AA108" s="31">
        <v>32490.5</v>
      </c>
      <c r="AB108" s="31">
        <v>22463</v>
      </c>
      <c r="AC108" s="31">
        <v>21423.5</v>
      </c>
      <c r="AD108" s="31">
        <v>21591.5</v>
      </c>
      <c r="AE108" s="31">
        <v>23859.5</v>
      </c>
      <c r="AF108" s="31">
        <v>22755.5</v>
      </c>
      <c r="AG108" s="31">
        <v>26174</v>
      </c>
      <c r="AH108" s="31">
        <v>26189</v>
      </c>
      <c r="AI108" s="63">
        <v>23929</v>
      </c>
      <c r="AK108" s="66"/>
    </row>
    <row r="109" spans="1:37">
      <c r="B109" s="43"/>
      <c r="AI109" s="54"/>
      <c r="AJ109" s="24"/>
      <c r="AK109" s="55"/>
    </row>
    <row r="110" spans="1:37">
      <c r="B110" s="43"/>
      <c r="AI110" s="54"/>
      <c r="AJ110" s="24"/>
      <c r="AK110" s="55"/>
    </row>
    <row r="111" spans="1:37">
      <c r="A111" s="16" t="s">
        <v>94</v>
      </c>
      <c r="B111" s="44"/>
      <c r="C111" s="5">
        <v>41407</v>
      </c>
      <c r="D111" s="5">
        <v>41408</v>
      </c>
      <c r="E111" s="5">
        <v>41408</v>
      </c>
      <c r="F111" s="5">
        <v>41408</v>
      </c>
      <c r="G111" s="5">
        <v>41409</v>
      </c>
      <c r="H111" s="5">
        <v>41409</v>
      </c>
      <c r="I111" s="5">
        <v>41409</v>
      </c>
      <c r="J111" s="5">
        <v>41410</v>
      </c>
      <c r="K111" s="5">
        <v>41414</v>
      </c>
      <c r="L111" s="5">
        <v>41414</v>
      </c>
      <c r="M111" s="5">
        <v>41414</v>
      </c>
      <c r="N111" s="6">
        <v>41417</v>
      </c>
      <c r="O111" s="6">
        <v>41417</v>
      </c>
      <c r="P111" s="6">
        <v>41417</v>
      </c>
      <c r="Q111" s="6">
        <v>41417</v>
      </c>
      <c r="R111" s="6">
        <v>41417</v>
      </c>
      <c r="S111" s="6">
        <v>41417</v>
      </c>
      <c r="T111">
        <v>41423</v>
      </c>
      <c r="U111" s="5">
        <v>41423</v>
      </c>
      <c r="V111" s="6">
        <v>41430</v>
      </c>
      <c r="W111" s="6">
        <v>41430</v>
      </c>
      <c r="X111" s="6">
        <v>41430</v>
      </c>
      <c r="Y111" s="6">
        <v>41430</v>
      </c>
      <c r="Z111" s="6">
        <v>41430</v>
      </c>
      <c r="AA111" s="6">
        <v>41430</v>
      </c>
      <c r="AB111" s="6">
        <v>41435</v>
      </c>
      <c r="AC111" s="6"/>
      <c r="AD111" s="6"/>
      <c r="AE111" s="6"/>
      <c r="AF111" s="6"/>
      <c r="AG111" s="6"/>
      <c r="AH111" s="6"/>
      <c r="AI111" s="54"/>
      <c r="AJ111" s="57"/>
      <c r="AK111" s="55"/>
    </row>
    <row r="112" spans="1:37">
      <c r="A112" t="s">
        <v>85</v>
      </c>
      <c r="B112" s="43"/>
      <c r="C112" t="s">
        <v>12</v>
      </c>
      <c r="D112" s="5" t="s">
        <v>12</v>
      </c>
      <c r="E112" t="s">
        <v>12</v>
      </c>
      <c r="F112" t="s">
        <v>13</v>
      </c>
      <c r="G112" t="s">
        <v>12</v>
      </c>
      <c r="H112" t="s">
        <v>13</v>
      </c>
      <c r="I112" t="s">
        <v>12</v>
      </c>
      <c r="J112" t="s">
        <v>12</v>
      </c>
      <c r="K112" t="s">
        <v>12</v>
      </c>
      <c r="L112" t="s">
        <v>13</v>
      </c>
      <c r="M112" t="s">
        <v>14</v>
      </c>
      <c r="N112" t="s">
        <v>12</v>
      </c>
      <c r="O112" t="s">
        <v>13</v>
      </c>
      <c r="P112" t="s">
        <v>14</v>
      </c>
      <c r="Q112" t="s">
        <v>12</v>
      </c>
      <c r="R112" t="s">
        <v>13</v>
      </c>
      <c r="S112" t="s">
        <v>14</v>
      </c>
      <c r="T112" t="s">
        <v>12</v>
      </c>
      <c r="U112" t="s">
        <v>13</v>
      </c>
      <c r="V112" t="s">
        <v>12</v>
      </c>
      <c r="W112" t="s">
        <v>13</v>
      </c>
      <c r="X112" t="s">
        <v>14</v>
      </c>
      <c r="Y112" t="s">
        <v>15</v>
      </c>
      <c r="Z112" t="s">
        <v>16</v>
      </c>
      <c r="AA112" t="s">
        <v>17</v>
      </c>
      <c r="AB112" t="s">
        <v>86</v>
      </c>
      <c r="AI112" s="54"/>
      <c r="AJ112" s="24"/>
      <c r="AK112" s="55"/>
    </row>
    <row r="113" spans="1:38">
      <c r="A113" t="s">
        <v>87</v>
      </c>
      <c r="B113" s="43"/>
      <c r="C113" t="s">
        <v>26</v>
      </c>
      <c r="D113" t="s">
        <v>27</v>
      </c>
      <c r="E113" t="s">
        <v>88</v>
      </c>
      <c r="F113" t="s">
        <v>88</v>
      </c>
      <c r="G113" t="s">
        <v>88</v>
      </c>
      <c r="H113" t="s">
        <v>88</v>
      </c>
      <c r="I113" t="s">
        <v>30</v>
      </c>
      <c r="J113" t="s">
        <v>30</v>
      </c>
      <c r="K113" t="s">
        <v>89</v>
      </c>
      <c r="L113" t="s">
        <v>89</v>
      </c>
      <c r="M113" t="s">
        <v>2</v>
      </c>
      <c r="N113" t="s">
        <v>1</v>
      </c>
      <c r="O113" t="s">
        <v>1</v>
      </c>
      <c r="P113" t="s">
        <v>1</v>
      </c>
      <c r="Q113" t="s">
        <v>3</v>
      </c>
      <c r="R113" t="s">
        <v>3</v>
      </c>
      <c r="S113" t="s">
        <v>3</v>
      </c>
      <c r="T113" t="s">
        <v>1</v>
      </c>
      <c r="U113" t="s">
        <v>1</v>
      </c>
      <c r="V113" t="s">
        <v>42</v>
      </c>
      <c r="W113" t="s">
        <v>42</v>
      </c>
      <c r="X113" t="s">
        <v>42</v>
      </c>
      <c r="Y113" t="s">
        <v>42</v>
      </c>
      <c r="Z113" t="s">
        <v>42</v>
      </c>
      <c r="AA113" t="s">
        <v>42</v>
      </c>
      <c r="AB113" t="s">
        <v>1</v>
      </c>
      <c r="AI113" s="54"/>
      <c r="AJ113" s="24"/>
      <c r="AK113" s="55"/>
    </row>
    <row r="114" spans="1:38">
      <c r="A114" t="s">
        <v>90</v>
      </c>
      <c r="B114" s="43"/>
      <c r="C114" t="s">
        <v>45</v>
      </c>
      <c r="D114" t="s">
        <v>45</v>
      </c>
      <c r="E114" t="s">
        <v>45</v>
      </c>
      <c r="F114" t="s">
        <v>45</v>
      </c>
      <c r="G114" t="s">
        <v>45</v>
      </c>
      <c r="H114" t="s">
        <v>45</v>
      </c>
      <c r="I114" t="s">
        <v>45</v>
      </c>
      <c r="J114" t="s">
        <v>45</v>
      </c>
      <c r="K114" t="s">
        <v>45</v>
      </c>
      <c r="L114" t="s">
        <v>45</v>
      </c>
      <c r="M114" t="s">
        <v>45</v>
      </c>
      <c r="N114" t="s">
        <v>45</v>
      </c>
      <c r="O114" t="s">
        <v>45</v>
      </c>
      <c r="P114" t="s">
        <v>45</v>
      </c>
      <c r="Q114" t="s">
        <v>45</v>
      </c>
      <c r="R114" t="s">
        <v>45</v>
      </c>
      <c r="S114" t="s">
        <v>45</v>
      </c>
      <c r="T114" t="s">
        <v>46</v>
      </c>
      <c r="U114" t="s">
        <v>46</v>
      </c>
      <c r="V114" t="s">
        <v>45</v>
      </c>
      <c r="W114" t="s">
        <v>45</v>
      </c>
      <c r="X114" t="s">
        <v>45</v>
      </c>
      <c r="Y114" t="s">
        <v>45</v>
      </c>
      <c r="Z114" t="s">
        <v>45</v>
      </c>
      <c r="AA114" t="s">
        <v>45</v>
      </c>
      <c r="AB114" t="s">
        <v>45</v>
      </c>
      <c r="AI114" s="54"/>
      <c r="AJ114" s="24"/>
      <c r="AK114" s="55"/>
    </row>
    <row r="115" spans="1:38">
      <c r="B115" s="43"/>
      <c r="AI115" s="54"/>
      <c r="AJ115" s="24"/>
      <c r="AK115" s="55"/>
    </row>
    <row r="116" spans="1:38" s="18" customFormat="1">
      <c r="A116" s="17" t="s">
        <v>71</v>
      </c>
      <c r="B116" s="45">
        <v>0</v>
      </c>
      <c r="D116" s="32">
        <v>24</v>
      </c>
      <c r="E116" s="18">
        <v>23.125</v>
      </c>
      <c r="F116" s="18">
        <v>18.222222222222221</v>
      </c>
      <c r="G116" s="18">
        <v>22.777777777777779</v>
      </c>
      <c r="H116" s="18">
        <v>60</v>
      </c>
      <c r="I116" s="18">
        <v>24.333333333333332</v>
      </c>
      <c r="J116" s="18">
        <v>25</v>
      </c>
      <c r="K116" s="18">
        <v>26.333333333333332</v>
      </c>
      <c r="L116" s="18">
        <v>20.333333333333332</v>
      </c>
      <c r="M116" s="18">
        <v>20.666666666666668</v>
      </c>
      <c r="N116" s="18">
        <v>56.333333333333336</v>
      </c>
      <c r="O116" s="18">
        <v>23.333333333333332</v>
      </c>
      <c r="P116" s="18">
        <v>17</v>
      </c>
      <c r="Q116" s="18">
        <v>22.777777777777779</v>
      </c>
      <c r="R116" s="18">
        <v>49.444444444444443</v>
      </c>
      <c r="S116" s="18">
        <v>23.777777777777779</v>
      </c>
      <c r="T116" s="18">
        <v>26.777777777777779</v>
      </c>
      <c r="U116" s="18">
        <v>54.666666666666664</v>
      </c>
      <c r="V116" s="18">
        <v>26.555555555555557</v>
      </c>
      <c r="W116" s="18">
        <v>20</v>
      </c>
      <c r="X116" s="18">
        <v>23.333333333333332</v>
      </c>
      <c r="Y116" s="18">
        <v>21.222222222222221</v>
      </c>
      <c r="Z116" s="18">
        <v>31.222222222222221</v>
      </c>
      <c r="AA116" s="18">
        <v>43.555555555555557</v>
      </c>
      <c r="AB116" s="18">
        <v>60.111111111111114</v>
      </c>
      <c r="AC116" s="18">
        <v>59</v>
      </c>
      <c r="AD116" s="18">
        <v>69</v>
      </c>
      <c r="AE116" s="18">
        <v>64.666666666666671</v>
      </c>
      <c r="AF116" s="18">
        <v>68.5</v>
      </c>
      <c r="AG116" s="18">
        <v>65</v>
      </c>
      <c r="AH116" s="18">
        <v>64.555555555555557</v>
      </c>
      <c r="AI116" s="61"/>
      <c r="AK116" s="62"/>
    </row>
    <row r="117" spans="1:38" s="23" customFormat="1">
      <c r="A117" s="21" t="s">
        <v>72</v>
      </c>
      <c r="B117" s="40">
        <v>6595</v>
      </c>
      <c r="C117" s="23">
        <v>63450</v>
      </c>
      <c r="D117" s="23">
        <v>63231</v>
      </c>
      <c r="E117" s="23">
        <v>63971.5</v>
      </c>
      <c r="F117" s="23">
        <v>63575</v>
      </c>
      <c r="G117" s="23">
        <v>65250.5</v>
      </c>
      <c r="H117" s="23">
        <v>61834.5</v>
      </c>
      <c r="I117" s="23">
        <v>65258</v>
      </c>
      <c r="J117" s="23">
        <v>63114.5</v>
      </c>
      <c r="K117" s="23">
        <v>61932.5</v>
      </c>
      <c r="L117" s="23">
        <v>63527.5</v>
      </c>
      <c r="M117" s="23">
        <v>64064</v>
      </c>
      <c r="N117" s="23">
        <v>64029</v>
      </c>
      <c r="O117" s="23">
        <v>65535</v>
      </c>
      <c r="P117" s="23">
        <v>65368.5</v>
      </c>
      <c r="Q117" s="23">
        <v>65535</v>
      </c>
      <c r="R117" s="23">
        <v>62926.5</v>
      </c>
      <c r="S117" s="23">
        <v>65534.5</v>
      </c>
      <c r="T117" s="23">
        <v>60525.5</v>
      </c>
      <c r="U117" s="23">
        <v>59593</v>
      </c>
      <c r="V117" s="23">
        <v>65433.5</v>
      </c>
      <c r="W117" s="23">
        <v>61931</v>
      </c>
      <c r="X117" s="23">
        <v>65203.5</v>
      </c>
      <c r="Y117" s="23">
        <v>64823</v>
      </c>
      <c r="Z117" s="23">
        <v>64087.5</v>
      </c>
      <c r="AA117" s="23">
        <v>63026</v>
      </c>
      <c r="AB117" s="23">
        <v>63332.5</v>
      </c>
      <c r="AC117" s="23">
        <v>63311</v>
      </c>
      <c r="AD117" s="23">
        <v>63106</v>
      </c>
      <c r="AE117" s="23">
        <v>63555</v>
      </c>
      <c r="AF117" s="23">
        <v>62549</v>
      </c>
      <c r="AG117" s="23">
        <v>63626.5</v>
      </c>
      <c r="AH117" s="23">
        <v>62264</v>
      </c>
      <c r="AI117" s="63">
        <v>63885</v>
      </c>
      <c r="AJ117" s="24">
        <v>65535</v>
      </c>
      <c r="AK117" s="55">
        <v>65535</v>
      </c>
      <c r="AL117" s="24"/>
    </row>
    <row r="118" spans="1:38" s="24" customFormat="1">
      <c r="A118" s="25" t="s">
        <v>73</v>
      </c>
      <c r="B118" s="41">
        <f>B117/3</f>
        <v>2198.3333333333335</v>
      </c>
      <c r="C118" s="24">
        <v>58617</v>
      </c>
      <c r="D118" s="24">
        <v>55971.5</v>
      </c>
      <c r="E118" s="24">
        <v>58711</v>
      </c>
      <c r="F118" s="24">
        <v>57430.5</v>
      </c>
      <c r="G118" s="24">
        <v>56104</v>
      </c>
      <c r="H118" s="24">
        <v>54524.5</v>
      </c>
      <c r="I118" s="24">
        <v>60826</v>
      </c>
      <c r="J118" s="24">
        <v>54936</v>
      </c>
      <c r="K118" s="24">
        <v>56377</v>
      </c>
      <c r="L118" s="24">
        <v>56996.5</v>
      </c>
      <c r="M118" s="24">
        <v>55812</v>
      </c>
      <c r="N118" s="24">
        <v>53173.5</v>
      </c>
      <c r="O118" s="24">
        <v>59843.5</v>
      </c>
      <c r="P118" s="24">
        <v>58863.5</v>
      </c>
      <c r="Q118" s="24">
        <v>60724</v>
      </c>
      <c r="R118" s="24">
        <v>56536</v>
      </c>
      <c r="S118" s="24">
        <v>59551.5</v>
      </c>
      <c r="T118" s="24">
        <v>56917</v>
      </c>
      <c r="U118" s="24">
        <v>56726</v>
      </c>
      <c r="V118" s="24">
        <v>59478</v>
      </c>
      <c r="W118" s="24">
        <v>56582.5</v>
      </c>
      <c r="X118" s="24">
        <v>58057</v>
      </c>
      <c r="Y118" s="24">
        <v>57811</v>
      </c>
      <c r="Z118" s="24">
        <v>57562</v>
      </c>
      <c r="AA118" s="24">
        <v>56956.5</v>
      </c>
      <c r="AB118" s="24">
        <v>58057.5</v>
      </c>
      <c r="AC118" s="24">
        <v>56784</v>
      </c>
      <c r="AD118" s="24">
        <v>56714</v>
      </c>
      <c r="AE118" s="24">
        <v>56387</v>
      </c>
      <c r="AF118" s="24">
        <v>56866</v>
      </c>
      <c r="AG118" s="24">
        <v>56373</v>
      </c>
      <c r="AH118" s="24">
        <v>57000.5</v>
      </c>
      <c r="AI118" s="63">
        <v>55278</v>
      </c>
      <c r="AJ118" s="24">
        <v>57245</v>
      </c>
      <c r="AK118" s="55">
        <v>59489</v>
      </c>
    </row>
    <row r="119" spans="1:38" s="24" customFormat="1">
      <c r="A119" s="25" t="s">
        <v>74</v>
      </c>
      <c r="B119" s="41">
        <f t="shared" ref="B119:B124" si="5">B118/3</f>
        <v>732.77777777777783</v>
      </c>
      <c r="C119" s="24">
        <v>37007</v>
      </c>
      <c r="D119" s="24">
        <v>31929.5</v>
      </c>
      <c r="E119" s="24">
        <v>36111.5</v>
      </c>
      <c r="F119" s="24">
        <v>34307.5</v>
      </c>
      <c r="G119" s="24">
        <v>32449.5</v>
      </c>
      <c r="H119" s="24">
        <v>31716</v>
      </c>
      <c r="I119" s="24">
        <v>42197</v>
      </c>
      <c r="J119" s="24">
        <v>33782</v>
      </c>
      <c r="K119" s="24">
        <v>34228.5</v>
      </c>
      <c r="L119" s="24">
        <v>35320.5</v>
      </c>
      <c r="M119" s="24">
        <v>33755</v>
      </c>
      <c r="N119" s="24">
        <v>30230.5</v>
      </c>
      <c r="O119" s="24">
        <v>39803.5</v>
      </c>
      <c r="P119" s="24">
        <v>37709.5</v>
      </c>
      <c r="Q119" s="24">
        <v>41772</v>
      </c>
      <c r="R119" s="24">
        <v>35960.5</v>
      </c>
      <c r="S119" s="24">
        <v>38877</v>
      </c>
      <c r="T119" s="24">
        <v>34437</v>
      </c>
      <c r="U119" s="24">
        <v>37664</v>
      </c>
      <c r="V119" s="24">
        <v>37644</v>
      </c>
      <c r="W119" s="24">
        <v>33107</v>
      </c>
      <c r="X119" s="24">
        <v>35275.5</v>
      </c>
      <c r="Y119" s="24">
        <v>34304</v>
      </c>
      <c r="Z119" s="24">
        <v>34744</v>
      </c>
      <c r="AA119" s="24">
        <v>32497.5</v>
      </c>
      <c r="AB119" s="24">
        <v>37209.5</v>
      </c>
      <c r="AC119" s="24">
        <v>34506</v>
      </c>
      <c r="AD119" s="24">
        <v>36075.5</v>
      </c>
      <c r="AE119" s="24">
        <v>34938</v>
      </c>
      <c r="AF119" s="24">
        <v>35889.5</v>
      </c>
      <c r="AG119" s="24">
        <v>34325</v>
      </c>
      <c r="AH119" s="24">
        <v>35944</v>
      </c>
      <c r="AI119" s="63">
        <v>31361</v>
      </c>
      <c r="AJ119" s="24">
        <v>36551</v>
      </c>
      <c r="AK119" s="55">
        <v>39359</v>
      </c>
    </row>
    <row r="120" spans="1:38" s="24" customFormat="1">
      <c r="A120" s="25" t="s">
        <v>75</v>
      </c>
      <c r="B120" s="41">
        <f t="shared" si="5"/>
        <v>244.25925925925927</v>
      </c>
      <c r="C120" s="24">
        <v>13649</v>
      </c>
      <c r="D120" s="24">
        <v>11784</v>
      </c>
      <c r="E120" s="24">
        <v>13027.5</v>
      </c>
      <c r="F120" s="24">
        <v>12280.5</v>
      </c>
      <c r="G120" s="24">
        <v>11700</v>
      </c>
      <c r="H120" s="24">
        <v>10957</v>
      </c>
      <c r="I120" s="24">
        <v>18671.5</v>
      </c>
      <c r="J120" s="24">
        <v>13076</v>
      </c>
      <c r="K120" s="24">
        <v>12679.5</v>
      </c>
      <c r="L120" s="24">
        <v>13217</v>
      </c>
      <c r="M120" s="24">
        <v>13299.5</v>
      </c>
      <c r="N120" s="24">
        <v>11057.5</v>
      </c>
      <c r="O120" s="24">
        <v>15737.5</v>
      </c>
      <c r="P120" s="24">
        <v>14163.5</v>
      </c>
      <c r="Q120" s="24">
        <v>16851.5</v>
      </c>
      <c r="R120" s="24">
        <v>14081.5</v>
      </c>
      <c r="S120" s="24">
        <v>15226.5</v>
      </c>
      <c r="T120" s="24">
        <v>12580.5</v>
      </c>
      <c r="U120" s="24">
        <v>13635.5</v>
      </c>
      <c r="V120" s="24">
        <v>13548</v>
      </c>
      <c r="W120" s="24">
        <v>11704.5</v>
      </c>
      <c r="X120" s="24">
        <v>12504.5</v>
      </c>
      <c r="Y120" s="24">
        <v>12895.5</v>
      </c>
      <c r="Z120" s="24">
        <v>13037.5</v>
      </c>
      <c r="AA120" s="24">
        <v>12711.5</v>
      </c>
      <c r="AB120" s="24">
        <v>14040</v>
      </c>
      <c r="AC120" s="24">
        <v>13576</v>
      </c>
      <c r="AD120" s="24">
        <v>14407.5</v>
      </c>
      <c r="AE120" s="24">
        <v>13415</v>
      </c>
      <c r="AF120" s="24">
        <v>13416</v>
      </c>
      <c r="AG120" s="24">
        <v>13194.5</v>
      </c>
      <c r="AH120" s="24">
        <v>13461</v>
      </c>
      <c r="AI120" s="63">
        <v>12153</v>
      </c>
      <c r="AJ120" s="24">
        <v>14111</v>
      </c>
      <c r="AK120" s="55">
        <v>16200</v>
      </c>
    </row>
    <row r="121" spans="1:38" s="24" customFormat="1">
      <c r="A121" s="25" t="s">
        <v>76</v>
      </c>
      <c r="B121" s="41">
        <f t="shared" si="5"/>
        <v>81.41975308641976</v>
      </c>
      <c r="C121" s="24">
        <v>3676</v>
      </c>
      <c r="D121" s="24">
        <v>3162.5</v>
      </c>
      <c r="E121" s="24">
        <v>3958.5</v>
      </c>
      <c r="F121" s="24">
        <v>3501</v>
      </c>
      <c r="G121" s="24">
        <v>3218</v>
      </c>
      <c r="H121" s="24">
        <v>3308.5</v>
      </c>
      <c r="I121" s="24">
        <v>6426</v>
      </c>
      <c r="J121" s="24">
        <v>4099</v>
      </c>
      <c r="K121" s="24">
        <v>3364.5</v>
      </c>
      <c r="L121" s="24">
        <v>3458</v>
      </c>
      <c r="M121" s="24">
        <v>4061.5</v>
      </c>
      <c r="N121" s="24">
        <v>3545.5</v>
      </c>
      <c r="O121" s="24">
        <v>5159.5</v>
      </c>
      <c r="P121" s="24">
        <v>4563</v>
      </c>
      <c r="Q121" s="24">
        <v>5150.5</v>
      </c>
      <c r="R121" s="24">
        <v>4356</v>
      </c>
      <c r="S121" s="24">
        <v>4838</v>
      </c>
      <c r="T121" s="24">
        <v>4177.5</v>
      </c>
      <c r="U121" s="24">
        <v>3839.5</v>
      </c>
      <c r="V121" s="24">
        <v>4367.5</v>
      </c>
      <c r="W121" s="24">
        <v>3400.5</v>
      </c>
      <c r="X121" s="24">
        <v>3851.5</v>
      </c>
      <c r="Y121" s="24">
        <v>3694</v>
      </c>
      <c r="Z121" s="24">
        <v>3959</v>
      </c>
      <c r="AA121" s="24">
        <v>4292</v>
      </c>
      <c r="AB121" s="24">
        <v>4510</v>
      </c>
      <c r="AC121" s="24">
        <v>4456</v>
      </c>
      <c r="AD121" s="24">
        <v>4639</v>
      </c>
      <c r="AE121" s="24">
        <v>4513</v>
      </c>
      <c r="AF121" s="24">
        <v>4097.5</v>
      </c>
      <c r="AG121" s="24">
        <v>4255</v>
      </c>
      <c r="AH121" s="24">
        <v>3974</v>
      </c>
      <c r="AI121" s="63">
        <v>4002</v>
      </c>
      <c r="AJ121" s="24">
        <v>5526</v>
      </c>
      <c r="AK121" s="55">
        <v>6034</v>
      </c>
    </row>
    <row r="122" spans="1:38" s="24" customFormat="1">
      <c r="A122" s="25" t="s">
        <v>77</v>
      </c>
      <c r="B122" s="41">
        <f t="shared" si="5"/>
        <v>27.139917695473255</v>
      </c>
      <c r="C122" s="24">
        <v>729</v>
      </c>
      <c r="D122" s="24">
        <v>556</v>
      </c>
      <c r="E122" s="24">
        <v>712.5</v>
      </c>
      <c r="F122" s="24">
        <v>471.5</v>
      </c>
      <c r="G122" s="24">
        <v>778</v>
      </c>
      <c r="H122" s="24">
        <v>834.5</v>
      </c>
      <c r="I122" s="24">
        <v>1796.5</v>
      </c>
      <c r="J122" s="24">
        <v>905.5</v>
      </c>
      <c r="K122" s="24">
        <v>723.5</v>
      </c>
      <c r="L122" s="24">
        <v>605.5</v>
      </c>
      <c r="M122" s="24">
        <v>923.5</v>
      </c>
      <c r="N122" s="24">
        <v>959</v>
      </c>
      <c r="O122" s="24">
        <v>1254.5</v>
      </c>
      <c r="P122" s="24">
        <v>1061</v>
      </c>
      <c r="Q122" s="24">
        <v>1279</v>
      </c>
      <c r="R122" s="24">
        <v>1137.5</v>
      </c>
      <c r="S122" s="24">
        <v>951.5</v>
      </c>
      <c r="T122" s="24">
        <v>818</v>
      </c>
      <c r="U122" s="24">
        <v>881</v>
      </c>
      <c r="V122" s="24">
        <v>1086.5</v>
      </c>
      <c r="W122" s="24">
        <v>602.5</v>
      </c>
      <c r="X122" s="24">
        <v>832</v>
      </c>
      <c r="Y122" s="24">
        <v>822</v>
      </c>
      <c r="Z122" s="24">
        <v>974.5</v>
      </c>
      <c r="AA122" s="24">
        <v>1074.5</v>
      </c>
      <c r="AB122" s="24">
        <v>1114.5</v>
      </c>
      <c r="AC122" s="24">
        <v>1228.5</v>
      </c>
      <c r="AD122" s="24">
        <v>1177.5</v>
      </c>
      <c r="AE122" s="24">
        <v>1057.5</v>
      </c>
      <c r="AF122" s="24">
        <v>1003.5</v>
      </c>
      <c r="AG122" s="24">
        <v>964</v>
      </c>
      <c r="AH122" s="24">
        <v>876</v>
      </c>
      <c r="AI122" s="63">
        <v>1024</v>
      </c>
      <c r="AJ122" s="24">
        <v>1257</v>
      </c>
      <c r="AK122" s="55">
        <v>1417</v>
      </c>
    </row>
    <row r="123" spans="1:38" s="24" customFormat="1">
      <c r="A123" s="25" t="s">
        <v>78</v>
      </c>
      <c r="B123" s="41">
        <f t="shared" si="5"/>
        <v>9.0466392318244182</v>
      </c>
      <c r="C123" s="24">
        <v>46</v>
      </c>
      <c r="D123" s="24">
        <v>77</v>
      </c>
      <c r="E123" s="24">
        <v>68</v>
      </c>
      <c r="F123" s="24">
        <v>38.5</v>
      </c>
      <c r="G123" s="24">
        <v>85.5</v>
      </c>
      <c r="H123" s="24">
        <v>203</v>
      </c>
      <c r="I123" s="24">
        <v>206.5</v>
      </c>
      <c r="J123" s="24">
        <v>116</v>
      </c>
      <c r="K123" s="24">
        <v>65</v>
      </c>
      <c r="L123" s="24">
        <v>63</v>
      </c>
      <c r="M123" s="24">
        <v>180.5</v>
      </c>
      <c r="N123" s="24">
        <v>229</v>
      </c>
      <c r="O123" s="24">
        <v>177</v>
      </c>
      <c r="P123" s="24">
        <v>105.5</v>
      </c>
      <c r="Q123" s="24">
        <v>157</v>
      </c>
      <c r="R123" s="24">
        <v>189.5</v>
      </c>
      <c r="S123" s="24">
        <v>97.5</v>
      </c>
      <c r="T123" s="24">
        <v>98</v>
      </c>
      <c r="U123" s="24">
        <v>220</v>
      </c>
      <c r="V123" s="24">
        <v>144.5</v>
      </c>
      <c r="W123" s="24">
        <v>73.5</v>
      </c>
      <c r="X123" s="24">
        <v>98.5</v>
      </c>
      <c r="Y123" s="24">
        <v>147</v>
      </c>
      <c r="Z123" s="24">
        <v>125</v>
      </c>
      <c r="AA123" s="24">
        <v>142.5</v>
      </c>
      <c r="AB123" s="24">
        <v>260</v>
      </c>
      <c r="AC123" s="24">
        <v>312</v>
      </c>
      <c r="AD123" s="24">
        <v>244.5</v>
      </c>
      <c r="AE123" s="24">
        <v>215.5</v>
      </c>
      <c r="AF123" s="24">
        <v>171</v>
      </c>
      <c r="AG123" s="24">
        <v>175.5</v>
      </c>
      <c r="AH123" s="24">
        <v>208.5</v>
      </c>
      <c r="AI123" s="63">
        <v>171</v>
      </c>
      <c r="AJ123" s="24">
        <v>252</v>
      </c>
      <c r="AK123" s="55">
        <v>316</v>
      </c>
    </row>
    <row r="124" spans="1:38" s="31" customFormat="1">
      <c r="A124" s="29" t="s">
        <v>79</v>
      </c>
      <c r="B124" s="41">
        <f t="shared" si="5"/>
        <v>3.0155464106081395</v>
      </c>
      <c r="D124" s="31">
        <v>27.5</v>
      </c>
      <c r="E124" s="31">
        <v>34.5</v>
      </c>
      <c r="F124" s="31">
        <v>17.5</v>
      </c>
      <c r="G124" s="31">
        <v>27</v>
      </c>
      <c r="H124" s="31">
        <v>108.5</v>
      </c>
      <c r="I124" s="31">
        <v>29.5</v>
      </c>
      <c r="J124" s="31">
        <v>43</v>
      </c>
      <c r="K124" s="31">
        <v>20</v>
      </c>
      <c r="L124" s="31">
        <v>13.5</v>
      </c>
      <c r="M124" s="31">
        <v>61.5</v>
      </c>
      <c r="N124" s="31">
        <v>91.5</v>
      </c>
      <c r="O124" s="31">
        <v>30</v>
      </c>
      <c r="P124" s="31">
        <v>30.5</v>
      </c>
      <c r="Q124" s="31">
        <v>21.5</v>
      </c>
      <c r="R124" s="31">
        <v>65</v>
      </c>
      <c r="S124" s="31">
        <v>31</v>
      </c>
      <c r="T124" s="31">
        <v>47</v>
      </c>
      <c r="U124" s="31">
        <v>55</v>
      </c>
      <c r="V124" s="31">
        <v>60.5</v>
      </c>
      <c r="W124" s="31">
        <v>25.5</v>
      </c>
      <c r="X124" s="31">
        <v>24</v>
      </c>
      <c r="Y124" s="31">
        <v>51</v>
      </c>
      <c r="Z124" s="31">
        <v>33</v>
      </c>
      <c r="AA124" s="31">
        <v>26</v>
      </c>
      <c r="AB124" s="31">
        <v>82.5</v>
      </c>
      <c r="AC124" s="31">
        <v>94.5</v>
      </c>
      <c r="AD124" s="31">
        <v>108.5</v>
      </c>
      <c r="AE124" s="31">
        <v>95</v>
      </c>
      <c r="AF124" s="31">
        <v>70</v>
      </c>
      <c r="AG124" s="31">
        <v>80</v>
      </c>
      <c r="AH124" s="31">
        <v>111.5</v>
      </c>
      <c r="AI124" s="63">
        <v>119</v>
      </c>
      <c r="AJ124" s="24">
        <v>66</v>
      </c>
      <c r="AK124" s="55">
        <v>120</v>
      </c>
    </row>
    <row r="125" spans="1:38" s="23" customFormat="1">
      <c r="A125" s="21" t="s">
        <v>80</v>
      </c>
      <c r="B125" s="46"/>
      <c r="D125" s="23">
        <v>1749</v>
      </c>
      <c r="E125" s="23">
        <v>1915.5</v>
      </c>
      <c r="F125" s="23">
        <v>1601.5</v>
      </c>
      <c r="G125" s="23">
        <v>1796.5</v>
      </c>
      <c r="H125" s="23">
        <v>1601.5</v>
      </c>
      <c r="I125" s="23">
        <v>2090</v>
      </c>
      <c r="J125" s="23">
        <v>2024</v>
      </c>
      <c r="K125" s="23">
        <v>2729.5</v>
      </c>
      <c r="L125" s="23">
        <v>2462</v>
      </c>
      <c r="M125" s="23">
        <v>2438.5</v>
      </c>
      <c r="N125" s="23">
        <v>1561.5</v>
      </c>
      <c r="O125" s="23">
        <v>2552</v>
      </c>
      <c r="P125" s="23">
        <v>2242</v>
      </c>
      <c r="Q125" s="23">
        <v>2551</v>
      </c>
      <c r="R125" s="23">
        <v>1964</v>
      </c>
      <c r="S125" s="23">
        <v>2687.5</v>
      </c>
      <c r="T125" s="23">
        <v>2917</v>
      </c>
      <c r="U125" s="23">
        <v>3508</v>
      </c>
      <c r="V125" s="23">
        <v>2454.5</v>
      </c>
      <c r="W125" s="23">
        <v>1724</v>
      </c>
      <c r="X125" s="23">
        <v>2300</v>
      </c>
      <c r="Y125" s="23">
        <v>2256</v>
      </c>
      <c r="Z125" s="23">
        <v>2032.5</v>
      </c>
      <c r="AA125" s="23">
        <v>1737.5</v>
      </c>
      <c r="AB125" s="23">
        <v>3164.5</v>
      </c>
      <c r="AC125" s="23">
        <v>3170</v>
      </c>
      <c r="AD125" s="23">
        <v>3774.5</v>
      </c>
      <c r="AE125" s="23">
        <v>3311.5</v>
      </c>
      <c r="AF125" s="23">
        <v>3805.5</v>
      </c>
      <c r="AG125" s="23">
        <v>3188</v>
      </c>
      <c r="AH125" s="23">
        <v>3764</v>
      </c>
      <c r="AI125" s="63">
        <v>3474</v>
      </c>
      <c r="AK125" s="65"/>
    </row>
    <row r="126" spans="1:38" s="24" customFormat="1">
      <c r="A126" s="25" t="s">
        <v>81</v>
      </c>
      <c r="B126" s="43"/>
      <c r="D126" s="24">
        <v>11249</v>
      </c>
      <c r="E126" s="24">
        <v>11872.5</v>
      </c>
      <c r="F126" s="24">
        <v>10068</v>
      </c>
      <c r="G126" s="24">
        <v>10163</v>
      </c>
      <c r="H126" s="24">
        <v>10068</v>
      </c>
      <c r="I126" s="24">
        <v>11746</v>
      </c>
      <c r="J126" s="24">
        <v>10755</v>
      </c>
      <c r="K126" s="24">
        <v>14186</v>
      </c>
      <c r="L126" s="24">
        <v>14393.5</v>
      </c>
      <c r="M126" s="24">
        <v>11890.5</v>
      </c>
      <c r="N126" s="24">
        <v>9046</v>
      </c>
      <c r="O126" s="24">
        <v>12810.5</v>
      </c>
      <c r="P126" s="24">
        <v>14127</v>
      </c>
      <c r="Q126" s="24">
        <v>15120.5</v>
      </c>
      <c r="R126" s="24">
        <v>11833</v>
      </c>
      <c r="S126" s="24">
        <v>15910.5</v>
      </c>
      <c r="T126" s="24">
        <v>13421</v>
      </c>
      <c r="U126" s="24">
        <v>14574</v>
      </c>
      <c r="V126" s="24">
        <v>14201.5</v>
      </c>
      <c r="W126" s="24">
        <v>11892</v>
      </c>
      <c r="X126" s="24">
        <v>11981</v>
      </c>
      <c r="Y126" s="24">
        <v>14012.5</v>
      </c>
      <c r="Z126" s="24">
        <v>12337.5</v>
      </c>
      <c r="AA126" s="24">
        <v>11602</v>
      </c>
      <c r="AB126" s="24">
        <v>14729</v>
      </c>
      <c r="AC126" s="24">
        <v>12423.5</v>
      </c>
      <c r="AD126" s="24">
        <v>13430.5</v>
      </c>
      <c r="AE126" s="24">
        <v>12420</v>
      </c>
      <c r="AF126" s="24">
        <v>13090</v>
      </c>
      <c r="AG126" s="24">
        <v>12093</v>
      </c>
      <c r="AH126" s="24">
        <v>13758</v>
      </c>
      <c r="AI126" s="63">
        <v>12926</v>
      </c>
      <c r="AK126" s="55"/>
    </row>
    <row r="127" spans="1:38" s="24" customFormat="1">
      <c r="A127" s="25" t="s">
        <v>82</v>
      </c>
      <c r="B127" s="43"/>
      <c r="D127" s="24">
        <v>3184</v>
      </c>
      <c r="E127" s="24">
        <v>3508</v>
      </c>
      <c r="F127" s="24">
        <v>2797.5</v>
      </c>
      <c r="G127" s="24">
        <v>3110</v>
      </c>
      <c r="H127" s="24">
        <v>2797.5</v>
      </c>
      <c r="I127" s="24">
        <v>3237</v>
      </c>
      <c r="J127" s="24">
        <v>2918.5</v>
      </c>
      <c r="K127" s="24">
        <v>4762.5</v>
      </c>
      <c r="L127" s="24">
        <v>4394</v>
      </c>
      <c r="M127" s="24">
        <v>3857.5</v>
      </c>
      <c r="N127" s="24">
        <v>2853.5</v>
      </c>
      <c r="O127" s="24">
        <v>4131</v>
      </c>
      <c r="P127" s="24">
        <v>4457</v>
      </c>
      <c r="Q127" s="24">
        <v>4792</v>
      </c>
      <c r="R127" s="24">
        <v>3730</v>
      </c>
      <c r="S127" s="24">
        <v>4796</v>
      </c>
      <c r="T127" s="24">
        <v>4419.5</v>
      </c>
      <c r="U127" s="24">
        <v>5209</v>
      </c>
      <c r="V127" s="24">
        <v>4199.5</v>
      </c>
      <c r="W127" s="24">
        <v>3469.5</v>
      </c>
      <c r="X127" s="24">
        <v>3564</v>
      </c>
      <c r="Y127" s="24">
        <v>3931</v>
      </c>
      <c r="Z127" s="24">
        <v>3832.5</v>
      </c>
      <c r="AA127" s="24">
        <v>2933</v>
      </c>
      <c r="AB127" s="24">
        <v>5404</v>
      </c>
      <c r="AC127" s="24">
        <v>5092.5</v>
      </c>
      <c r="AD127" s="24">
        <v>6053</v>
      </c>
      <c r="AE127" s="24">
        <v>5106.5</v>
      </c>
      <c r="AF127" s="24">
        <v>5441.5</v>
      </c>
      <c r="AG127" s="24">
        <v>4829</v>
      </c>
      <c r="AH127" s="24">
        <v>5666.5</v>
      </c>
      <c r="AI127" s="63">
        <v>5315</v>
      </c>
      <c r="AK127" s="55"/>
    </row>
    <row r="128" spans="1:38" s="31" customFormat="1">
      <c r="A128" s="29" t="s">
        <v>83</v>
      </c>
      <c r="B128" s="47"/>
      <c r="D128" s="31">
        <v>7720</v>
      </c>
      <c r="E128" s="31">
        <v>7793.5</v>
      </c>
      <c r="F128" s="31">
        <v>6326.5</v>
      </c>
      <c r="G128" s="31">
        <v>7460.5</v>
      </c>
      <c r="H128" s="31">
        <v>6326.5</v>
      </c>
      <c r="I128" s="31">
        <v>8042.5</v>
      </c>
      <c r="J128" s="31">
        <v>8432</v>
      </c>
      <c r="K128" s="31">
        <v>10990.5</v>
      </c>
      <c r="L128" s="31">
        <v>10586.5</v>
      </c>
      <c r="M128" s="31">
        <v>8375</v>
      </c>
      <c r="N128" s="31">
        <v>5976</v>
      </c>
      <c r="O128" s="31">
        <v>9727</v>
      </c>
      <c r="P128" s="31">
        <v>10344</v>
      </c>
      <c r="Q128" s="31">
        <v>10604</v>
      </c>
      <c r="R128" s="31">
        <v>7337</v>
      </c>
      <c r="S128" s="31">
        <v>9570</v>
      </c>
      <c r="T128" s="31">
        <v>9841.5</v>
      </c>
      <c r="U128" s="31">
        <v>12250.5</v>
      </c>
      <c r="V128" s="31">
        <v>9755.5</v>
      </c>
      <c r="W128" s="31">
        <v>8415.5</v>
      </c>
      <c r="X128" s="31">
        <v>8732.5</v>
      </c>
      <c r="Y128" s="31">
        <v>9213.5</v>
      </c>
      <c r="Z128" s="31">
        <v>9050</v>
      </c>
      <c r="AA128" s="31">
        <v>7164.5</v>
      </c>
      <c r="AB128" s="31">
        <v>11432</v>
      </c>
      <c r="AC128" s="31">
        <v>10833.5</v>
      </c>
      <c r="AD128" s="31">
        <v>12465.5</v>
      </c>
      <c r="AE128" s="31">
        <v>11287</v>
      </c>
      <c r="AF128" s="31">
        <v>11887</v>
      </c>
      <c r="AG128" s="31">
        <v>11514</v>
      </c>
      <c r="AH128" s="31">
        <v>12779.5</v>
      </c>
      <c r="AI128" s="63">
        <v>11166</v>
      </c>
      <c r="AK128" s="66"/>
    </row>
    <row r="129" spans="1:38">
      <c r="B129" s="43"/>
      <c r="AI129" s="54"/>
      <c r="AJ129" s="24"/>
      <c r="AK129" s="55"/>
    </row>
    <row r="130" spans="1:38">
      <c r="B130" s="43"/>
      <c r="AI130" s="54"/>
      <c r="AJ130" s="24"/>
      <c r="AK130" s="55"/>
    </row>
    <row r="131" spans="1:38">
      <c r="A131" s="16" t="s">
        <v>95</v>
      </c>
      <c r="B131" s="44"/>
      <c r="C131" s="5">
        <v>41407</v>
      </c>
      <c r="D131" s="5">
        <v>41408</v>
      </c>
      <c r="E131" s="5">
        <v>41408</v>
      </c>
      <c r="F131" s="5">
        <v>41408</v>
      </c>
      <c r="G131" s="5">
        <v>41409</v>
      </c>
      <c r="H131" s="5">
        <v>41409</v>
      </c>
      <c r="I131" s="5">
        <v>41409</v>
      </c>
      <c r="J131" s="5">
        <v>41410</v>
      </c>
      <c r="K131" s="5">
        <v>41414</v>
      </c>
      <c r="L131" s="5">
        <v>41414</v>
      </c>
      <c r="M131" s="5">
        <v>41414</v>
      </c>
      <c r="N131" s="6">
        <v>41417</v>
      </c>
      <c r="O131" s="6">
        <v>41417</v>
      </c>
      <c r="P131" s="6">
        <v>41417</v>
      </c>
      <c r="Q131" s="6">
        <v>41417</v>
      </c>
      <c r="R131" s="6">
        <v>41417</v>
      </c>
      <c r="S131" s="6">
        <v>41417</v>
      </c>
      <c r="T131">
        <v>41423</v>
      </c>
      <c r="U131" s="5">
        <v>41423</v>
      </c>
      <c r="V131" s="6">
        <v>41430</v>
      </c>
      <c r="W131" s="6">
        <v>41430</v>
      </c>
      <c r="X131" s="6">
        <v>41430</v>
      </c>
      <c r="Y131" s="6">
        <v>41430</v>
      </c>
      <c r="Z131" s="6">
        <v>41430</v>
      </c>
      <c r="AA131" s="6">
        <v>41430</v>
      </c>
      <c r="AB131" s="6">
        <v>41435</v>
      </c>
      <c r="AC131" s="6"/>
      <c r="AD131" s="6"/>
      <c r="AE131" s="6"/>
      <c r="AF131" s="6"/>
      <c r="AG131" s="6"/>
      <c r="AH131" s="6"/>
      <c r="AI131" s="54"/>
      <c r="AJ131" s="57"/>
      <c r="AK131" s="55"/>
    </row>
    <row r="132" spans="1:38">
      <c r="A132" t="s">
        <v>85</v>
      </c>
      <c r="B132" s="43"/>
      <c r="C132" t="s">
        <v>12</v>
      </c>
      <c r="D132" s="5" t="s">
        <v>12</v>
      </c>
      <c r="E132" t="s">
        <v>12</v>
      </c>
      <c r="F132" t="s">
        <v>13</v>
      </c>
      <c r="G132" t="s">
        <v>12</v>
      </c>
      <c r="H132" t="s">
        <v>13</v>
      </c>
      <c r="I132" t="s">
        <v>12</v>
      </c>
      <c r="J132" t="s">
        <v>12</v>
      </c>
      <c r="K132" t="s">
        <v>12</v>
      </c>
      <c r="L132" t="s">
        <v>13</v>
      </c>
      <c r="M132" t="s">
        <v>14</v>
      </c>
      <c r="N132" t="s">
        <v>12</v>
      </c>
      <c r="O132" t="s">
        <v>13</v>
      </c>
      <c r="P132" t="s">
        <v>14</v>
      </c>
      <c r="Q132" t="s">
        <v>12</v>
      </c>
      <c r="R132" t="s">
        <v>13</v>
      </c>
      <c r="S132" t="s">
        <v>14</v>
      </c>
      <c r="T132" t="s">
        <v>12</v>
      </c>
      <c r="U132" t="s">
        <v>13</v>
      </c>
      <c r="V132" t="s">
        <v>12</v>
      </c>
      <c r="W132" t="s">
        <v>13</v>
      </c>
      <c r="X132" t="s">
        <v>14</v>
      </c>
      <c r="Y132" t="s">
        <v>15</v>
      </c>
      <c r="Z132" t="s">
        <v>16</v>
      </c>
      <c r="AA132" t="s">
        <v>17</v>
      </c>
      <c r="AB132" t="s">
        <v>86</v>
      </c>
      <c r="AI132" s="54"/>
      <c r="AJ132" s="24"/>
      <c r="AK132" s="55"/>
    </row>
    <row r="133" spans="1:38">
      <c r="A133" t="s">
        <v>87</v>
      </c>
      <c r="B133" s="43"/>
      <c r="C133" t="s">
        <v>26</v>
      </c>
      <c r="D133" t="s">
        <v>27</v>
      </c>
      <c r="E133" t="s">
        <v>88</v>
      </c>
      <c r="F133" t="s">
        <v>88</v>
      </c>
      <c r="G133" t="s">
        <v>88</v>
      </c>
      <c r="H133" t="s">
        <v>88</v>
      </c>
      <c r="I133" t="s">
        <v>30</v>
      </c>
      <c r="J133" t="s">
        <v>30</v>
      </c>
      <c r="K133" t="s">
        <v>89</v>
      </c>
      <c r="L133" t="s">
        <v>89</v>
      </c>
      <c r="M133" t="s">
        <v>2</v>
      </c>
      <c r="N133" t="s">
        <v>1</v>
      </c>
      <c r="O133" t="s">
        <v>1</v>
      </c>
      <c r="P133" t="s">
        <v>1</v>
      </c>
      <c r="Q133" t="s">
        <v>3</v>
      </c>
      <c r="R133" t="s">
        <v>3</v>
      </c>
      <c r="S133" t="s">
        <v>3</v>
      </c>
      <c r="T133" t="s">
        <v>1</v>
      </c>
      <c r="U133" t="s">
        <v>1</v>
      </c>
      <c r="V133" t="s">
        <v>42</v>
      </c>
      <c r="W133" t="s">
        <v>42</v>
      </c>
      <c r="X133" t="s">
        <v>42</v>
      </c>
      <c r="Y133" t="s">
        <v>42</v>
      </c>
      <c r="Z133" t="s">
        <v>42</v>
      </c>
      <c r="AA133" t="s">
        <v>42</v>
      </c>
      <c r="AB133" t="s">
        <v>1</v>
      </c>
      <c r="AI133" s="54"/>
      <c r="AJ133" s="24"/>
      <c r="AK133" s="55"/>
    </row>
    <row r="134" spans="1:38">
      <c r="A134" t="s">
        <v>90</v>
      </c>
      <c r="B134" s="43"/>
      <c r="C134" t="s">
        <v>45</v>
      </c>
      <c r="D134" t="s">
        <v>45</v>
      </c>
      <c r="E134" t="s">
        <v>45</v>
      </c>
      <c r="F134" t="s">
        <v>45</v>
      </c>
      <c r="G134" t="s">
        <v>45</v>
      </c>
      <c r="H134" t="s">
        <v>45</v>
      </c>
      <c r="I134" t="s">
        <v>45</v>
      </c>
      <c r="J134" t="s">
        <v>45</v>
      </c>
      <c r="K134" t="s">
        <v>45</v>
      </c>
      <c r="L134" t="s">
        <v>45</v>
      </c>
      <c r="M134" t="s">
        <v>45</v>
      </c>
      <c r="N134" t="s">
        <v>45</v>
      </c>
      <c r="O134" t="s">
        <v>45</v>
      </c>
      <c r="P134" t="s">
        <v>45</v>
      </c>
      <c r="Q134" t="s">
        <v>45</v>
      </c>
      <c r="R134" t="s">
        <v>45</v>
      </c>
      <c r="S134" t="s">
        <v>45</v>
      </c>
      <c r="T134" t="s">
        <v>46</v>
      </c>
      <c r="U134" t="s">
        <v>46</v>
      </c>
      <c r="V134" t="s">
        <v>45</v>
      </c>
      <c r="W134" t="s">
        <v>45</v>
      </c>
      <c r="X134" t="s">
        <v>45</v>
      </c>
      <c r="Y134" t="s">
        <v>45</v>
      </c>
      <c r="Z134" t="s">
        <v>45</v>
      </c>
      <c r="AA134" t="s">
        <v>45</v>
      </c>
      <c r="AB134" t="s">
        <v>45</v>
      </c>
      <c r="AI134" s="54"/>
      <c r="AJ134" s="24"/>
      <c r="AK134" s="55"/>
    </row>
    <row r="135" spans="1:38">
      <c r="B135" s="43"/>
      <c r="AI135" s="54"/>
      <c r="AJ135" s="24"/>
      <c r="AK135" s="55"/>
    </row>
    <row r="136" spans="1:38" s="18" customFormat="1">
      <c r="A136" s="17" t="s">
        <v>71</v>
      </c>
      <c r="B136" s="45">
        <v>0</v>
      </c>
      <c r="D136" s="32">
        <v>23.777777777777779</v>
      </c>
      <c r="E136" s="18">
        <v>19.375</v>
      </c>
      <c r="F136" s="18">
        <v>14.444444444444445</v>
      </c>
      <c r="G136" s="18">
        <v>22</v>
      </c>
      <c r="H136" s="18">
        <v>69.666666666666671</v>
      </c>
      <c r="I136" s="18">
        <v>18.666666666666668</v>
      </c>
      <c r="J136" s="19">
        <v>25.111111111111111</v>
      </c>
      <c r="K136" s="19">
        <v>17.777777777777779</v>
      </c>
      <c r="L136" s="19">
        <v>22.555555555555557</v>
      </c>
      <c r="M136" s="19">
        <v>21.111111111111111</v>
      </c>
      <c r="N136" s="19">
        <v>44.111111111111114</v>
      </c>
      <c r="O136" s="19">
        <v>23.111111111111111</v>
      </c>
      <c r="P136" s="19">
        <v>21.666666666666668</v>
      </c>
      <c r="Q136" s="19">
        <v>21.222222222222221</v>
      </c>
      <c r="R136" s="19">
        <v>48.222222222222221</v>
      </c>
      <c r="S136" s="19">
        <v>22</v>
      </c>
      <c r="T136" s="19">
        <v>29.666666666666668</v>
      </c>
      <c r="U136" s="19">
        <v>47.222222222222221</v>
      </c>
      <c r="V136" s="19">
        <v>23.111111111111111</v>
      </c>
      <c r="W136" s="19">
        <v>25.444444444444443</v>
      </c>
      <c r="X136" s="19">
        <v>20.222222222222221</v>
      </c>
      <c r="Y136" s="19">
        <v>19</v>
      </c>
      <c r="Z136" s="19">
        <v>25</v>
      </c>
      <c r="AA136" s="19">
        <v>22.777777777777779</v>
      </c>
      <c r="AB136" s="19">
        <v>53.444444444444443</v>
      </c>
      <c r="AC136" s="19">
        <v>56.111111111111114</v>
      </c>
      <c r="AD136" s="19">
        <v>63.222222222222221</v>
      </c>
      <c r="AE136" s="19">
        <v>57.111111111111114</v>
      </c>
      <c r="AF136" s="19">
        <v>52.733333333333334</v>
      </c>
      <c r="AG136" s="19">
        <v>64.111111111111114</v>
      </c>
      <c r="AH136" s="19">
        <v>60.111111111111114</v>
      </c>
      <c r="AI136" s="61"/>
      <c r="AK136" s="62"/>
    </row>
    <row r="137" spans="1:38" s="23" customFormat="1">
      <c r="A137" s="21" t="s">
        <v>72</v>
      </c>
      <c r="B137" s="40">
        <v>132</v>
      </c>
      <c r="C137">
        <v>64969.5</v>
      </c>
      <c r="D137" s="23">
        <v>61348</v>
      </c>
      <c r="E137" s="23">
        <v>63402</v>
      </c>
      <c r="F137" s="23">
        <v>62191.5</v>
      </c>
      <c r="G137" s="23">
        <v>62620</v>
      </c>
      <c r="H137" s="23">
        <v>60617.5</v>
      </c>
      <c r="I137" s="23">
        <v>63825</v>
      </c>
      <c r="J137" s="23">
        <v>62006.5</v>
      </c>
      <c r="K137" s="23">
        <v>63988</v>
      </c>
      <c r="L137" s="23">
        <v>63906</v>
      </c>
      <c r="M137" s="23">
        <v>64711.5</v>
      </c>
      <c r="N137" s="23">
        <v>64151.5</v>
      </c>
      <c r="O137" s="23">
        <v>65535</v>
      </c>
      <c r="P137" s="23">
        <v>65483.5</v>
      </c>
      <c r="Q137" s="23">
        <v>65012.5</v>
      </c>
      <c r="R137" s="23">
        <v>63188.5</v>
      </c>
      <c r="S137" s="23">
        <v>65213</v>
      </c>
      <c r="T137" s="23">
        <v>61062.5</v>
      </c>
      <c r="U137" s="23">
        <v>60192</v>
      </c>
      <c r="V137" s="23">
        <v>64757.5</v>
      </c>
      <c r="W137" s="23">
        <v>62975</v>
      </c>
      <c r="X137" s="23">
        <v>65352.5</v>
      </c>
      <c r="Y137" s="23">
        <v>65192</v>
      </c>
      <c r="Z137" s="23">
        <v>64961</v>
      </c>
      <c r="AA137" s="23">
        <v>64210.5</v>
      </c>
      <c r="AB137" s="23">
        <v>62925</v>
      </c>
      <c r="AC137" s="23">
        <v>62705</v>
      </c>
      <c r="AD137" s="23">
        <v>62190.5</v>
      </c>
      <c r="AE137" s="23">
        <v>62513.5</v>
      </c>
      <c r="AF137" s="23">
        <v>61983.5</v>
      </c>
      <c r="AG137" s="23">
        <v>63063</v>
      </c>
      <c r="AH137" s="23">
        <v>61528.5</v>
      </c>
      <c r="AI137" s="63">
        <v>63177</v>
      </c>
      <c r="AJ137" s="24">
        <v>65535</v>
      </c>
      <c r="AK137" s="55">
        <v>65535</v>
      </c>
      <c r="AL137" s="24"/>
    </row>
    <row r="138" spans="1:38" s="24" customFormat="1">
      <c r="A138" s="25" t="s">
        <v>73</v>
      </c>
      <c r="B138" s="41">
        <f>B137/3</f>
        <v>44</v>
      </c>
      <c r="C138">
        <v>58731.5</v>
      </c>
      <c r="D138" s="24">
        <v>46243.5</v>
      </c>
      <c r="E138" s="24">
        <v>50920.5</v>
      </c>
      <c r="F138" s="24">
        <v>49914.5</v>
      </c>
      <c r="G138" s="24">
        <v>47170.5</v>
      </c>
      <c r="H138" s="24">
        <v>48405.5</v>
      </c>
      <c r="I138" s="24">
        <v>53769.5</v>
      </c>
      <c r="J138" s="24">
        <v>47468.5</v>
      </c>
      <c r="K138" s="24">
        <v>60433</v>
      </c>
      <c r="L138" s="24">
        <v>61134.5</v>
      </c>
      <c r="M138" s="24">
        <v>61378.5</v>
      </c>
      <c r="N138" s="24">
        <v>55101</v>
      </c>
      <c r="O138" s="24">
        <v>58090</v>
      </c>
      <c r="P138" s="24">
        <v>58067.5</v>
      </c>
      <c r="Q138" s="24">
        <v>53649.5</v>
      </c>
      <c r="R138" s="24">
        <v>53583</v>
      </c>
      <c r="S138" s="24">
        <v>55309.5</v>
      </c>
      <c r="T138" s="24">
        <v>56672.5</v>
      </c>
      <c r="U138" s="24">
        <v>55215</v>
      </c>
      <c r="V138" s="24">
        <v>59269.5</v>
      </c>
      <c r="W138" s="24">
        <v>58312.5</v>
      </c>
      <c r="X138" s="24">
        <v>58537.5</v>
      </c>
      <c r="Y138" s="24">
        <v>57557</v>
      </c>
      <c r="Z138" s="24">
        <v>57539.5</v>
      </c>
      <c r="AA138" s="24">
        <v>58533.5</v>
      </c>
      <c r="AB138" s="24">
        <v>52636</v>
      </c>
      <c r="AC138" s="24">
        <v>51977.5</v>
      </c>
      <c r="AD138" s="24">
        <v>50318</v>
      </c>
      <c r="AE138" s="24">
        <v>50665.5</v>
      </c>
      <c r="AF138" s="24">
        <v>51897</v>
      </c>
      <c r="AG138" s="24">
        <v>53305.5</v>
      </c>
      <c r="AH138" s="24">
        <v>52574.5</v>
      </c>
      <c r="AI138" s="63">
        <v>51407</v>
      </c>
      <c r="AJ138" s="24">
        <v>48272</v>
      </c>
      <c r="AK138" s="55">
        <v>51946</v>
      </c>
    </row>
    <row r="139" spans="1:38" s="24" customFormat="1">
      <c r="A139" s="25" t="s">
        <v>74</v>
      </c>
      <c r="B139" s="41">
        <f t="shared" ref="B139:B144" si="6">B138/3</f>
        <v>14.666666666666666</v>
      </c>
      <c r="C139">
        <v>42353.5</v>
      </c>
      <c r="D139" s="24">
        <v>25684.5</v>
      </c>
      <c r="E139" s="24">
        <v>30904.5</v>
      </c>
      <c r="F139" s="24">
        <v>28996.5</v>
      </c>
      <c r="G139" s="24">
        <v>26977</v>
      </c>
      <c r="H139" s="24">
        <v>28168</v>
      </c>
      <c r="I139" s="24">
        <v>35867</v>
      </c>
      <c r="J139" s="24">
        <v>27558</v>
      </c>
      <c r="K139" s="24">
        <v>45327.5</v>
      </c>
      <c r="L139" s="24">
        <v>47431.5</v>
      </c>
      <c r="M139" s="24">
        <v>47719</v>
      </c>
      <c r="N139" s="24">
        <v>37808.5</v>
      </c>
      <c r="O139" s="24">
        <v>40423</v>
      </c>
      <c r="P139" s="24">
        <v>40662.5</v>
      </c>
      <c r="Q139" s="24">
        <v>35053.5</v>
      </c>
      <c r="R139" s="24">
        <v>34421</v>
      </c>
      <c r="S139" s="24">
        <v>36376</v>
      </c>
      <c r="T139" s="24">
        <v>39563.5</v>
      </c>
      <c r="U139" s="24">
        <v>37697</v>
      </c>
      <c r="V139" s="24">
        <v>42021</v>
      </c>
      <c r="W139" s="24">
        <v>41211.5</v>
      </c>
      <c r="X139" s="24">
        <v>41522</v>
      </c>
      <c r="Y139" s="24">
        <v>39552.5</v>
      </c>
      <c r="Z139" s="24">
        <v>39917</v>
      </c>
      <c r="AA139" s="24">
        <v>41803.5</v>
      </c>
      <c r="AB139" s="24">
        <v>33909</v>
      </c>
      <c r="AC139" s="24">
        <v>32915.5</v>
      </c>
      <c r="AD139" s="24">
        <v>31603</v>
      </c>
      <c r="AE139" s="24">
        <v>31516.5</v>
      </c>
      <c r="AF139" s="24">
        <v>32927</v>
      </c>
      <c r="AG139" s="24">
        <v>34791</v>
      </c>
      <c r="AH139" s="24">
        <v>33679</v>
      </c>
      <c r="AI139" s="63">
        <v>31672</v>
      </c>
      <c r="AJ139" s="24">
        <v>30879</v>
      </c>
      <c r="AK139" s="55">
        <v>33458</v>
      </c>
    </row>
    <row r="140" spans="1:38" s="24" customFormat="1">
      <c r="A140" s="25" t="s">
        <v>75</v>
      </c>
      <c r="B140" s="41">
        <f t="shared" si="6"/>
        <v>4.8888888888888884</v>
      </c>
      <c r="C140">
        <v>21030</v>
      </c>
      <c r="D140" s="24">
        <v>9912</v>
      </c>
      <c r="E140" s="24">
        <v>13080.5</v>
      </c>
      <c r="F140" s="24">
        <v>12355.5</v>
      </c>
      <c r="G140" s="24">
        <v>10941</v>
      </c>
      <c r="H140" s="24">
        <v>11190.5</v>
      </c>
      <c r="I140" s="24">
        <v>16965.5</v>
      </c>
      <c r="J140" s="24">
        <v>11621.5</v>
      </c>
      <c r="K140" s="24">
        <v>24949</v>
      </c>
      <c r="L140" s="24">
        <v>26471.5</v>
      </c>
      <c r="M140" s="24">
        <v>27730</v>
      </c>
      <c r="N140" s="24">
        <v>17322.5</v>
      </c>
      <c r="O140" s="24">
        <v>19473.5</v>
      </c>
      <c r="P140" s="24">
        <v>19622</v>
      </c>
      <c r="Q140" s="24">
        <v>15620</v>
      </c>
      <c r="R140" s="24">
        <v>15072</v>
      </c>
      <c r="S140" s="24">
        <v>16312</v>
      </c>
      <c r="T140" s="24">
        <v>17994</v>
      </c>
      <c r="U140" s="24">
        <v>16474</v>
      </c>
      <c r="V140" s="24">
        <v>19492.5</v>
      </c>
      <c r="W140" s="24">
        <v>19218</v>
      </c>
      <c r="X140" s="24">
        <v>19418.5</v>
      </c>
      <c r="Y140" s="24">
        <v>17734</v>
      </c>
      <c r="Z140" s="24">
        <v>18959.5</v>
      </c>
      <c r="AA140" s="24">
        <v>20544</v>
      </c>
      <c r="AB140" s="24">
        <v>14544</v>
      </c>
      <c r="AC140" s="24">
        <v>14622.5</v>
      </c>
      <c r="AD140" s="24">
        <v>13325</v>
      </c>
      <c r="AE140" s="24">
        <v>14048.5</v>
      </c>
      <c r="AF140" s="24">
        <v>13547</v>
      </c>
      <c r="AG140" s="24">
        <v>15612</v>
      </c>
      <c r="AH140" s="24">
        <v>14399</v>
      </c>
      <c r="AI140" s="63">
        <v>13891</v>
      </c>
      <c r="AJ140" s="24">
        <v>13649</v>
      </c>
      <c r="AK140" s="55">
        <v>15661</v>
      </c>
    </row>
    <row r="141" spans="1:38" s="24" customFormat="1">
      <c r="A141" s="25" t="s">
        <v>76</v>
      </c>
      <c r="B141" s="41">
        <f t="shared" si="6"/>
        <v>1.6296296296296295</v>
      </c>
      <c r="C141">
        <v>8137.5</v>
      </c>
      <c r="D141" s="24">
        <v>3020</v>
      </c>
      <c r="E141" s="24">
        <v>4101</v>
      </c>
      <c r="F141" s="24">
        <v>4011</v>
      </c>
      <c r="G141" s="24">
        <v>3390</v>
      </c>
      <c r="H141" s="24">
        <v>3568.5</v>
      </c>
      <c r="I141" s="24">
        <v>6360</v>
      </c>
      <c r="J141" s="24">
        <v>3532</v>
      </c>
      <c r="K141" s="24">
        <v>9529.5</v>
      </c>
      <c r="L141" s="24">
        <v>10430.5</v>
      </c>
      <c r="M141" s="24">
        <v>11504</v>
      </c>
      <c r="N141" s="24">
        <v>6524.5</v>
      </c>
      <c r="O141" s="24">
        <v>7741.5</v>
      </c>
      <c r="P141" s="24">
        <v>7938.5</v>
      </c>
      <c r="Q141" s="24">
        <v>5028</v>
      </c>
      <c r="R141" s="24">
        <v>5077</v>
      </c>
      <c r="S141" s="24">
        <v>5251</v>
      </c>
      <c r="T141" s="24">
        <v>6773</v>
      </c>
      <c r="U141" s="24">
        <v>5611</v>
      </c>
      <c r="V141" s="24">
        <v>7719.5</v>
      </c>
      <c r="W141" s="24">
        <v>6923</v>
      </c>
      <c r="X141" s="24">
        <v>6973</v>
      </c>
      <c r="Y141" s="24">
        <v>6281</v>
      </c>
      <c r="Z141" s="24">
        <v>6950</v>
      </c>
      <c r="AA141" s="24">
        <v>8106</v>
      </c>
      <c r="AB141" s="24">
        <v>5063.5</v>
      </c>
      <c r="AC141" s="24">
        <v>5296</v>
      </c>
      <c r="AD141" s="24">
        <v>4573.5</v>
      </c>
      <c r="AE141" s="24">
        <v>5280</v>
      </c>
      <c r="AF141" s="24">
        <v>4227.5</v>
      </c>
      <c r="AG141" s="24">
        <v>5564</v>
      </c>
      <c r="AH141" s="24">
        <v>4610</v>
      </c>
      <c r="AI141" s="63">
        <v>4905</v>
      </c>
      <c r="AJ141" s="24">
        <v>6098</v>
      </c>
      <c r="AK141" s="55">
        <v>6635</v>
      </c>
    </row>
    <row r="142" spans="1:38" s="24" customFormat="1">
      <c r="A142" s="25" t="s">
        <v>77</v>
      </c>
      <c r="B142" s="41">
        <f t="shared" si="6"/>
        <v>0.54320987654320985</v>
      </c>
      <c r="C142">
        <v>2217</v>
      </c>
      <c r="D142" s="24">
        <v>531</v>
      </c>
      <c r="E142" s="24">
        <v>978</v>
      </c>
      <c r="F142" s="24">
        <v>813.5</v>
      </c>
      <c r="G142" s="24">
        <v>696.5</v>
      </c>
      <c r="H142" s="24">
        <v>977.5</v>
      </c>
      <c r="I142" s="24">
        <v>1872.5</v>
      </c>
      <c r="J142" s="24">
        <v>932</v>
      </c>
      <c r="K142" s="24">
        <v>2704.5</v>
      </c>
      <c r="L142" s="24">
        <v>2872.5</v>
      </c>
      <c r="M142" s="24">
        <v>3837</v>
      </c>
      <c r="N142" s="24">
        <v>1885</v>
      </c>
      <c r="O142" s="24">
        <v>2287.5</v>
      </c>
      <c r="P142" s="24">
        <v>2086.5</v>
      </c>
      <c r="Q142" s="24">
        <v>1349</v>
      </c>
      <c r="R142" s="24">
        <v>1541.5</v>
      </c>
      <c r="S142" s="24">
        <v>1424.5</v>
      </c>
      <c r="T142" s="24">
        <v>1819.5</v>
      </c>
      <c r="U142" s="24">
        <v>1378</v>
      </c>
      <c r="V142" s="24">
        <v>2154.5</v>
      </c>
      <c r="W142" s="24">
        <v>1890.5</v>
      </c>
      <c r="X142" s="24">
        <v>1921.5</v>
      </c>
      <c r="Y142" s="24">
        <v>1746</v>
      </c>
      <c r="Z142" s="24">
        <v>1964</v>
      </c>
      <c r="AA142" s="24">
        <v>2388</v>
      </c>
      <c r="AB142" s="24">
        <v>1378.5</v>
      </c>
      <c r="AC142" s="24">
        <v>1609</v>
      </c>
      <c r="AD142" s="24">
        <v>1268.5</v>
      </c>
      <c r="AE142" s="24">
        <v>1316</v>
      </c>
      <c r="AF142" s="24">
        <v>1003</v>
      </c>
      <c r="AG142" s="24">
        <v>1455.5</v>
      </c>
      <c r="AH142" s="24">
        <v>1125.5</v>
      </c>
      <c r="AI142" s="63">
        <v>1391</v>
      </c>
      <c r="AJ142" s="24">
        <v>1534</v>
      </c>
      <c r="AK142" s="55">
        <v>1590</v>
      </c>
    </row>
    <row r="143" spans="1:38" s="24" customFormat="1">
      <c r="A143" s="25" t="s">
        <v>78</v>
      </c>
      <c r="B143" s="41">
        <f t="shared" si="6"/>
        <v>0.18106995884773661</v>
      </c>
      <c r="C143">
        <v>332.5</v>
      </c>
      <c r="D143" s="24">
        <v>54</v>
      </c>
      <c r="E143" s="24">
        <v>83.5</v>
      </c>
      <c r="F143" s="24">
        <v>70</v>
      </c>
      <c r="G143" s="24">
        <v>90.5</v>
      </c>
      <c r="H143" s="24">
        <v>213.5</v>
      </c>
      <c r="I143" s="24">
        <v>322.5</v>
      </c>
      <c r="J143" s="24">
        <v>109.5</v>
      </c>
      <c r="K143" s="24">
        <v>417.5</v>
      </c>
      <c r="L143" s="24">
        <v>514</v>
      </c>
      <c r="M143" s="24">
        <v>775.5</v>
      </c>
      <c r="N143" s="24">
        <v>377</v>
      </c>
      <c r="O143" s="24">
        <v>425</v>
      </c>
      <c r="P143" s="24">
        <v>231.5</v>
      </c>
      <c r="Q143" s="24">
        <v>189</v>
      </c>
      <c r="R143" s="24">
        <v>252</v>
      </c>
      <c r="S143" s="24">
        <v>153</v>
      </c>
      <c r="T143" s="24">
        <v>285.5</v>
      </c>
      <c r="U143" s="24">
        <v>289.5</v>
      </c>
      <c r="V143" s="24">
        <v>471</v>
      </c>
      <c r="W143" s="24">
        <v>273</v>
      </c>
      <c r="X143" s="24">
        <v>312</v>
      </c>
      <c r="Y143" s="24">
        <v>254.5</v>
      </c>
      <c r="Z143" s="24">
        <v>282.5</v>
      </c>
      <c r="AA143" s="24">
        <v>452.5</v>
      </c>
      <c r="AB143" s="24">
        <v>329</v>
      </c>
      <c r="AC143" s="24">
        <v>402</v>
      </c>
      <c r="AD143" s="24">
        <v>270.5</v>
      </c>
      <c r="AE143" s="24">
        <v>243.5</v>
      </c>
      <c r="AF143" s="24">
        <v>198</v>
      </c>
      <c r="AG143" s="24">
        <v>293.5</v>
      </c>
      <c r="AH143" s="24">
        <v>252.5</v>
      </c>
      <c r="AI143" s="63">
        <v>221</v>
      </c>
      <c r="AJ143" s="67">
        <v>81</v>
      </c>
      <c r="AK143" s="55">
        <v>441</v>
      </c>
    </row>
    <row r="144" spans="1:38" s="31" customFormat="1">
      <c r="A144" s="29" t="s">
        <v>79</v>
      </c>
      <c r="B144" s="41">
        <f t="shared" si="6"/>
        <v>6.0356652949245533E-2</v>
      </c>
      <c r="C144">
        <v>20.5</v>
      </c>
      <c r="D144" s="31">
        <v>26</v>
      </c>
      <c r="E144" s="31">
        <v>43</v>
      </c>
      <c r="F144" s="31">
        <v>37</v>
      </c>
      <c r="G144" s="31">
        <v>25.5</v>
      </c>
      <c r="H144" s="31">
        <v>109.5</v>
      </c>
      <c r="I144" s="31">
        <v>67.5</v>
      </c>
      <c r="J144" s="31">
        <v>44.5</v>
      </c>
      <c r="K144" s="31">
        <v>31</v>
      </c>
      <c r="L144" s="31">
        <v>97.5</v>
      </c>
      <c r="M144" s="31">
        <v>114</v>
      </c>
      <c r="N144" s="31">
        <v>119</v>
      </c>
      <c r="O144" s="31">
        <v>86.5</v>
      </c>
      <c r="P144" s="31">
        <v>26.5</v>
      </c>
      <c r="Q144" s="31">
        <v>41.5</v>
      </c>
      <c r="R144" s="31">
        <v>71</v>
      </c>
      <c r="S144" s="31">
        <v>43.5</v>
      </c>
      <c r="T144" s="31">
        <v>25.5</v>
      </c>
      <c r="U144" s="31">
        <v>43.5</v>
      </c>
      <c r="V144" s="31">
        <v>65.5</v>
      </c>
      <c r="W144" s="31">
        <v>78.5</v>
      </c>
      <c r="X144" s="31">
        <v>65.5</v>
      </c>
      <c r="Y144" s="31">
        <v>71</v>
      </c>
      <c r="Z144" s="31">
        <v>54.5</v>
      </c>
      <c r="AA144" s="31">
        <v>123.5</v>
      </c>
      <c r="AB144" s="31">
        <v>96</v>
      </c>
      <c r="AC144" s="31">
        <v>137</v>
      </c>
      <c r="AD144" s="31">
        <v>87</v>
      </c>
      <c r="AE144" s="31">
        <v>90.5</v>
      </c>
      <c r="AF144" s="31">
        <v>82</v>
      </c>
      <c r="AG144" s="31">
        <v>92.5</v>
      </c>
      <c r="AH144" s="31">
        <v>75.5</v>
      </c>
      <c r="AI144" s="63">
        <v>144</v>
      </c>
      <c r="AJ144" s="24">
        <v>60</v>
      </c>
      <c r="AK144" s="55">
        <v>128</v>
      </c>
    </row>
    <row r="145" spans="1:38" s="23" customFormat="1">
      <c r="A145" s="21" t="s">
        <v>80</v>
      </c>
      <c r="B145" s="46"/>
      <c r="D145" s="23">
        <v>23391.5</v>
      </c>
      <c r="E145" s="23">
        <v>23966</v>
      </c>
      <c r="F145" s="23">
        <v>22443</v>
      </c>
      <c r="G145" s="23">
        <v>21960.5</v>
      </c>
      <c r="H145" s="23">
        <v>22443</v>
      </c>
      <c r="I145" s="23">
        <v>26006.5</v>
      </c>
      <c r="J145" s="23">
        <v>23798</v>
      </c>
      <c r="K145" s="23">
        <v>22195</v>
      </c>
      <c r="L145" s="23">
        <v>22514.5</v>
      </c>
      <c r="M145" s="23">
        <v>23258</v>
      </c>
      <c r="N145" s="23">
        <v>30944</v>
      </c>
      <c r="O145" s="23">
        <v>32140.5</v>
      </c>
      <c r="P145" s="23">
        <v>31680.5</v>
      </c>
      <c r="Q145" s="23">
        <v>26616</v>
      </c>
      <c r="R145" s="23">
        <v>27921.5</v>
      </c>
      <c r="S145" s="23">
        <v>30213.5</v>
      </c>
      <c r="T145" s="23">
        <v>35951</v>
      </c>
      <c r="U145" s="23">
        <v>32847</v>
      </c>
      <c r="V145" s="23">
        <v>34341</v>
      </c>
      <c r="W145" s="23">
        <v>34424</v>
      </c>
      <c r="X145" s="23">
        <v>34709.5</v>
      </c>
      <c r="Y145" s="23">
        <v>34554</v>
      </c>
      <c r="Z145" s="23">
        <v>35150</v>
      </c>
      <c r="AA145" s="23">
        <v>35494</v>
      </c>
      <c r="AB145" s="23">
        <v>25855</v>
      </c>
      <c r="AC145" s="23">
        <v>25639.5</v>
      </c>
      <c r="AD145" s="23">
        <v>23989</v>
      </c>
      <c r="AE145" s="23">
        <v>26244.5</v>
      </c>
      <c r="AF145" s="23">
        <v>26406</v>
      </c>
      <c r="AG145" s="23">
        <v>28913.5</v>
      </c>
      <c r="AH145" s="23">
        <v>28723</v>
      </c>
      <c r="AI145" s="63">
        <v>28032</v>
      </c>
      <c r="AK145" s="65"/>
      <c r="AL145" s="24"/>
    </row>
    <row r="146" spans="1:38" s="24" customFormat="1">
      <c r="A146" s="25" t="s">
        <v>81</v>
      </c>
      <c r="B146" s="43"/>
      <c r="D146" s="24">
        <v>1508.5</v>
      </c>
      <c r="E146" s="24">
        <v>1448.5</v>
      </c>
      <c r="F146" s="24">
        <v>1267</v>
      </c>
      <c r="G146" s="24">
        <v>1436</v>
      </c>
      <c r="H146" s="24">
        <v>1267</v>
      </c>
      <c r="I146" s="24">
        <v>1798.5</v>
      </c>
      <c r="J146" s="24">
        <v>1590.5</v>
      </c>
      <c r="K146" s="24">
        <v>1334</v>
      </c>
      <c r="L146" s="24">
        <v>1246.5</v>
      </c>
      <c r="M146" s="24">
        <v>1459</v>
      </c>
      <c r="N146" s="24">
        <v>2674.5</v>
      </c>
      <c r="O146" s="24">
        <v>2843</v>
      </c>
      <c r="P146" s="24">
        <v>2673</v>
      </c>
      <c r="Q146" s="24">
        <v>1841.5</v>
      </c>
      <c r="R146" s="24">
        <v>2066.5</v>
      </c>
      <c r="S146" s="24">
        <v>2208.5</v>
      </c>
      <c r="T146" s="24">
        <v>3305</v>
      </c>
      <c r="U146" s="24">
        <v>2987</v>
      </c>
      <c r="V146" s="24">
        <v>3033.5</v>
      </c>
      <c r="W146" s="24">
        <v>2995</v>
      </c>
      <c r="X146" s="24">
        <v>2881</v>
      </c>
      <c r="Y146" s="24">
        <v>3264.5</v>
      </c>
      <c r="Z146" s="24">
        <v>3227</v>
      </c>
      <c r="AA146" s="24">
        <v>3485</v>
      </c>
      <c r="AB146" s="24">
        <v>1570.5</v>
      </c>
      <c r="AC146" s="24">
        <v>1732</v>
      </c>
      <c r="AD146" s="24">
        <v>1721.5</v>
      </c>
      <c r="AE146" s="24">
        <v>2005.5</v>
      </c>
      <c r="AF146" s="24">
        <v>2053.5</v>
      </c>
      <c r="AG146" s="24">
        <v>2130</v>
      </c>
      <c r="AH146" s="24">
        <v>2229.5</v>
      </c>
      <c r="AI146" s="63">
        <v>1753</v>
      </c>
      <c r="AK146" s="55"/>
    </row>
    <row r="147" spans="1:38" s="24" customFormat="1">
      <c r="A147" s="25" t="s">
        <v>82</v>
      </c>
      <c r="B147" s="43"/>
      <c r="D147" s="24">
        <v>3154</v>
      </c>
      <c r="E147" s="24">
        <v>3690.5</v>
      </c>
      <c r="F147" s="24">
        <v>3487</v>
      </c>
      <c r="G147" s="24">
        <v>3192</v>
      </c>
      <c r="H147" s="24">
        <v>3487</v>
      </c>
      <c r="I147" s="24">
        <v>3452.5</v>
      </c>
      <c r="J147" s="24">
        <v>3085</v>
      </c>
      <c r="K147" s="24">
        <v>2962.5</v>
      </c>
      <c r="L147" s="24">
        <v>2868.5</v>
      </c>
      <c r="M147" s="24">
        <v>2847</v>
      </c>
      <c r="N147" s="24">
        <v>4527.5</v>
      </c>
      <c r="O147" s="24">
        <v>5156.5</v>
      </c>
      <c r="P147" s="24">
        <v>4737</v>
      </c>
      <c r="Q147" s="24">
        <v>3775.5</v>
      </c>
      <c r="R147" s="24">
        <v>3921</v>
      </c>
      <c r="S147" s="24">
        <v>4503.5</v>
      </c>
      <c r="T147" s="24">
        <v>5899</v>
      </c>
      <c r="U147" s="24">
        <v>5417</v>
      </c>
      <c r="V147" s="24">
        <v>5568</v>
      </c>
      <c r="W147" s="24">
        <v>5592.5</v>
      </c>
      <c r="X147" s="24">
        <v>5634.5</v>
      </c>
      <c r="Y147" s="24">
        <v>5645</v>
      </c>
      <c r="Z147" s="24">
        <v>5999</v>
      </c>
      <c r="AA147" s="24">
        <v>5947</v>
      </c>
      <c r="AB147" s="24">
        <v>3256</v>
      </c>
      <c r="AC147" s="24">
        <v>3459</v>
      </c>
      <c r="AD147" s="24">
        <v>3310</v>
      </c>
      <c r="AE147" s="24">
        <v>3871</v>
      </c>
      <c r="AF147" s="24">
        <v>3575</v>
      </c>
      <c r="AG147" s="24">
        <v>4331</v>
      </c>
      <c r="AH147" s="24">
        <v>4657</v>
      </c>
      <c r="AI147" s="63">
        <v>3670</v>
      </c>
      <c r="AK147" s="55"/>
    </row>
    <row r="148" spans="1:38" s="31" customFormat="1" ht="16" thickBot="1">
      <c r="A148" s="29" t="s">
        <v>83</v>
      </c>
      <c r="B148" s="48"/>
      <c r="D148" s="31">
        <v>1639</v>
      </c>
      <c r="E148" s="31">
        <v>1590</v>
      </c>
      <c r="F148" s="31">
        <v>1304.5</v>
      </c>
      <c r="G148" s="31">
        <v>1601</v>
      </c>
      <c r="H148" s="31">
        <v>1304.5</v>
      </c>
      <c r="I148" s="31">
        <v>2065.5</v>
      </c>
      <c r="J148" s="31">
        <v>1783</v>
      </c>
      <c r="K148" s="31">
        <v>1512.5</v>
      </c>
      <c r="L148" s="31">
        <v>1517</v>
      </c>
      <c r="M148" s="31">
        <v>1473</v>
      </c>
      <c r="N148" s="31">
        <v>2940</v>
      </c>
      <c r="O148" s="31">
        <v>3120</v>
      </c>
      <c r="P148" s="31">
        <v>3062</v>
      </c>
      <c r="Q148" s="31">
        <v>2217</v>
      </c>
      <c r="R148" s="31">
        <v>2337.5</v>
      </c>
      <c r="S148" s="31">
        <v>2394.5</v>
      </c>
      <c r="T148" s="31">
        <v>3630.5</v>
      </c>
      <c r="U148" s="31">
        <v>3220</v>
      </c>
      <c r="V148" s="31">
        <v>3404</v>
      </c>
      <c r="W148" s="31">
        <v>3387.5</v>
      </c>
      <c r="X148" s="31">
        <v>3669</v>
      </c>
      <c r="Y148" s="31">
        <v>3563.5</v>
      </c>
      <c r="Z148" s="31">
        <v>3666</v>
      </c>
      <c r="AA148" s="31">
        <v>3808</v>
      </c>
      <c r="AB148" s="31">
        <v>1816</v>
      </c>
      <c r="AC148" s="31">
        <v>1723.5</v>
      </c>
      <c r="AD148" s="31">
        <v>1670.5</v>
      </c>
      <c r="AE148" s="31">
        <v>2112</v>
      </c>
      <c r="AF148" s="31">
        <v>2002.5</v>
      </c>
      <c r="AG148" s="31">
        <v>2531.5</v>
      </c>
      <c r="AH148" s="31">
        <v>2507</v>
      </c>
      <c r="AI148" s="68">
        <v>2023</v>
      </c>
      <c r="AJ148" s="69"/>
      <c r="AK148" s="52"/>
    </row>
  </sheetData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75"/>
  <sheetViews>
    <sheetView tabSelected="1" view="pageLayout" topLeftCell="F1" workbookViewId="0">
      <selection activeCell="K1" sqref="K1:AK1048576"/>
    </sheetView>
  </sheetViews>
  <sheetFormatPr baseColWidth="10" defaultRowHeight="15"/>
  <sheetData>
    <row r="1" spans="1:10">
      <c r="A1" s="16" t="s">
        <v>70</v>
      </c>
      <c r="B1" s="38" t="s">
        <v>96</v>
      </c>
    </row>
    <row r="2" spans="1:10">
      <c r="A2" s="21" t="s">
        <v>72</v>
      </c>
      <c r="B2" s="40">
        <v>1635</v>
      </c>
      <c r="C2" s="20">
        <v>64539</v>
      </c>
      <c r="D2" s="20">
        <v>62260.5</v>
      </c>
      <c r="E2" s="20">
        <v>64236.5</v>
      </c>
      <c r="F2" s="20">
        <v>63043.5</v>
      </c>
      <c r="G2" s="20">
        <v>65535</v>
      </c>
      <c r="H2" s="20">
        <v>60105.5</v>
      </c>
      <c r="I2" s="20">
        <v>65123.5</v>
      </c>
      <c r="J2" s="20">
        <v>65508.5</v>
      </c>
    </row>
    <row r="3" spans="1:10">
      <c r="A3" s="25" t="s">
        <v>73</v>
      </c>
      <c r="B3" s="41">
        <f>B2/3</f>
        <v>545</v>
      </c>
      <c r="C3" s="26">
        <v>60388</v>
      </c>
      <c r="D3" s="26">
        <v>55323.5</v>
      </c>
      <c r="E3" s="26">
        <v>60358</v>
      </c>
      <c r="F3" s="26">
        <v>60012.5</v>
      </c>
      <c r="G3" s="26">
        <v>59513.5</v>
      </c>
      <c r="H3" s="26">
        <v>55575</v>
      </c>
      <c r="I3" s="26">
        <v>61517</v>
      </c>
      <c r="J3" s="26">
        <v>60235.5</v>
      </c>
    </row>
    <row r="4" spans="1:10">
      <c r="A4" s="25" t="s">
        <v>74</v>
      </c>
      <c r="B4" s="41">
        <f t="shared" ref="B4:B9" si="0">B3/3</f>
        <v>181.66666666666666</v>
      </c>
      <c r="C4" s="26">
        <v>39356</v>
      </c>
      <c r="D4" s="26">
        <v>31742</v>
      </c>
      <c r="E4" s="26">
        <v>39954</v>
      </c>
      <c r="F4" s="26">
        <v>40991.5</v>
      </c>
      <c r="G4" s="26">
        <v>36703</v>
      </c>
      <c r="H4" s="26">
        <v>34088</v>
      </c>
      <c r="I4" s="26">
        <v>43895.5</v>
      </c>
      <c r="J4" s="26">
        <v>40590</v>
      </c>
    </row>
    <row r="5" spans="1:10">
      <c r="A5" s="25" t="s">
        <v>75</v>
      </c>
      <c r="B5" s="41">
        <f t="shared" si="0"/>
        <v>60.55555555555555</v>
      </c>
      <c r="C5" s="26">
        <v>12640</v>
      </c>
      <c r="D5" s="26">
        <v>10038.5</v>
      </c>
      <c r="E5" s="26">
        <v>13051</v>
      </c>
      <c r="F5" s="26">
        <v>13149.5</v>
      </c>
      <c r="G5" s="26">
        <v>11461.5</v>
      </c>
      <c r="H5" s="26">
        <v>10334</v>
      </c>
      <c r="I5" s="26">
        <v>18465</v>
      </c>
      <c r="J5" s="26">
        <v>14625.5</v>
      </c>
    </row>
    <row r="6" spans="1:10">
      <c r="A6" s="25" t="s">
        <v>76</v>
      </c>
      <c r="B6" s="41">
        <f t="shared" si="0"/>
        <v>20.185185185185183</v>
      </c>
      <c r="C6" s="26">
        <v>2682</v>
      </c>
      <c r="D6" s="26">
        <v>2125</v>
      </c>
      <c r="E6" s="26">
        <v>2863</v>
      </c>
      <c r="F6" s="26">
        <v>2951</v>
      </c>
      <c r="G6" s="26">
        <v>2571.5</v>
      </c>
      <c r="H6" s="26">
        <v>2507.5</v>
      </c>
      <c r="I6" s="26">
        <v>5328.5</v>
      </c>
      <c r="J6" s="26">
        <v>3986.5</v>
      </c>
    </row>
    <row r="7" spans="1:10">
      <c r="A7" s="25" t="s">
        <v>77</v>
      </c>
      <c r="B7" s="41">
        <f t="shared" si="0"/>
        <v>6.7283950617283947</v>
      </c>
      <c r="C7" s="26">
        <v>492</v>
      </c>
      <c r="D7" s="26">
        <v>245.5</v>
      </c>
      <c r="E7" s="26">
        <v>431.5</v>
      </c>
      <c r="F7" s="26">
        <v>443.5</v>
      </c>
      <c r="G7" s="26">
        <v>518</v>
      </c>
      <c r="H7" s="26">
        <v>711</v>
      </c>
      <c r="I7" s="26">
        <v>1183.5</v>
      </c>
      <c r="J7" s="26">
        <v>888.5</v>
      </c>
    </row>
    <row r="8" spans="1:10">
      <c r="A8" s="25" t="s">
        <v>78</v>
      </c>
      <c r="B8" s="41">
        <f t="shared" si="0"/>
        <v>2.2427983539094649</v>
      </c>
      <c r="C8" s="26">
        <v>45</v>
      </c>
      <c r="D8" s="26">
        <v>64</v>
      </c>
      <c r="E8" s="26">
        <v>31</v>
      </c>
      <c r="F8" s="26">
        <v>38</v>
      </c>
      <c r="G8" s="26">
        <v>176</v>
      </c>
      <c r="H8" s="26">
        <v>194</v>
      </c>
      <c r="I8" s="26">
        <v>239</v>
      </c>
      <c r="J8" s="26">
        <v>154.5</v>
      </c>
    </row>
    <row r="9" spans="1:10">
      <c r="A9" s="29" t="s">
        <v>79</v>
      </c>
      <c r="B9" s="41">
        <f t="shared" si="0"/>
        <v>0.74759945130315497</v>
      </c>
      <c r="C9" s="30"/>
      <c r="D9" s="30">
        <v>27</v>
      </c>
      <c r="E9" s="30">
        <v>18</v>
      </c>
      <c r="F9" s="30">
        <v>17.5</v>
      </c>
      <c r="G9" s="30">
        <v>33</v>
      </c>
      <c r="H9" s="30">
        <v>121</v>
      </c>
      <c r="I9" s="30">
        <v>37</v>
      </c>
      <c r="J9" s="30">
        <v>46</v>
      </c>
    </row>
    <row r="10" spans="1:10">
      <c r="B10" s="43"/>
    </row>
    <row r="11" spans="1:10">
      <c r="B11" s="43"/>
    </row>
    <row r="12" spans="1:10">
      <c r="A12" s="16" t="s">
        <v>84</v>
      </c>
      <c r="B12" s="44"/>
      <c r="C12" s="5">
        <v>41407</v>
      </c>
      <c r="D12" s="5">
        <v>41408</v>
      </c>
      <c r="E12" s="5">
        <v>41408</v>
      </c>
      <c r="F12" s="5">
        <v>41408</v>
      </c>
      <c r="G12" s="5">
        <v>41409</v>
      </c>
      <c r="H12" s="5">
        <v>41409</v>
      </c>
      <c r="I12" s="5">
        <v>41409</v>
      </c>
      <c r="J12" s="5">
        <v>41410</v>
      </c>
    </row>
    <row r="13" spans="1:10">
      <c r="A13" s="21" t="s">
        <v>72</v>
      </c>
      <c r="B13" s="40">
        <v>1529</v>
      </c>
      <c r="C13" s="23">
        <v>63964</v>
      </c>
      <c r="D13" s="23">
        <v>62058</v>
      </c>
      <c r="E13" s="23">
        <v>61678</v>
      </c>
      <c r="F13" s="23">
        <v>61431.5</v>
      </c>
      <c r="G13" s="23">
        <v>64186</v>
      </c>
      <c r="H13" s="23">
        <v>58807</v>
      </c>
      <c r="I13" s="23">
        <v>64206.5</v>
      </c>
      <c r="J13" s="23">
        <v>63773</v>
      </c>
    </row>
    <row r="14" spans="1:10">
      <c r="A14" s="25" t="s">
        <v>73</v>
      </c>
      <c r="B14" s="41">
        <f>B13/3</f>
        <v>509.66666666666669</v>
      </c>
      <c r="C14" s="24">
        <v>55121</v>
      </c>
      <c r="D14" s="24">
        <v>53663</v>
      </c>
      <c r="E14" s="24">
        <v>56571</v>
      </c>
      <c r="F14" s="24">
        <v>55536</v>
      </c>
      <c r="G14" s="24">
        <v>54644.5</v>
      </c>
      <c r="H14" s="24">
        <v>53099</v>
      </c>
      <c r="I14" s="24">
        <v>59046</v>
      </c>
      <c r="J14" s="24">
        <v>55768</v>
      </c>
    </row>
    <row r="15" spans="1:10">
      <c r="A15" s="25" t="s">
        <v>74</v>
      </c>
      <c r="B15" s="41">
        <f t="shared" ref="B15:B20" si="1">B14/3</f>
        <v>169.88888888888889</v>
      </c>
      <c r="C15" s="24">
        <v>33602</v>
      </c>
      <c r="D15" s="24">
        <v>33425</v>
      </c>
      <c r="E15" s="24">
        <v>40333.5</v>
      </c>
      <c r="F15" s="24">
        <v>37697</v>
      </c>
      <c r="G15" s="24">
        <v>34951.5</v>
      </c>
      <c r="H15" s="24">
        <v>34999</v>
      </c>
      <c r="I15" s="24">
        <v>42716.5</v>
      </c>
      <c r="J15" s="24">
        <v>37406</v>
      </c>
    </row>
    <row r="16" spans="1:10">
      <c r="A16" s="25" t="s">
        <v>75</v>
      </c>
      <c r="B16" s="41">
        <f t="shared" si="1"/>
        <v>56.629629629629626</v>
      </c>
      <c r="C16" s="24">
        <v>11472</v>
      </c>
      <c r="D16" s="24">
        <v>12121</v>
      </c>
      <c r="E16" s="24">
        <v>16102</v>
      </c>
      <c r="F16" s="24">
        <v>14651.5</v>
      </c>
      <c r="G16" s="24">
        <v>12593</v>
      </c>
      <c r="H16" s="24">
        <v>12217.5</v>
      </c>
      <c r="I16" s="24">
        <v>19294</v>
      </c>
      <c r="J16" s="24">
        <v>15088.5</v>
      </c>
    </row>
    <row r="17" spans="1:10">
      <c r="A17" s="25" t="s">
        <v>76</v>
      </c>
      <c r="B17" s="41">
        <f t="shared" si="1"/>
        <v>18.876543209876541</v>
      </c>
      <c r="C17" s="24">
        <v>2653</v>
      </c>
      <c r="D17" s="24">
        <v>3119.5</v>
      </c>
      <c r="E17" s="24">
        <v>4597.5</v>
      </c>
      <c r="F17" s="24">
        <v>3797</v>
      </c>
      <c r="G17" s="24">
        <v>3259.5</v>
      </c>
      <c r="H17" s="24">
        <v>3549</v>
      </c>
      <c r="I17" s="24">
        <v>6256.5</v>
      </c>
      <c r="J17" s="24">
        <v>4454</v>
      </c>
    </row>
    <row r="18" spans="1:10">
      <c r="A18" s="25" t="s">
        <v>77</v>
      </c>
      <c r="B18" s="41">
        <f t="shared" si="1"/>
        <v>6.292181069958847</v>
      </c>
      <c r="C18" s="24">
        <v>532</v>
      </c>
      <c r="D18" s="24">
        <v>479</v>
      </c>
      <c r="E18" s="24">
        <v>986</v>
      </c>
      <c r="F18" s="24">
        <v>718.5</v>
      </c>
      <c r="G18" s="24">
        <v>506.5</v>
      </c>
      <c r="H18" s="24">
        <v>837.5</v>
      </c>
      <c r="I18" s="24">
        <v>1290</v>
      </c>
      <c r="J18" s="24">
        <v>988.5</v>
      </c>
    </row>
    <row r="19" spans="1:10">
      <c r="A19" s="25" t="s">
        <v>78</v>
      </c>
      <c r="B19" s="41">
        <f t="shared" si="1"/>
        <v>2.0973936899862822</v>
      </c>
      <c r="C19" s="24">
        <v>23</v>
      </c>
      <c r="D19" s="24">
        <v>40.5</v>
      </c>
      <c r="E19" s="24">
        <v>94.5</v>
      </c>
      <c r="F19" s="24">
        <v>53</v>
      </c>
      <c r="G19" s="24">
        <v>76</v>
      </c>
      <c r="H19" s="24">
        <v>203</v>
      </c>
      <c r="I19" s="24">
        <v>112</v>
      </c>
      <c r="J19" s="24">
        <v>106.5</v>
      </c>
    </row>
    <row r="20" spans="1:10">
      <c r="A20" s="29" t="s">
        <v>79</v>
      </c>
      <c r="B20" s="41">
        <f t="shared" si="1"/>
        <v>0.69913122999542743</v>
      </c>
      <c r="C20" s="31"/>
      <c r="D20" s="31">
        <v>24.5</v>
      </c>
      <c r="E20" s="31">
        <v>25.5</v>
      </c>
      <c r="F20" s="31">
        <v>29.5</v>
      </c>
      <c r="G20" s="31">
        <v>32</v>
      </c>
      <c r="H20" s="31">
        <v>130</v>
      </c>
      <c r="I20" s="31">
        <v>29</v>
      </c>
      <c r="J20" s="31">
        <v>37.5</v>
      </c>
    </row>
    <row r="21" spans="1:10">
      <c r="B21" s="43"/>
    </row>
    <row r="22" spans="1:10">
      <c r="B22" s="43"/>
    </row>
    <row r="23" spans="1:10">
      <c r="A23" s="16" t="s">
        <v>91</v>
      </c>
      <c r="B23" s="44"/>
      <c r="C23" s="5">
        <v>41407</v>
      </c>
      <c r="D23" s="5">
        <v>41408</v>
      </c>
      <c r="E23" s="5">
        <v>41408</v>
      </c>
      <c r="F23" s="5">
        <v>41408</v>
      </c>
      <c r="G23" s="5">
        <v>41409</v>
      </c>
      <c r="H23" s="5">
        <v>41409</v>
      </c>
      <c r="I23" s="5">
        <v>41409</v>
      </c>
      <c r="J23" s="5">
        <v>41410</v>
      </c>
    </row>
    <row r="24" spans="1:10">
      <c r="A24" s="21" t="s">
        <v>72</v>
      </c>
      <c r="B24" s="40">
        <v>14686</v>
      </c>
      <c r="C24" s="23">
        <v>63457</v>
      </c>
      <c r="D24" s="23">
        <v>61514.5</v>
      </c>
      <c r="E24" s="23">
        <v>62176.5</v>
      </c>
      <c r="F24" s="23">
        <v>62060.5</v>
      </c>
      <c r="G24" s="23">
        <v>62019.5</v>
      </c>
      <c r="H24" s="23">
        <v>60460.5</v>
      </c>
      <c r="I24" s="23">
        <v>62491.5</v>
      </c>
      <c r="J24" s="23">
        <v>61512</v>
      </c>
    </row>
    <row r="25" spans="1:10">
      <c r="A25" s="25" t="s">
        <v>73</v>
      </c>
      <c r="B25" s="41">
        <f>B24/3</f>
        <v>4895.333333333333</v>
      </c>
      <c r="C25" s="24">
        <v>62969</v>
      </c>
      <c r="D25" s="24">
        <v>50303.5</v>
      </c>
      <c r="E25" s="24">
        <v>52234.5</v>
      </c>
      <c r="F25" s="24">
        <v>52274.5</v>
      </c>
      <c r="G25" s="24">
        <v>49257</v>
      </c>
      <c r="H25" s="24">
        <v>50135.5</v>
      </c>
      <c r="I25" s="24">
        <v>54578</v>
      </c>
      <c r="J25" s="24">
        <v>47865.5</v>
      </c>
    </row>
    <row r="26" spans="1:10">
      <c r="A26" s="25" t="s">
        <v>74</v>
      </c>
      <c r="B26" s="41">
        <f t="shared" ref="B26:B31" si="2">B25/3</f>
        <v>1631.7777777777776</v>
      </c>
      <c r="C26" s="24">
        <v>59296</v>
      </c>
      <c r="D26" s="24">
        <v>30988</v>
      </c>
      <c r="E26" s="24">
        <v>33698</v>
      </c>
      <c r="F26" s="24">
        <v>31749</v>
      </c>
      <c r="G26" s="24">
        <v>30367.5</v>
      </c>
      <c r="H26" s="24">
        <v>30862</v>
      </c>
      <c r="I26" s="24">
        <v>38789</v>
      </c>
      <c r="J26" s="24">
        <v>29592</v>
      </c>
    </row>
    <row r="27" spans="1:10">
      <c r="A27" s="25" t="s">
        <v>75</v>
      </c>
      <c r="B27" s="41">
        <f t="shared" si="2"/>
        <v>543.92592592592587</v>
      </c>
      <c r="C27" s="24">
        <v>44252</v>
      </c>
      <c r="D27" s="24">
        <v>12592</v>
      </c>
      <c r="E27" s="24">
        <v>14755</v>
      </c>
      <c r="F27" s="24">
        <v>13321</v>
      </c>
      <c r="G27" s="24">
        <v>12279</v>
      </c>
      <c r="H27" s="24">
        <v>12633</v>
      </c>
      <c r="I27" s="24">
        <v>18930</v>
      </c>
      <c r="J27" s="24">
        <v>12851</v>
      </c>
    </row>
    <row r="28" spans="1:10">
      <c r="A28" s="25" t="s">
        <v>76</v>
      </c>
      <c r="B28" s="41">
        <f t="shared" si="2"/>
        <v>181.30864197530863</v>
      </c>
      <c r="C28" s="24">
        <v>23734</v>
      </c>
      <c r="D28" s="24">
        <v>4221</v>
      </c>
      <c r="E28" s="24">
        <v>4778</v>
      </c>
      <c r="F28" s="24">
        <v>4123</v>
      </c>
      <c r="G28" s="24">
        <v>4069</v>
      </c>
      <c r="H28" s="24">
        <v>4180</v>
      </c>
      <c r="I28" s="24">
        <v>7047.5</v>
      </c>
      <c r="J28" s="24">
        <v>4265</v>
      </c>
    </row>
    <row r="29" spans="1:10">
      <c r="A29" s="25" t="s">
        <v>77</v>
      </c>
      <c r="B29" s="41">
        <f t="shared" si="2"/>
        <v>60.436213991769542</v>
      </c>
      <c r="C29" s="24">
        <v>9193</v>
      </c>
      <c r="D29" s="24">
        <v>1008.5</v>
      </c>
      <c r="E29" s="24">
        <v>1296</v>
      </c>
      <c r="F29" s="24">
        <v>861</v>
      </c>
      <c r="G29" s="24">
        <v>874</v>
      </c>
      <c r="H29" s="24">
        <v>1288</v>
      </c>
      <c r="I29" s="24">
        <v>2074</v>
      </c>
      <c r="J29" s="24">
        <v>1071</v>
      </c>
    </row>
    <row r="30" spans="1:10">
      <c r="A30" s="25" t="s">
        <v>78</v>
      </c>
      <c r="B30" s="41">
        <f t="shared" si="2"/>
        <v>20.145404663923181</v>
      </c>
      <c r="C30" s="24">
        <v>2413</v>
      </c>
      <c r="D30" s="24">
        <v>152.5</v>
      </c>
      <c r="E30" s="24">
        <v>208</v>
      </c>
      <c r="F30" s="24">
        <v>133.5</v>
      </c>
      <c r="G30" s="24">
        <v>104.5</v>
      </c>
      <c r="H30" s="24">
        <v>270</v>
      </c>
      <c r="I30" s="24">
        <v>386.5</v>
      </c>
      <c r="J30" s="24">
        <v>168</v>
      </c>
    </row>
    <row r="31" spans="1:10">
      <c r="A31" s="29" t="s">
        <v>79</v>
      </c>
      <c r="B31" s="41">
        <f t="shared" si="2"/>
        <v>6.7151348879743935</v>
      </c>
      <c r="C31" s="31"/>
      <c r="D31" s="31">
        <v>23</v>
      </c>
      <c r="E31" s="31">
        <v>32.5</v>
      </c>
      <c r="F31" s="31">
        <v>24.5</v>
      </c>
      <c r="G31" s="31">
        <v>25</v>
      </c>
      <c r="H31" s="31">
        <v>147.5</v>
      </c>
      <c r="I31" s="31">
        <v>55</v>
      </c>
      <c r="J31" s="31">
        <v>26.5</v>
      </c>
    </row>
    <row r="32" spans="1:10">
      <c r="B32" s="43"/>
    </row>
    <row r="33" spans="1:10">
      <c r="B33" s="43"/>
    </row>
    <row r="34" spans="1:10">
      <c r="A34" s="16" t="s">
        <v>92</v>
      </c>
      <c r="B34" s="44"/>
      <c r="C34" s="5">
        <v>41407</v>
      </c>
      <c r="D34" s="5">
        <v>41408</v>
      </c>
      <c r="E34" s="5">
        <v>41408</v>
      </c>
      <c r="F34" s="5">
        <v>41408</v>
      </c>
      <c r="G34" s="5">
        <v>41409</v>
      </c>
      <c r="H34" s="5">
        <v>41409</v>
      </c>
      <c r="I34" s="5">
        <v>41409</v>
      </c>
      <c r="J34" s="5">
        <v>41410</v>
      </c>
    </row>
    <row r="35" spans="1:10">
      <c r="A35" s="21" t="s">
        <v>72</v>
      </c>
      <c r="B35" s="40">
        <v>2054</v>
      </c>
      <c r="C35" s="23">
        <v>65054</v>
      </c>
      <c r="D35" s="23">
        <v>63619</v>
      </c>
      <c r="E35" s="23">
        <v>65298</v>
      </c>
      <c r="F35" s="23">
        <v>63669.5</v>
      </c>
      <c r="G35" s="23">
        <v>65535</v>
      </c>
      <c r="H35" s="23">
        <v>62912.5</v>
      </c>
      <c r="I35" s="23">
        <v>65506.5</v>
      </c>
      <c r="J35" s="23">
        <v>65534.5</v>
      </c>
    </row>
    <row r="36" spans="1:10">
      <c r="A36" s="25" t="s">
        <v>73</v>
      </c>
      <c r="B36" s="41">
        <f>B35/3</f>
        <v>684.66666666666663</v>
      </c>
      <c r="C36" s="24">
        <v>61953</v>
      </c>
      <c r="D36" s="24">
        <v>55680.5</v>
      </c>
      <c r="E36" s="24">
        <v>57672.5</v>
      </c>
      <c r="F36" s="24">
        <v>57237.5</v>
      </c>
      <c r="G36" s="24">
        <v>56188.5</v>
      </c>
      <c r="H36" s="24">
        <v>55270</v>
      </c>
      <c r="I36" s="24">
        <v>60277</v>
      </c>
      <c r="J36" s="24">
        <v>56398</v>
      </c>
    </row>
    <row r="37" spans="1:10">
      <c r="A37" s="25" t="s">
        <v>74</v>
      </c>
      <c r="B37" s="41">
        <f t="shared" ref="B37:B42" si="3">B36/3</f>
        <v>228.2222222222222</v>
      </c>
      <c r="C37" s="24">
        <v>47172</v>
      </c>
      <c r="D37" s="24">
        <v>37073.5</v>
      </c>
      <c r="E37" s="24">
        <v>39221</v>
      </c>
      <c r="F37" s="24">
        <v>38905.5</v>
      </c>
      <c r="G37" s="24">
        <v>36587</v>
      </c>
      <c r="H37" s="24">
        <v>36445.5</v>
      </c>
      <c r="I37" s="24">
        <v>43373.5</v>
      </c>
      <c r="J37" s="24">
        <v>37997</v>
      </c>
    </row>
    <row r="38" spans="1:10">
      <c r="A38" s="25" t="s">
        <v>75</v>
      </c>
      <c r="B38" s="41">
        <f t="shared" si="3"/>
        <v>76.074074074074062</v>
      </c>
      <c r="C38" s="24">
        <v>26132</v>
      </c>
      <c r="D38" s="24">
        <v>16579.5</v>
      </c>
      <c r="E38" s="24">
        <v>18321.5</v>
      </c>
      <c r="F38" s="24">
        <v>18056</v>
      </c>
      <c r="G38" s="24">
        <v>16364</v>
      </c>
      <c r="H38" s="24">
        <v>16130.5</v>
      </c>
      <c r="I38" s="24">
        <v>23280</v>
      </c>
      <c r="J38" s="24">
        <v>17779.5</v>
      </c>
    </row>
    <row r="39" spans="1:10">
      <c r="A39" s="25" t="s">
        <v>76</v>
      </c>
      <c r="B39" s="41">
        <f t="shared" si="3"/>
        <v>25.358024691358022</v>
      </c>
      <c r="C39" s="24">
        <v>10670</v>
      </c>
      <c r="D39" s="24">
        <v>5734.5</v>
      </c>
      <c r="E39" s="24">
        <v>6589</v>
      </c>
      <c r="F39" s="24">
        <v>6542</v>
      </c>
      <c r="G39" s="24">
        <v>5681</v>
      </c>
      <c r="H39" s="24">
        <v>5611</v>
      </c>
      <c r="I39" s="24">
        <v>9787</v>
      </c>
      <c r="J39" s="24">
        <v>6681.5</v>
      </c>
    </row>
    <row r="40" spans="1:10">
      <c r="A40" s="25" t="s">
        <v>77</v>
      </c>
      <c r="B40" s="41">
        <f t="shared" si="3"/>
        <v>8.4526748971193406</v>
      </c>
      <c r="C40" s="24">
        <v>3197</v>
      </c>
      <c r="D40" s="24">
        <v>1405.5</v>
      </c>
      <c r="E40" s="24">
        <v>1611.5</v>
      </c>
      <c r="F40" s="24">
        <v>1575.5</v>
      </c>
      <c r="G40" s="24">
        <v>1556.5</v>
      </c>
      <c r="H40" s="24">
        <v>1705.5</v>
      </c>
      <c r="I40" s="24">
        <v>2985.5</v>
      </c>
      <c r="J40" s="24">
        <v>1670.5</v>
      </c>
    </row>
    <row r="41" spans="1:10">
      <c r="A41" s="25" t="s">
        <v>78</v>
      </c>
      <c r="B41" s="41">
        <f t="shared" si="3"/>
        <v>2.8175582990397801</v>
      </c>
      <c r="C41" s="24">
        <v>592</v>
      </c>
      <c r="D41" s="24">
        <v>125</v>
      </c>
      <c r="E41" s="24">
        <v>138.5</v>
      </c>
      <c r="F41" s="24">
        <v>125.5</v>
      </c>
      <c r="G41" s="24">
        <v>122.5</v>
      </c>
      <c r="H41" s="24">
        <v>344</v>
      </c>
      <c r="I41" s="24">
        <v>483.5</v>
      </c>
      <c r="J41" s="24">
        <v>201.5</v>
      </c>
    </row>
    <row r="42" spans="1:10">
      <c r="A42" s="29" t="s">
        <v>79</v>
      </c>
      <c r="B42" s="41">
        <f t="shared" si="3"/>
        <v>0.93918609967992672</v>
      </c>
      <c r="C42" s="31"/>
      <c r="D42" s="31">
        <v>21</v>
      </c>
      <c r="E42" s="31">
        <v>40.5</v>
      </c>
      <c r="F42" s="31">
        <v>34</v>
      </c>
      <c r="G42" s="31">
        <v>29</v>
      </c>
      <c r="H42" s="31">
        <v>101</v>
      </c>
      <c r="I42" s="31">
        <v>116</v>
      </c>
      <c r="J42" s="31">
        <v>48.5</v>
      </c>
    </row>
    <row r="43" spans="1:10">
      <c r="B43" s="43"/>
    </row>
    <row r="44" spans="1:10">
      <c r="B44" s="43"/>
    </row>
    <row r="45" spans="1:10">
      <c r="A45" s="16" t="s">
        <v>93</v>
      </c>
      <c r="B45" s="44"/>
      <c r="C45" s="5">
        <v>41407</v>
      </c>
      <c r="D45" s="5">
        <v>41408</v>
      </c>
      <c r="E45" s="5">
        <v>41408</v>
      </c>
      <c r="F45" s="5">
        <v>41408</v>
      </c>
      <c r="G45" s="5">
        <v>41409</v>
      </c>
      <c r="H45" s="5">
        <v>41409</v>
      </c>
      <c r="I45" s="5">
        <v>41409</v>
      </c>
      <c r="J45" s="5">
        <v>41410</v>
      </c>
    </row>
    <row r="46" spans="1:10">
      <c r="A46" s="21" t="s">
        <v>72</v>
      </c>
      <c r="B46" s="40">
        <v>2820</v>
      </c>
      <c r="C46" s="23">
        <v>63686</v>
      </c>
      <c r="D46" s="23">
        <v>62211</v>
      </c>
      <c r="E46" s="23">
        <v>62698.5</v>
      </c>
      <c r="F46" s="23">
        <v>62353.5</v>
      </c>
      <c r="G46" s="23">
        <v>62009.5</v>
      </c>
      <c r="H46" s="23">
        <v>59626</v>
      </c>
      <c r="I46" s="23">
        <v>63795.5</v>
      </c>
      <c r="J46" s="23">
        <v>63319</v>
      </c>
    </row>
    <row r="47" spans="1:10">
      <c r="A47" s="25" t="s">
        <v>73</v>
      </c>
      <c r="B47" s="41">
        <f>B46/3</f>
        <v>940</v>
      </c>
      <c r="C47" s="24">
        <v>56867</v>
      </c>
      <c r="D47" s="24">
        <v>52647.5</v>
      </c>
      <c r="E47" s="24">
        <v>51776.5</v>
      </c>
      <c r="F47" s="24">
        <v>49894.5</v>
      </c>
      <c r="G47" s="24">
        <v>46180</v>
      </c>
      <c r="H47" s="24">
        <v>46535.5</v>
      </c>
      <c r="I47" s="24">
        <v>55164.5</v>
      </c>
      <c r="J47" s="24">
        <v>52031</v>
      </c>
    </row>
    <row r="48" spans="1:10">
      <c r="A48" s="25" t="s">
        <v>74</v>
      </c>
      <c r="B48" s="41">
        <f t="shared" ref="B48:B53" si="4">B47/3</f>
        <v>313.33333333333331</v>
      </c>
      <c r="C48" s="24">
        <v>39130</v>
      </c>
      <c r="D48" s="24">
        <v>34021.5</v>
      </c>
      <c r="E48" s="24">
        <v>32015.5</v>
      </c>
      <c r="F48" s="24">
        <v>29691.5</v>
      </c>
      <c r="G48" s="24">
        <v>25407.5</v>
      </c>
      <c r="H48" s="24">
        <v>25521</v>
      </c>
      <c r="I48" s="24">
        <v>36892</v>
      </c>
      <c r="J48" s="24">
        <v>32919</v>
      </c>
    </row>
    <row r="49" spans="1:10">
      <c r="A49" s="25" t="s">
        <v>75</v>
      </c>
      <c r="B49" s="41">
        <f t="shared" si="4"/>
        <v>104.44444444444444</v>
      </c>
      <c r="C49" s="24">
        <v>17595</v>
      </c>
      <c r="D49" s="24">
        <v>14586</v>
      </c>
      <c r="E49" s="24">
        <v>13979</v>
      </c>
      <c r="F49" s="24">
        <v>11855.5</v>
      </c>
      <c r="G49" s="24">
        <v>9741.5</v>
      </c>
      <c r="H49" s="24">
        <v>9271.5</v>
      </c>
      <c r="I49" s="24">
        <v>17588.5</v>
      </c>
      <c r="J49" s="24">
        <v>14364.5</v>
      </c>
    </row>
    <row r="50" spans="1:10">
      <c r="A50" s="25" t="s">
        <v>76</v>
      </c>
      <c r="B50" s="41">
        <f t="shared" si="4"/>
        <v>34.814814814814817</v>
      </c>
      <c r="C50" s="24">
        <v>6503</v>
      </c>
      <c r="D50" s="24">
        <v>4960</v>
      </c>
      <c r="E50" s="24">
        <v>4386.5</v>
      </c>
      <c r="F50" s="24">
        <v>3262.5</v>
      </c>
      <c r="G50" s="24">
        <v>3090</v>
      </c>
      <c r="H50" s="24">
        <v>3109</v>
      </c>
      <c r="I50" s="24">
        <v>6243.5</v>
      </c>
      <c r="J50" s="24">
        <v>4967.5</v>
      </c>
    </row>
    <row r="51" spans="1:10">
      <c r="A51" s="25" t="s">
        <v>77</v>
      </c>
      <c r="B51" s="41">
        <f t="shared" si="4"/>
        <v>11.604938271604938</v>
      </c>
      <c r="C51" s="24">
        <v>1751</v>
      </c>
      <c r="D51" s="24">
        <v>1155</v>
      </c>
      <c r="E51" s="24">
        <v>1068</v>
      </c>
      <c r="F51" s="24">
        <v>879.5</v>
      </c>
      <c r="G51" s="24">
        <v>696</v>
      </c>
      <c r="H51" s="24">
        <v>940.5</v>
      </c>
      <c r="I51" s="24">
        <v>1824.5</v>
      </c>
      <c r="J51" s="24">
        <v>1305.5</v>
      </c>
    </row>
    <row r="52" spans="1:10">
      <c r="A52" s="25" t="s">
        <v>78</v>
      </c>
      <c r="B52" s="41">
        <f t="shared" si="4"/>
        <v>3.8683127572016462</v>
      </c>
      <c r="C52" s="24">
        <v>182</v>
      </c>
      <c r="D52" s="24">
        <v>101</v>
      </c>
      <c r="E52" s="24">
        <v>115</v>
      </c>
      <c r="F52" s="24">
        <v>77</v>
      </c>
      <c r="G52" s="24">
        <v>69.5</v>
      </c>
      <c r="H52" s="24">
        <v>197.5</v>
      </c>
      <c r="I52" s="24">
        <v>261</v>
      </c>
      <c r="J52" s="24">
        <v>209</v>
      </c>
    </row>
    <row r="53" spans="1:10">
      <c r="A53" s="29" t="s">
        <v>79</v>
      </c>
      <c r="B53" s="41">
        <f t="shared" si="4"/>
        <v>1.289437585733882</v>
      </c>
      <c r="C53" s="31"/>
      <c r="D53" s="31">
        <v>14</v>
      </c>
      <c r="E53" s="31">
        <v>40.5</v>
      </c>
      <c r="F53" s="31">
        <v>21</v>
      </c>
      <c r="G53" s="31">
        <v>23.5</v>
      </c>
      <c r="H53" s="31">
        <v>157.5</v>
      </c>
      <c r="I53" s="31">
        <v>34</v>
      </c>
      <c r="J53" s="31">
        <v>46.5</v>
      </c>
    </row>
    <row r="54" spans="1:10" ht="15" customHeight="1">
      <c r="B54" s="43"/>
    </row>
    <row r="55" spans="1:10" ht="15" customHeight="1">
      <c r="B55" s="43"/>
    </row>
    <row r="56" spans="1:10" ht="15" customHeight="1">
      <c r="A56" s="16" t="s">
        <v>94</v>
      </c>
      <c r="B56" s="44"/>
      <c r="C56" s="5">
        <v>41407</v>
      </c>
      <c r="D56" s="5">
        <v>41408</v>
      </c>
      <c r="E56" s="5">
        <v>41408</v>
      </c>
      <c r="F56" s="5">
        <v>41408</v>
      </c>
      <c r="G56" s="5">
        <v>41409</v>
      </c>
      <c r="H56" s="5">
        <v>41409</v>
      </c>
      <c r="I56" s="5">
        <v>41409</v>
      </c>
      <c r="J56" s="5">
        <v>41410</v>
      </c>
    </row>
    <row r="57" spans="1:10">
      <c r="A57" s="21" t="s">
        <v>72</v>
      </c>
      <c r="B57" s="40">
        <v>6595</v>
      </c>
      <c r="C57" s="23">
        <v>63450</v>
      </c>
      <c r="D57" s="23">
        <v>63231</v>
      </c>
      <c r="E57" s="23">
        <v>63971.5</v>
      </c>
      <c r="F57" s="23">
        <v>63575</v>
      </c>
      <c r="G57" s="23">
        <v>65250.5</v>
      </c>
      <c r="H57" s="23">
        <v>61834.5</v>
      </c>
      <c r="I57" s="23">
        <v>65258</v>
      </c>
      <c r="J57" s="23">
        <v>63114.5</v>
      </c>
    </row>
    <row r="58" spans="1:10">
      <c r="A58" s="25" t="s">
        <v>73</v>
      </c>
      <c r="B58" s="41">
        <f>B57/3</f>
        <v>2198.3333333333335</v>
      </c>
      <c r="C58" s="24">
        <v>58617</v>
      </c>
      <c r="D58" s="24">
        <v>55971.5</v>
      </c>
      <c r="E58" s="24">
        <v>58711</v>
      </c>
      <c r="F58" s="24">
        <v>57430.5</v>
      </c>
      <c r="G58" s="24">
        <v>56104</v>
      </c>
      <c r="H58" s="24">
        <v>54524.5</v>
      </c>
      <c r="I58" s="24">
        <v>60826</v>
      </c>
      <c r="J58" s="24">
        <v>54936</v>
      </c>
    </row>
    <row r="59" spans="1:10">
      <c r="A59" s="25" t="s">
        <v>74</v>
      </c>
      <c r="B59" s="41">
        <f t="shared" ref="B59:B64" si="5">B58/3</f>
        <v>732.77777777777783</v>
      </c>
      <c r="C59" s="24">
        <v>37007</v>
      </c>
      <c r="D59" s="24">
        <v>31929.5</v>
      </c>
      <c r="E59" s="24">
        <v>36111.5</v>
      </c>
      <c r="F59" s="24">
        <v>34307.5</v>
      </c>
      <c r="G59" s="24">
        <v>32449.5</v>
      </c>
      <c r="H59" s="24">
        <v>31716</v>
      </c>
      <c r="I59" s="24">
        <v>42197</v>
      </c>
      <c r="J59" s="24">
        <v>33782</v>
      </c>
    </row>
    <row r="60" spans="1:10">
      <c r="A60" s="25" t="s">
        <v>75</v>
      </c>
      <c r="B60" s="41">
        <f t="shared" si="5"/>
        <v>244.25925925925927</v>
      </c>
      <c r="C60" s="24">
        <v>13649</v>
      </c>
      <c r="D60" s="24">
        <v>11784</v>
      </c>
      <c r="E60" s="24">
        <v>13027.5</v>
      </c>
      <c r="F60" s="24">
        <v>12280.5</v>
      </c>
      <c r="G60" s="24">
        <v>11700</v>
      </c>
      <c r="H60" s="24">
        <v>10957</v>
      </c>
      <c r="I60" s="24">
        <v>18671.5</v>
      </c>
      <c r="J60" s="24">
        <v>13076</v>
      </c>
    </row>
    <row r="61" spans="1:10">
      <c r="A61" s="25" t="s">
        <v>76</v>
      </c>
      <c r="B61" s="41">
        <f t="shared" si="5"/>
        <v>81.41975308641976</v>
      </c>
      <c r="C61" s="24">
        <v>3676</v>
      </c>
      <c r="D61" s="24">
        <v>3162.5</v>
      </c>
      <c r="E61" s="24">
        <v>3958.5</v>
      </c>
      <c r="F61" s="24">
        <v>3501</v>
      </c>
      <c r="G61" s="24">
        <v>3218</v>
      </c>
      <c r="H61" s="24">
        <v>3308.5</v>
      </c>
      <c r="I61" s="24">
        <v>6426</v>
      </c>
      <c r="J61" s="24">
        <v>4099</v>
      </c>
    </row>
    <row r="62" spans="1:10">
      <c r="A62" s="25" t="s">
        <v>77</v>
      </c>
      <c r="B62" s="41">
        <f t="shared" si="5"/>
        <v>27.139917695473255</v>
      </c>
      <c r="C62" s="24">
        <v>729</v>
      </c>
      <c r="D62" s="24">
        <v>556</v>
      </c>
      <c r="E62" s="24">
        <v>712.5</v>
      </c>
      <c r="F62" s="24">
        <v>471.5</v>
      </c>
      <c r="G62" s="24">
        <v>778</v>
      </c>
      <c r="H62" s="24">
        <v>834.5</v>
      </c>
      <c r="I62" s="24">
        <v>1796.5</v>
      </c>
      <c r="J62" s="24">
        <v>905.5</v>
      </c>
    </row>
    <row r="63" spans="1:10">
      <c r="A63" s="25" t="s">
        <v>78</v>
      </c>
      <c r="B63" s="41">
        <f t="shared" si="5"/>
        <v>9.0466392318244182</v>
      </c>
      <c r="C63" s="24">
        <v>46</v>
      </c>
      <c r="D63" s="24">
        <v>77</v>
      </c>
      <c r="E63" s="24">
        <v>68</v>
      </c>
      <c r="F63" s="24">
        <v>38.5</v>
      </c>
      <c r="G63" s="24">
        <v>85.5</v>
      </c>
      <c r="H63" s="24">
        <v>203</v>
      </c>
      <c r="I63" s="24">
        <v>206.5</v>
      </c>
      <c r="J63" s="24">
        <v>116</v>
      </c>
    </row>
    <row r="64" spans="1:10">
      <c r="A64" s="29" t="s">
        <v>79</v>
      </c>
      <c r="B64" s="41">
        <f t="shared" si="5"/>
        <v>3.0155464106081395</v>
      </c>
      <c r="C64" s="31"/>
      <c r="D64" s="31">
        <v>27.5</v>
      </c>
      <c r="E64" s="31">
        <v>34.5</v>
      </c>
      <c r="F64" s="31">
        <v>17.5</v>
      </c>
      <c r="G64" s="31">
        <v>27</v>
      </c>
      <c r="H64" s="31">
        <v>108.5</v>
      </c>
      <c r="I64" s="31">
        <v>29.5</v>
      </c>
      <c r="J64" s="31">
        <v>43</v>
      </c>
    </row>
    <row r="65" spans="1:10">
      <c r="B65" s="43"/>
    </row>
    <row r="66" spans="1:10">
      <c r="B66" s="43"/>
    </row>
    <row r="67" spans="1:10">
      <c r="A67" s="16" t="s">
        <v>95</v>
      </c>
      <c r="B67" s="44"/>
      <c r="C67" s="5">
        <v>41407</v>
      </c>
      <c r="D67" s="5">
        <v>41408</v>
      </c>
      <c r="E67" s="5">
        <v>41408</v>
      </c>
      <c r="F67" s="5">
        <v>41408</v>
      </c>
      <c r="G67" s="5">
        <v>41409</v>
      </c>
      <c r="H67" s="5">
        <v>41409</v>
      </c>
      <c r="I67" s="5">
        <v>41409</v>
      </c>
      <c r="J67" s="5">
        <v>41410</v>
      </c>
    </row>
    <row r="68" spans="1:10">
      <c r="A68" s="21" t="s">
        <v>72</v>
      </c>
      <c r="B68" s="40">
        <v>132</v>
      </c>
      <c r="C68">
        <v>64969.5</v>
      </c>
      <c r="D68" s="23">
        <v>61348</v>
      </c>
      <c r="E68" s="23">
        <v>63402</v>
      </c>
      <c r="F68" s="23">
        <v>62191.5</v>
      </c>
      <c r="G68" s="23">
        <v>62620</v>
      </c>
      <c r="H68" s="23">
        <v>60617.5</v>
      </c>
      <c r="I68" s="23">
        <v>63825</v>
      </c>
      <c r="J68" s="23">
        <v>62006.5</v>
      </c>
    </row>
    <row r="69" spans="1:10">
      <c r="A69" s="25" t="s">
        <v>73</v>
      </c>
      <c r="B69" s="41">
        <f>B68/3</f>
        <v>44</v>
      </c>
      <c r="C69">
        <v>58731.5</v>
      </c>
      <c r="D69" s="24">
        <v>46243.5</v>
      </c>
      <c r="E69" s="24">
        <v>50920.5</v>
      </c>
      <c r="F69" s="24">
        <v>49914.5</v>
      </c>
      <c r="G69" s="24">
        <v>47170.5</v>
      </c>
      <c r="H69" s="24">
        <v>48405.5</v>
      </c>
      <c r="I69" s="24">
        <v>53769.5</v>
      </c>
      <c r="J69" s="24">
        <v>47468.5</v>
      </c>
    </row>
    <row r="70" spans="1:10">
      <c r="A70" s="25" t="s">
        <v>74</v>
      </c>
      <c r="B70" s="41">
        <f t="shared" ref="B70:B75" si="6">B69/3</f>
        <v>14.666666666666666</v>
      </c>
      <c r="C70">
        <v>42353.5</v>
      </c>
      <c r="D70" s="24">
        <v>25684.5</v>
      </c>
      <c r="E70" s="24">
        <v>30904.5</v>
      </c>
      <c r="F70" s="24">
        <v>28996.5</v>
      </c>
      <c r="G70" s="24">
        <v>26977</v>
      </c>
      <c r="H70" s="24">
        <v>28168</v>
      </c>
      <c r="I70" s="24">
        <v>35867</v>
      </c>
      <c r="J70" s="24">
        <v>27558</v>
      </c>
    </row>
    <row r="71" spans="1:10">
      <c r="A71" s="25" t="s">
        <v>75</v>
      </c>
      <c r="B71" s="41">
        <f t="shared" si="6"/>
        <v>4.8888888888888884</v>
      </c>
      <c r="C71">
        <v>21030</v>
      </c>
      <c r="D71" s="24">
        <v>9912</v>
      </c>
      <c r="E71" s="24">
        <v>13080.5</v>
      </c>
      <c r="F71" s="24">
        <v>12355.5</v>
      </c>
      <c r="G71" s="24">
        <v>10941</v>
      </c>
      <c r="H71" s="24">
        <v>11190.5</v>
      </c>
      <c r="I71" s="24">
        <v>16965.5</v>
      </c>
      <c r="J71" s="24">
        <v>11621.5</v>
      </c>
    </row>
    <row r="72" spans="1:10">
      <c r="A72" s="25" t="s">
        <v>76</v>
      </c>
      <c r="B72" s="41">
        <f t="shared" si="6"/>
        <v>1.6296296296296295</v>
      </c>
      <c r="C72">
        <v>8137.5</v>
      </c>
      <c r="D72" s="24">
        <v>3020</v>
      </c>
      <c r="E72" s="24">
        <v>4101</v>
      </c>
      <c r="F72" s="24">
        <v>4011</v>
      </c>
      <c r="G72" s="24">
        <v>3390</v>
      </c>
      <c r="H72" s="24">
        <v>3568.5</v>
      </c>
      <c r="I72" s="24">
        <v>6360</v>
      </c>
      <c r="J72" s="24">
        <v>3532</v>
      </c>
    </row>
    <row r="73" spans="1:10">
      <c r="A73" s="25" t="s">
        <v>77</v>
      </c>
      <c r="B73" s="41">
        <f t="shared" si="6"/>
        <v>0.54320987654320985</v>
      </c>
      <c r="C73">
        <v>2217</v>
      </c>
      <c r="D73" s="24">
        <v>531</v>
      </c>
      <c r="E73" s="24">
        <v>978</v>
      </c>
      <c r="F73" s="24">
        <v>813.5</v>
      </c>
      <c r="G73" s="24">
        <v>696.5</v>
      </c>
      <c r="H73" s="24">
        <v>977.5</v>
      </c>
      <c r="I73" s="24">
        <v>1872.5</v>
      </c>
      <c r="J73" s="24">
        <v>932</v>
      </c>
    </row>
    <row r="74" spans="1:10">
      <c r="A74" s="25" t="s">
        <v>78</v>
      </c>
      <c r="B74" s="41">
        <f t="shared" si="6"/>
        <v>0.18106995884773661</v>
      </c>
      <c r="C74">
        <v>332.5</v>
      </c>
      <c r="D74" s="24">
        <v>54</v>
      </c>
      <c r="E74" s="24">
        <v>83.5</v>
      </c>
      <c r="F74" s="24">
        <v>70</v>
      </c>
      <c r="G74" s="24">
        <v>90.5</v>
      </c>
      <c r="H74" s="24">
        <v>213.5</v>
      </c>
      <c r="I74" s="24">
        <v>322.5</v>
      </c>
      <c r="J74" s="24">
        <v>109.5</v>
      </c>
    </row>
    <row r="75" spans="1:10">
      <c r="A75" s="29" t="s">
        <v>79</v>
      </c>
      <c r="B75" s="41">
        <f t="shared" si="6"/>
        <v>6.0356652949245533E-2</v>
      </c>
      <c r="C75">
        <v>20.5</v>
      </c>
      <c r="D75" s="31">
        <v>26</v>
      </c>
      <c r="E75" s="31">
        <v>43</v>
      </c>
      <c r="F75" s="31">
        <v>37</v>
      </c>
      <c r="G75" s="31">
        <v>25.5</v>
      </c>
      <c r="H75" s="31">
        <v>109.5</v>
      </c>
      <c r="I75" s="31">
        <v>67.5</v>
      </c>
      <c r="J75" s="31">
        <v>44.5</v>
      </c>
    </row>
  </sheetData>
  <phoneticPr fontId="6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Signal</vt:lpstr>
      <vt:lpstr>Sheet1</vt:lpstr>
    </vt:vector>
  </TitlesOfParts>
  <Company>Spendlove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abby.tyler</dc:creator>
  <cp:lastModifiedBy>Sarah Reehl</cp:lastModifiedBy>
  <dcterms:created xsi:type="dcterms:W3CDTF">2014-04-10T22:01:07Z</dcterms:created>
  <dcterms:modified xsi:type="dcterms:W3CDTF">2014-11-15T23:53:09Z</dcterms:modified>
</cp:coreProperties>
</file>