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lizabeth Chivers\Documents\TACC Surveys\FY 2023 Local Revenue Survey\Report\"/>
    </mc:Choice>
  </mc:AlternateContent>
  <xr:revisionPtr revIDLastSave="0" documentId="13_ncr:1_{99517FAC-B379-45F8-BCB5-7B0344EEE7EE}" xr6:coauthVersionLast="47" xr6:coauthVersionMax="47" xr10:uidLastSave="{00000000-0000-0000-0000-000000000000}"/>
  <bookViews>
    <workbookView xWindow="-120" yWindow="-120" windowWidth="29040" windowHeight="15840" xr2:uid="{84F9319B-77CD-4B80-9EFE-345A039EB125}"/>
  </bookViews>
  <sheets>
    <sheet name="Cover" sheetId="7" r:id="rId1"/>
    <sheet name="Tuition &amp; Fees Summary" sheetId="1" r:id="rId2"/>
    <sheet name="Tuition &amp; Fees By College" sheetId="2" r:id="rId3"/>
    <sheet name="Dual Credit by College" sheetId="3" r:id="rId4"/>
    <sheet name="Dual Credit Costs" sheetId="4" r:id="rId5"/>
    <sheet name="Branch Taxes" sheetId="5" r:id="rId6"/>
    <sheet name="Property Tax" sheetId="8" r:id="rId7"/>
    <sheet name="Local Revenue Survey FY23"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3" l="1"/>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4" i="3"/>
  <c r="G33" i="3"/>
  <c r="G32" i="3"/>
  <c r="G31" i="3"/>
  <c r="G30" i="3"/>
  <c r="G29" i="3"/>
  <c r="G28" i="3"/>
  <c r="G27" i="3"/>
  <c r="G26" i="3"/>
  <c r="G25" i="3"/>
  <c r="G24" i="3"/>
  <c r="G23" i="3"/>
  <c r="G22" i="3"/>
  <c r="G21" i="3"/>
  <c r="G20" i="3"/>
  <c r="G19" i="3"/>
  <c r="G18" i="3"/>
  <c r="G68" i="3" s="1"/>
</calcChain>
</file>

<file path=xl/sharedStrings.xml><?xml version="1.0" encoding="utf-8"?>
<sst xmlns="http://schemas.openxmlformats.org/spreadsheetml/2006/main" count="920" uniqueCount="399">
  <si>
    <t>Fall 2022 Tuition &amp; Fees Community College Sector Average</t>
  </si>
  <si>
    <t>Average Fall Tuition &amp; Fees 10-Year Trend</t>
  </si>
  <si>
    <t>Difference</t>
  </si>
  <si>
    <t>% Difference</t>
  </si>
  <si>
    <t>Fall 2021</t>
  </si>
  <si>
    <t>Fall 2022</t>
  </si>
  <si>
    <t>$</t>
  </si>
  <si>
    <t>%</t>
  </si>
  <si>
    <t>Fall 2012</t>
  </si>
  <si>
    <t>Fall 2017</t>
  </si>
  <si>
    <t>10-year</t>
  </si>
  <si>
    <t>5-year</t>
  </si>
  <si>
    <t>In-District Resident</t>
  </si>
  <si>
    <t>Tuition (12 SCH)</t>
  </si>
  <si>
    <t>Fees (12 SCH)</t>
  </si>
  <si>
    <t>Total (12 SCH)</t>
  </si>
  <si>
    <t>Total per SCH</t>
  </si>
  <si>
    <t>Out-of-District Resident</t>
  </si>
  <si>
    <t>Non-Resident</t>
  </si>
  <si>
    <t>Source: TACC FY2023 &amp; FY2022 Local Revenues Survey and college posted tuition &amp; fees.</t>
  </si>
  <si>
    <t>Source: TACC FY2012, FY2017 &amp; FY2023 Local Revenues Survey and college posted tuition &amp; fees.</t>
  </si>
  <si>
    <t>Includes all 50 Texas Community Colleges.</t>
  </si>
  <si>
    <t>This represents base tuition &amp; fees for each college. There may be additional fees based on specific course, labs, programs, and other college policies.</t>
  </si>
  <si>
    <t>All numbers are rounded to the nearest dollar</t>
  </si>
  <si>
    <t>Total per SCH is the average of the Tuition &amp; fees per hour.</t>
  </si>
  <si>
    <t>Fall 2022 Tuition &amp; Fees by Student Type</t>
  </si>
  <si>
    <t>Out-of-District</t>
  </si>
  <si>
    <t>Tuition</t>
  </si>
  <si>
    <t>Fees</t>
  </si>
  <si>
    <t>Total</t>
  </si>
  <si>
    <t>Total per</t>
  </si>
  <si>
    <t>(12 SCH)</t>
  </si>
  <si>
    <t>SCH</t>
  </si>
  <si>
    <t>Alamo Colleges</t>
  </si>
  <si>
    <t>Alvin Community College</t>
  </si>
  <si>
    <t>Amarillo College</t>
  </si>
  <si>
    <t>Angelina College</t>
  </si>
  <si>
    <t>Austin Community College District</t>
  </si>
  <si>
    <t>Blinn College</t>
  </si>
  <si>
    <t>Brazosport College</t>
  </si>
  <si>
    <t>Central Texas College</t>
  </si>
  <si>
    <t>Cisco College</t>
  </si>
  <si>
    <t>Clarendon College</t>
  </si>
  <si>
    <t>Coastal Bend College*</t>
  </si>
  <si>
    <t>College of the Mainland</t>
  </si>
  <si>
    <t>Collin College*</t>
  </si>
  <si>
    <t>Dallas College</t>
  </si>
  <si>
    <t>Del Mar College</t>
  </si>
  <si>
    <t>El Paso County Community College</t>
  </si>
  <si>
    <t>Frank Phillips College</t>
  </si>
  <si>
    <t>Galveston College</t>
  </si>
  <si>
    <t>Grayson College</t>
  </si>
  <si>
    <t>Hill College</t>
  </si>
  <si>
    <t>Houston Community College</t>
  </si>
  <si>
    <t>Howard College</t>
  </si>
  <si>
    <t>Kilgore College</t>
  </si>
  <si>
    <t>Laredo College</t>
  </si>
  <si>
    <t>Lee College</t>
  </si>
  <si>
    <t>Lone Star College*</t>
  </si>
  <si>
    <t>McLennan Community College*</t>
  </si>
  <si>
    <t>Midland College</t>
  </si>
  <si>
    <t>Navarro College</t>
  </si>
  <si>
    <t>North Central Texas College</t>
  </si>
  <si>
    <t>Northeast Texas Community College</t>
  </si>
  <si>
    <t>Odessa College</t>
  </si>
  <si>
    <t>Panola College</t>
  </si>
  <si>
    <t>Paris Junior College</t>
  </si>
  <si>
    <t>Ranger College</t>
  </si>
  <si>
    <t>San Jacinto College</t>
  </si>
  <si>
    <t>South Plains College</t>
  </si>
  <si>
    <t>South Texas College</t>
  </si>
  <si>
    <t xml:space="preserve">Southwest Texas Junior College </t>
  </si>
  <si>
    <t>Tarrant County College</t>
  </si>
  <si>
    <t>Temple College</t>
  </si>
  <si>
    <t>Texarkana College</t>
  </si>
  <si>
    <t>Texas Southmost College</t>
  </si>
  <si>
    <t>Trinity Valley Community College</t>
  </si>
  <si>
    <t>Tyler Junior College</t>
  </si>
  <si>
    <t>Vernon College</t>
  </si>
  <si>
    <t>Victoria College</t>
  </si>
  <si>
    <t>Weatherford College</t>
  </si>
  <si>
    <t>Western Texas College</t>
  </si>
  <si>
    <t>Wharton County Junior College</t>
  </si>
  <si>
    <t>Community College State Average</t>
  </si>
  <si>
    <t>Source: TACC FY2023 Local Revenues Survey and college posted tuition and fees</t>
  </si>
  <si>
    <t>*Pulled from college website.</t>
  </si>
  <si>
    <t>Spring 2023 Tuition &amp; Fees by Student Type</t>
  </si>
  <si>
    <t>Statewide Summary of Dual Credit Waivers, Grants, and Scholarships</t>
  </si>
  <si>
    <r>
      <t xml:space="preserve">Covers </t>
    </r>
    <r>
      <rPr>
        <b/>
        <u/>
        <sz val="11"/>
        <color theme="0"/>
        <rFont val="Arial"/>
        <family val="2"/>
      </rPr>
      <t>full</t>
    </r>
    <r>
      <rPr>
        <sz val="11"/>
        <color theme="0"/>
        <rFont val="Arial"/>
        <family val="2"/>
      </rPr>
      <t xml:space="preserve"> tuition/fees </t>
    </r>
  </si>
  <si>
    <r>
      <t xml:space="preserve">Covers </t>
    </r>
    <r>
      <rPr>
        <b/>
        <u/>
        <sz val="11"/>
        <color theme="0"/>
        <rFont val="Arial"/>
        <family val="2"/>
      </rPr>
      <t>partial</t>
    </r>
    <r>
      <rPr>
        <sz val="11"/>
        <color theme="0"/>
        <rFont val="Arial"/>
        <family val="2"/>
      </rPr>
      <t xml:space="preserve"> tuition/fees</t>
    </r>
  </si>
  <si>
    <r>
      <t xml:space="preserve">Covers </t>
    </r>
    <r>
      <rPr>
        <b/>
        <u/>
        <sz val="11"/>
        <color theme="0"/>
        <rFont val="Arial"/>
        <family val="2"/>
      </rPr>
      <t>no</t>
    </r>
    <r>
      <rPr>
        <sz val="11"/>
        <color theme="0"/>
        <rFont val="Arial"/>
        <family val="2"/>
      </rPr>
      <t xml:space="preserve"> tuition/fees </t>
    </r>
  </si>
  <si>
    <t>All Students</t>
  </si>
  <si>
    <t>Some Students</t>
  </si>
  <si>
    <t>No Students</t>
  </si>
  <si>
    <t xml:space="preserve">Source: TACC FY2023 Local Revenues Survey. </t>
  </si>
  <si>
    <t>Statewide Most Common Charge Per SCH</t>
  </si>
  <si>
    <t>$1 to $50</t>
  </si>
  <si>
    <t>$51 to $100</t>
  </si>
  <si>
    <t>&gt;$100</t>
  </si>
  <si>
    <t>#of Colleges charging for In-District Dual Credit</t>
  </si>
  <si>
    <t># of Colleges charging for Out-of-District Dual Credit</t>
  </si>
  <si>
    <t xml:space="preserve">Source: TACC FY2023 Local Revenues Survey and college posted dual credit tuition and fees where available. </t>
  </si>
  <si>
    <t>Dual Credit Tuition &amp; Fees Waivers, Grants, and Scholarships by College</t>
  </si>
  <si>
    <r>
      <t xml:space="preserve">Covers </t>
    </r>
    <r>
      <rPr>
        <b/>
        <u/>
        <sz val="11"/>
        <color theme="0"/>
        <rFont val="Arial"/>
        <family val="2"/>
      </rPr>
      <t>full</t>
    </r>
    <r>
      <rPr>
        <sz val="11"/>
        <color theme="0"/>
        <rFont val="Arial"/>
        <family val="2"/>
      </rPr>
      <t xml:space="preserve"> tuition/fees for</t>
    </r>
    <r>
      <rPr>
        <u/>
        <sz val="11"/>
        <color theme="0"/>
        <rFont val="Arial"/>
        <family val="2"/>
      </rPr>
      <t xml:space="preserve">   </t>
    </r>
    <r>
      <rPr>
        <sz val="11"/>
        <color theme="0"/>
        <rFont val="Arial"/>
        <family val="2"/>
      </rPr>
      <t>students</t>
    </r>
  </si>
  <si>
    <r>
      <t xml:space="preserve">Covers </t>
    </r>
    <r>
      <rPr>
        <b/>
        <u/>
        <sz val="11"/>
        <color theme="0"/>
        <rFont val="Arial"/>
        <family val="2"/>
      </rPr>
      <t>partial</t>
    </r>
    <r>
      <rPr>
        <sz val="11"/>
        <color theme="0"/>
        <rFont val="Arial"/>
        <family val="2"/>
      </rPr>
      <t xml:space="preserve"> tuition/fees for</t>
    </r>
    <r>
      <rPr>
        <u/>
        <sz val="11"/>
        <color theme="0"/>
        <rFont val="Arial"/>
        <family val="2"/>
      </rPr>
      <t xml:space="preserve">.  </t>
    </r>
    <r>
      <rPr>
        <sz val="11"/>
        <color theme="0"/>
        <rFont val="Arial"/>
        <family val="2"/>
      </rPr>
      <t>students</t>
    </r>
  </si>
  <si>
    <r>
      <t xml:space="preserve">Covers </t>
    </r>
    <r>
      <rPr>
        <b/>
        <u/>
        <sz val="11"/>
        <color theme="0"/>
        <rFont val="Arial"/>
        <family val="2"/>
      </rPr>
      <t>no</t>
    </r>
    <r>
      <rPr>
        <sz val="11"/>
        <color theme="0"/>
        <rFont val="Arial"/>
        <family val="2"/>
      </rPr>
      <t xml:space="preserve"> tuition/fees for</t>
    </r>
    <r>
      <rPr>
        <u/>
        <sz val="11"/>
        <color theme="0"/>
        <rFont val="Arial"/>
        <family val="2"/>
      </rPr>
      <t xml:space="preserve">.   </t>
    </r>
    <r>
      <rPr>
        <sz val="11"/>
        <color theme="0"/>
        <rFont val="Arial"/>
        <family val="2"/>
      </rPr>
      <t>students</t>
    </r>
  </si>
  <si>
    <t>In-District: Most common charge per SCH</t>
  </si>
  <si>
    <t>Out-of-District: Most common charge per SCH</t>
  </si>
  <si>
    <t>all</t>
  </si>
  <si>
    <t>no</t>
  </si>
  <si>
    <t>some but not all</t>
  </si>
  <si>
    <t>Angelina College*</t>
  </si>
  <si>
    <t>Austin Community College District*/**</t>
  </si>
  <si>
    <t>Brazosport College*/***</t>
  </si>
  <si>
    <t>Central Texas College*/**</t>
  </si>
  <si>
    <t>no data available</t>
  </si>
  <si>
    <t>Dallas College*/**</t>
  </si>
  <si>
    <t>Frank Phillips College*/**</t>
  </si>
  <si>
    <t>Galveston College*</t>
  </si>
  <si>
    <t>Grayson College*</t>
  </si>
  <si>
    <t>Houston Community College*/**</t>
  </si>
  <si>
    <t>Laredo College*</t>
  </si>
  <si>
    <t>Lone Star College</t>
  </si>
  <si>
    <t>McLennan Community College</t>
  </si>
  <si>
    <t>North Central Texas College*</t>
  </si>
  <si>
    <t>Paris Junior College**</t>
  </si>
  <si>
    <t>South Plains College**</t>
  </si>
  <si>
    <t>Tarrant County College*</t>
  </si>
  <si>
    <t>Temple College**</t>
  </si>
  <si>
    <t>Vernon College*</t>
  </si>
  <si>
    <t>N/A</t>
  </si>
  <si>
    <t>Includes all 50 Texas Community Colleges. All data points are not available for non-member colleges, as well as two of the TACC member colleges.</t>
  </si>
  <si>
    <t xml:space="preserve">*Data pulled from college websites. If tuition &amp; fee information for dual credit was not available, in-district and out-of-district reported in the general tuition &amp; fees table were substituted for most common charge per SCH. </t>
  </si>
  <si>
    <t>**This college’s policies on providing waivers and grants differ for in-district and out-of-district students. If they cover full or partial tuition &amp; fees either in-district or out-of-district students, that is indicated in the table.</t>
  </si>
  <si>
    <t xml:space="preserve">***Brazosport College website indicates students may take two dual credit courses at no cost. </t>
  </si>
  <si>
    <t>Caveats:</t>
  </si>
  <si>
    <t xml:space="preserve">·This represents base tuition &amp; fees for each college. There may be additional fees based on specific course, labs, programs, and other college policies. Fees may also differ based on academic versus career and technical programs. </t>
  </si>
  <si>
    <t>· Dual credit tuition fees reported to TACC as the “most common charge per SCH” may not match publicly posted tuition and fees schedules on college websites.</t>
  </si>
  <si>
    <t>· Data verification and validation is limited based on the lack of an equivalent state date resource for dual credit costs.</t>
  </si>
  <si>
    <t xml:space="preserve">·  The Community College State Average only represents the 46 institutions who provided data related to dual credit.  </t>
  </si>
  <si>
    <t>· There may be differences in direct cost to students based on agreements with specific high schools and the amount that the high school pays in lieu of the student.</t>
  </si>
  <si>
    <t xml:space="preserve">Statewide Community College Criteria for Determining In-District Dual Credit Status </t>
  </si>
  <si>
    <t>Student's school district</t>
  </si>
  <si>
    <t>Student's financial need</t>
  </si>
  <si>
    <t>Aggregate demand for course</t>
  </si>
  <si>
    <t>Whether course is academic or CTE</t>
  </si>
  <si>
    <t>Student's past performance</t>
  </si>
  <si>
    <t>Student's credit needs</t>
  </si>
  <si>
    <t>Cost of providing course</t>
  </si>
  <si>
    <t>Always Used</t>
  </si>
  <si>
    <t>Sometimes Used</t>
  </si>
  <si>
    <t>Never Used</t>
  </si>
  <si>
    <t>* Based on responses from 46 TACC member colleges.</t>
  </si>
  <si>
    <t>Community College Dual Credit Instructor Compensation</t>
  </si>
  <si>
    <t>0% of DC courses</t>
  </si>
  <si>
    <t>1% to 25% of DC Courses</t>
  </si>
  <si>
    <t>26% to 50% of DC courses</t>
  </si>
  <si>
    <t>51% to 75% of DC courses</t>
  </si>
  <si>
    <t>76% to 99% of DC Courses</t>
  </si>
  <si>
    <t xml:space="preserve">100% of DC Courses </t>
  </si>
  <si>
    <t>*Total cost paid by CC</t>
  </si>
  <si>
    <t>**Part of cost paid by CC</t>
  </si>
  <si>
    <t>Branch Maintenance Tax</t>
  </si>
  <si>
    <t>College</t>
  </si>
  <si>
    <t>Current # of branch campus tax districts</t>
  </si>
  <si>
    <t>Total taxable value of branch districts</t>
  </si>
  <si>
    <t>FY22 branch district levy</t>
  </si>
  <si>
    <t>Amarillo Community College</t>
  </si>
  <si>
    <t>Answer Options (hide in final markup)</t>
  </si>
  <si>
    <t>Very unlikely</t>
  </si>
  <si>
    <t>before FY 2009</t>
  </si>
  <si>
    <t>Texas Association of Community Colleges</t>
  </si>
  <si>
    <t>Somewhat unlikely</t>
  </si>
  <si>
    <t>FY 2009</t>
  </si>
  <si>
    <t>FY 2023 Local Revenue Survey</t>
  </si>
  <si>
    <t>Unclear</t>
  </si>
  <si>
    <t>FY 2010</t>
  </si>
  <si>
    <t xml:space="preserve">Thanks for your assistance in collecting this important data! Your accurate responses are critical to our </t>
  </si>
  <si>
    <t>Somewhat likely</t>
  </si>
  <si>
    <t>FY 2011</t>
  </si>
  <si>
    <t>analysis and advocacy efforts in support of Texas community colleges.</t>
  </si>
  <si>
    <t>Very likely</t>
  </si>
  <si>
    <t>FY 2012</t>
  </si>
  <si>
    <t>FY 2013</t>
  </si>
  <si>
    <t>Increase</t>
  </si>
  <si>
    <t>FY 2014</t>
  </si>
  <si>
    <r>
      <t>Please email the completed survey to Elizabeth Chivers at echivers@tacc.org by</t>
    </r>
    <r>
      <rPr>
        <b/>
        <sz val="12"/>
        <color theme="1"/>
        <rFont val="Calibri"/>
        <family val="2"/>
        <scheme val="minor"/>
      </rPr>
      <t xml:space="preserve"> Friday, December 2nd.</t>
    </r>
    <r>
      <rPr>
        <sz val="12"/>
        <color theme="1"/>
        <rFont val="Calibri"/>
        <family val="2"/>
        <scheme val="minor"/>
      </rPr>
      <t xml:space="preserve"> Questions and concerns can be addressed to Elizabeth via email or at 512-476-2572, ext. 111.</t>
    </r>
  </si>
  <si>
    <t>Decrease</t>
  </si>
  <si>
    <t>FY 2015</t>
  </si>
  <si>
    <t>FY 2016</t>
  </si>
  <si>
    <t>less than 5%</t>
  </si>
  <si>
    <t>FY 2017</t>
  </si>
  <si>
    <t>Part 1: Contact Information</t>
  </si>
  <si>
    <t>5% to 10%</t>
  </si>
  <si>
    <t>FY 2018</t>
  </si>
  <si>
    <t>CC District</t>
  </si>
  <si>
    <t>10% to 15%</t>
  </si>
  <si>
    <t>FY 2019</t>
  </si>
  <si>
    <t>Contact Person</t>
  </si>
  <si>
    <t>more than 15%</t>
  </si>
  <si>
    <t>FY 2020</t>
  </si>
  <si>
    <t>Contact's Position</t>
  </si>
  <si>
    <t>FY 2021</t>
  </si>
  <si>
    <t>Contact's Phone</t>
  </si>
  <si>
    <t>less than 1 cent</t>
  </si>
  <si>
    <t>FY 2022</t>
  </si>
  <si>
    <t>Contact's Email</t>
  </si>
  <si>
    <t>1 to 2 cents</t>
  </si>
  <si>
    <t>FY 2023</t>
  </si>
  <si>
    <t>2-3 cents</t>
  </si>
  <si>
    <t>FY 2024</t>
  </si>
  <si>
    <t>Part 2: FY 2023 Tax and Valuation</t>
  </si>
  <si>
    <t>3-4 cents</t>
  </si>
  <si>
    <t>FY 2025</t>
  </si>
  <si>
    <t>1. What is the certified property valuation of your central taxing district for tax year 2022 (basis for FY 2023 operations)?</t>
  </si>
  <si>
    <t>4-5 cents</t>
  </si>
  <si>
    <t>FY 2026</t>
  </si>
  <si>
    <t>more than 5 cents</t>
  </si>
  <si>
    <t>FY 2027</t>
  </si>
  <si>
    <t>Gross value:</t>
  </si>
  <si>
    <t>FY 2028</t>
  </si>
  <si>
    <t>Net taxable value:</t>
  </si>
  <si>
    <t>capped</t>
  </si>
  <si>
    <t>FY 2029</t>
  </si>
  <si>
    <t>not capped</t>
  </si>
  <si>
    <t>FY 2030</t>
  </si>
  <si>
    <t>2. What are your district's tax rates (per $100 valuation) for FY 2023 (tax year 2022)?</t>
  </si>
  <si>
    <t>FY 2031</t>
  </si>
  <si>
    <t>Effective rate</t>
  </si>
  <si>
    <t>per $100 assessed valuation</t>
  </si>
  <si>
    <t>Maintenance tax</t>
  </si>
  <si>
    <t>after FY 2031</t>
  </si>
  <si>
    <t>Rollback rate</t>
  </si>
  <si>
    <t>Annexation</t>
  </si>
  <si>
    <t>M&amp;O rate</t>
  </si>
  <si>
    <t>Debt Service rate</t>
  </si>
  <si>
    <t>Approved</t>
  </si>
  <si>
    <t>Total rate</t>
  </si>
  <si>
    <t>Not approved</t>
  </si>
  <si>
    <t>*The "effective" and "rollback" rates are now legally known as the "no-new-revenue" and "voter-approval" rates, respectively.</t>
  </si>
  <si>
    <t>Exemption</t>
  </si>
  <si>
    <t>Deferral</t>
  </si>
  <si>
    <t>Other</t>
  </si>
  <si>
    <t>3. If your district added any new exemptions, deferrals, or other tax abatement options during FY 2022, please describe those options, including current expiration year, applicable taxpayers, and a brief description of main provision and total value (if known). More space is provided at the end of the survey. Feel free to attach a supplemental document.</t>
  </si>
  <si>
    <t>Seniors (65+)</t>
  </si>
  <si>
    <t>Disabled</t>
  </si>
  <si>
    <t>Veterans/family</t>
  </si>
  <si>
    <t>A.    Abatement</t>
  </si>
  <si>
    <t>Established</t>
  </si>
  <si>
    <t>Expires</t>
  </si>
  <si>
    <t>Taxpayers</t>
  </si>
  <si>
    <t>Business</t>
  </si>
  <si>
    <t>Description/value:</t>
  </si>
  <si>
    <t>B.    Abatement</t>
  </si>
  <si>
    <t>C.    Abatement</t>
  </si>
  <si>
    <t>D.    Abatement</t>
  </si>
  <si>
    <t>Part 3: Historical Tax and Valuation</t>
  </si>
  <si>
    <t>4. How much total tax revenue did your district collect in the previous fiscal year (FY 2022)?</t>
  </si>
  <si>
    <t>FY 2022 Tax Revenue</t>
  </si>
  <si>
    <t>5. If your district/board has attempted (successfully or unsuccessfully) to establish a maintenance tax or change the district boundaries (annexation) since FY 2011, please record the action, the year in which the outcome occurred, and the outcome in the lines below. All columns contain drop-down menus. More space is provided at the end of this survey.</t>
  </si>
  <si>
    <t>Action:</t>
  </si>
  <si>
    <t>Year:</t>
  </si>
  <si>
    <t>Outcome:</t>
  </si>
  <si>
    <t>6. Please record tax information related to any branch campus maintenance districts. If your district has not had any branch campus districts in the last 11 years, please leave this section blank.</t>
  </si>
  <si>
    <t>Fiscal Year</t>
  </si>
  <si>
    <t># of branch campus districts</t>
  </si>
  <si>
    <t>Avg branch district tax rate</t>
  </si>
  <si>
    <t>Total branch district tax levy</t>
  </si>
  <si>
    <t>Entirely</t>
  </si>
  <si>
    <t>Mostly</t>
  </si>
  <si>
    <t>Somewhat</t>
  </si>
  <si>
    <t>A little</t>
  </si>
  <si>
    <t>Not at all</t>
  </si>
  <si>
    <t>Part 4: Tax and Valuation Expectations</t>
  </si>
  <si>
    <t>7. How likely is it that your district/board will pursue the creation of a branch campus maintenance tax district in the next five years?</t>
  </si>
  <si>
    <t>Select one:</t>
  </si>
  <si>
    <t>8. How likely is it that your district/board will pursue an annexatiuon in the next five years?</t>
  </si>
  <si>
    <r>
      <t xml:space="preserve">9. </t>
    </r>
    <r>
      <rPr>
        <b/>
        <sz val="12"/>
        <color theme="1"/>
        <rFont val="Calibri"/>
        <family val="2"/>
        <scheme val="minor"/>
      </rPr>
      <t>Over the next five years</t>
    </r>
    <r>
      <rPr>
        <sz val="12"/>
        <color theme="1"/>
        <rFont val="Calibri"/>
        <family val="2"/>
        <scheme val="minor"/>
      </rPr>
      <t>, how do you expect your district's property valuation to change?</t>
    </r>
  </si>
  <si>
    <t>I expect it to</t>
  </si>
  <si>
    <t>by</t>
  </si>
  <si>
    <r>
      <t xml:space="preserve">10. </t>
    </r>
    <r>
      <rPr>
        <b/>
        <sz val="12"/>
        <color theme="1"/>
        <rFont val="Calibri"/>
        <family val="2"/>
        <scheme val="minor"/>
      </rPr>
      <t>Over the next five years</t>
    </r>
    <r>
      <rPr>
        <sz val="12"/>
        <color theme="1"/>
        <rFont val="Calibri"/>
        <family val="2"/>
        <scheme val="minor"/>
      </rPr>
      <t>, how do you expect your district's total tax rate (per $100) to change?</t>
    </r>
  </si>
  <si>
    <t>11. Taking into consideration district boundaries, valuations, and rate caps (but not board-determined rates), to what extent is your taxing district able to meet the needs of your service area?</t>
  </si>
  <si>
    <t>able</t>
  </si>
  <si>
    <t>12. How confident are you in the adequacy of your current taxing district to meet the needs of your service area over the next five years?</t>
  </si>
  <si>
    <t>confident</t>
  </si>
  <si>
    <t>Part 5: Fall 2022 Tuition and Fees</t>
  </si>
  <si>
    <t>13. For Fall 2022, indicate the tuition rates per semester credit hour (SCH) for the student types below. If rates differ based on the location of the instruction site, use the second column for the out-of-district site rates.</t>
  </si>
  <si>
    <t>Rate by instruction site</t>
  </si>
  <si>
    <t>Yes</t>
  </si>
  <si>
    <t>Student Type</t>
  </si>
  <si>
    <t>In-district</t>
  </si>
  <si>
    <t>Out-of-district</t>
  </si>
  <si>
    <t>No</t>
  </si>
  <si>
    <t>In-District</t>
  </si>
  <si>
    <t>per SCH</t>
  </si>
  <si>
    <t>Out-of District</t>
  </si>
  <si>
    <t>Maintenance District (if different)</t>
  </si>
  <si>
    <t>14. Please enter the total tuition/fee amounts charged to a student enrolled in 12 semester credit hours (SCH) during Fall 2022 for the student types below.  If rates differ based on instruction site location, use the third and fourth column for the out-of-district site rates.</t>
  </si>
  <si>
    <t>Instruction site:</t>
  </si>
  <si>
    <t>for 12 SCH</t>
  </si>
  <si>
    <t>Part 6: Spring 2023 Tuition and Fees</t>
  </si>
  <si>
    <t>Note: provide answers to questions 15 &amp; 16 ONLY if tuition or fees will be different in Spring 2023 than in Fall 2022.  If tuition/fees are the same for Spring 2023, skip to question 17.</t>
  </si>
  <si>
    <t>15. Enter the Spring 2023 tuition rate per semester credit hour (SCH) for each student type below. If rates differ based on instruction site location, use the second column for the out-of-district rates.</t>
  </si>
  <si>
    <t>16. Enter the total tuition/fee amounts charged to students enrolled in 12 semester credit hours (SCH) during Spring 2023 for each of the student types below. If rates differ based on instruction site location, use the third and fourth columns for the out-of-district site rates.</t>
  </si>
  <si>
    <t>Maintenance District (if applicable)</t>
  </si>
  <si>
    <t>Part 7: Additional Tuition/Fee Questions</t>
  </si>
  <si>
    <t>17. How much total net tuition/fee revenue did your district collect in the previous fiscal year (FY 2022)? Please answer this question in terms of institutional cash flow; e.g., tuition paid via state/federal financial aid is positive, while institutional aid and waivers are negatives.</t>
  </si>
  <si>
    <t>FY 2022 Net T/F Revenue</t>
  </si>
  <si>
    <t>18. Do Fall 2022 tuition/fee rates differ from the rates reported in Question 14 for any programs (e.g., nursing, career pilot)?</t>
  </si>
  <si>
    <t>If "Yes," please list the programs and enter the Fall 2022 tuition/fee rate per semester credit hour for each program. More space is provided at the end of the survey.</t>
  </si>
  <si>
    <t>Program</t>
  </si>
  <si>
    <t>Tuition/Fee Rate per SCH</t>
  </si>
  <si>
    <t>Always</t>
  </si>
  <si>
    <t>Sometimes</t>
  </si>
  <si>
    <t>Never</t>
  </si>
  <si>
    <t>19. Does your district charge students who are taking a course for the 3rd time (or more) additional tuition and/or fees?</t>
  </si>
  <si>
    <t>1% to 25%</t>
  </si>
  <si>
    <t>26% to 50%</t>
  </si>
  <si>
    <t>51% to 75%</t>
  </si>
  <si>
    <t>If "Yes," please provide a brief explanation, including the amounts charged.</t>
  </si>
  <si>
    <t>76% to 99%</t>
  </si>
  <si>
    <t>Part 8. Dual Credit Tuition/Fee Policy</t>
  </si>
  <si>
    <r>
      <t xml:space="preserve">20. Please indicate below whether your district subsidizes dual credit through waivers or grants for all, some, or no </t>
    </r>
    <r>
      <rPr>
        <b/>
        <sz val="12"/>
        <color theme="1"/>
        <rFont val="Calibri"/>
        <family val="2"/>
        <scheme val="minor"/>
      </rPr>
      <t>in-district</t>
    </r>
    <r>
      <rPr>
        <sz val="12"/>
        <color theme="1"/>
        <rFont val="Calibri"/>
        <family val="2"/>
        <scheme val="minor"/>
      </rPr>
      <t xml:space="preserve"> dual credit students. Please answer every line.</t>
    </r>
  </si>
  <si>
    <r>
      <t xml:space="preserve">We cover </t>
    </r>
    <r>
      <rPr>
        <b/>
        <sz val="12"/>
        <color theme="0"/>
        <rFont val="Calibri"/>
        <family val="2"/>
        <scheme val="minor"/>
      </rPr>
      <t>ALL</t>
    </r>
    <r>
      <rPr>
        <sz val="12"/>
        <color theme="0"/>
        <rFont val="Calibri"/>
        <family val="2"/>
        <scheme val="minor"/>
      </rPr>
      <t xml:space="preserve"> tuition &amp; fees for</t>
    </r>
  </si>
  <si>
    <t>dual credit students</t>
  </si>
  <si>
    <r>
      <t xml:space="preserve">We </t>
    </r>
    <r>
      <rPr>
        <b/>
        <sz val="12"/>
        <color theme="0"/>
        <rFont val="Calibri"/>
        <family val="2"/>
        <scheme val="minor"/>
      </rPr>
      <t xml:space="preserve">PARTIALLY </t>
    </r>
    <r>
      <rPr>
        <sz val="12"/>
        <color theme="0"/>
        <rFont val="Calibri"/>
        <family val="2"/>
        <scheme val="minor"/>
      </rPr>
      <t>cover tuition &amp; fees</t>
    </r>
  </si>
  <si>
    <r>
      <t>We charge</t>
    </r>
    <r>
      <rPr>
        <b/>
        <sz val="12"/>
        <color theme="0"/>
        <rFont val="Calibri"/>
        <family val="2"/>
        <scheme val="minor"/>
      </rPr>
      <t xml:space="preserve"> FULL </t>
    </r>
    <r>
      <rPr>
        <sz val="12"/>
        <color theme="0"/>
        <rFont val="Calibri"/>
        <family val="2"/>
        <scheme val="minor"/>
      </rPr>
      <t>tuition &amp; fees for</t>
    </r>
  </si>
  <si>
    <t xml:space="preserve">If dual credit tuition/fee charges differ from regular enrollment, please enter the most common rate </t>
  </si>
  <si>
    <t>charged to in-district dual credit students per semester credit hour (SCH):</t>
  </si>
  <si>
    <r>
      <t xml:space="preserve">21. When an </t>
    </r>
    <r>
      <rPr>
        <b/>
        <sz val="12"/>
        <color theme="1"/>
        <rFont val="Calibri"/>
        <family val="2"/>
        <scheme val="minor"/>
      </rPr>
      <t>in-district</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</si>
  <si>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r>
      <t xml:space="preserve">22. Please indicate below whether your district subsidizes dual credit through waivers or grants for all, some, or no </t>
    </r>
    <r>
      <rPr>
        <b/>
        <sz val="12"/>
        <color theme="1"/>
        <rFont val="Calibri"/>
        <family val="2"/>
        <scheme val="minor"/>
      </rPr>
      <t>out-of-district</t>
    </r>
    <r>
      <rPr>
        <sz val="12"/>
        <color theme="1"/>
        <rFont val="Calibri"/>
        <family val="2"/>
        <scheme val="minor"/>
      </rPr>
      <t xml:space="preserve"> dual credit students. Please answer every line.</t>
    </r>
  </si>
  <si>
    <t>charged to out-of-district dual credit students per SCH:</t>
  </si>
  <si>
    <r>
      <t xml:space="preserve">23. When an </t>
    </r>
    <r>
      <rPr>
        <b/>
        <sz val="12"/>
        <color theme="1"/>
        <rFont val="Calibri"/>
        <family val="2"/>
        <scheme val="minor"/>
      </rPr>
      <t xml:space="preserve">out-of-district </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</si>
  <si>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r>
      <t xml:space="preserve">24. For about what percentage of dual credit courses does your district pay the instructor's </t>
    </r>
    <r>
      <rPr>
        <b/>
        <sz val="12"/>
        <color theme="1"/>
        <rFont val="Calibri"/>
        <family val="2"/>
        <scheme val="minor"/>
      </rPr>
      <t>entire</t>
    </r>
    <r>
      <rPr>
        <sz val="12"/>
        <color theme="1"/>
        <rFont val="Calibri"/>
        <family val="2"/>
        <scheme val="minor"/>
      </rPr>
      <t xml:space="preserve"> compensation for the course?</t>
    </r>
  </si>
  <si>
    <t>If less than 100%: for what percentage of courses do you pay at least some of the instructor's compensation?</t>
  </si>
  <si>
    <r>
      <t>25. How likely is it that your district will increase</t>
    </r>
    <r>
      <rPr>
        <b/>
        <sz val="12"/>
        <color theme="1"/>
        <rFont val="Calibri"/>
        <family val="2"/>
        <scheme val="minor"/>
      </rPr>
      <t xml:space="preserve"> </t>
    </r>
    <r>
      <rPr>
        <sz val="12"/>
        <color theme="1"/>
        <rFont val="Calibri"/>
        <family val="2"/>
        <scheme val="minor"/>
      </rPr>
      <t>tuition/fees charged to in- or -out-of-district high school dual credit students within the next five years? Please briefly summarize the reason; it's fine if your answer is not entirely visible.</t>
    </r>
  </si>
  <si>
    <t>In-district:</t>
  </si>
  <si>
    <t>Why?</t>
  </si>
  <si>
    <t>Out-of-district:</t>
  </si>
  <si>
    <t>26. If your district ever makes grants/scholarships available to dual credit students, which of the</t>
  </si>
  <si>
    <t>following sources do you use to fund the grants? Please check all that apply.</t>
  </si>
  <si>
    <t>General funds</t>
  </si>
  <si>
    <t>Endowment</t>
  </si>
  <si>
    <t>State financial aid programs</t>
  </si>
  <si>
    <t>Foundation</t>
  </si>
  <si>
    <t>27. About what percentage of your district's dual credit students are from ISDs with which you have a</t>
  </si>
  <si>
    <t>cost- or resource-sharing arrangement of any kind?</t>
  </si>
  <si>
    <r>
      <t xml:space="preserve">28. To the extent that the data is available, please provide the net costs/revenues </t>
    </r>
    <r>
      <rPr>
        <b/>
        <sz val="12"/>
        <color theme="1"/>
        <rFont val="Calibri"/>
        <family val="2"/>
        <scheme val="minor"/>
      </rPr>
      <t>of your dual credit programs</t>
    </r>
    <r>
      <rPr>
        <sz val="12"/>
        <color theme="1"/>
        <rFont val="Calibri"/>
        <family val="2"/>
        <scheme val="minor"/>
      </rPr>
      <t xml:space="preserve"> for each category in each the last five fiscal years. Enter net costs as negative numbers. Do not include state appropriations. Space is provided below for additional notes about what your responses include or do not include.</t>
    </r>
  </si>
  <si>
    <t>Instruction</t>
  </si>
  <si>
    <t>Administration (including MOU work if available)</t>
  </si>
  <si>
    <t>Net tuition/fees</t>
  </si>
  <si>
    <t>Materials/ supplies</t>
  </si>
  <si>
    <t>All other</t>
  </si>
  <si>
    <t>Additional Information</t>
  </si>
  <si>
    <r>
      <t>Thanks for your help with this survey! If you have any questions, please contact Elizabeth Chivers at TACC (echivers@tacc.org). Please complete this survey by</t>
    </r>
    <r>
      <rPr>
        <b/>
        <sz val="12"/>
        <color theme="1"/>
        <rFont val="Calibri"/>
        <family val="2"/>
        <scheme val="minor"/>
      </rPr>
      <t xml:space="preserve"> Friday, December 2, 2022.</t>
    </r>
  </si>
  <si>
    <t>Additional Space for Questions 3, 5, and 17</t>
  </si>
  <si>
    <t>E.    Abatement</t>
  </si>
  <si>
    <t>Value/other:</t>
  </si>
  <si>
    <t>F.    Abatement</t>
  </si>
  <si>
    <t>G.    Abatement</t>
  </si>
  <si>
    <t>H.    Abatement</t>
  </si>
  <si>
    <t>Thank you for accessing TACC's FY 2023 Local Revenue Survey results.
This represents a summary of key data collected through the TACC survey, as well as supplemental data pulled from The Texas Higher Education Coordinating Board and from institutional websites. Please see the notes below the data tables in subsequent tabs for additional details.          
For information on the full set of data requested, please see the TACC survey included on the last tab of this workbook. 
Questions/comments about this data and related inquiries should be directed to Elizabeth Chivers TACC Senior Director of Strategy &amp; Policy Analysis, at echivers@tacc.org or 512-476-2572, ext. 111.</t>
  </si>
  <si>
    <t>FY2023 Local Property Taxes</t>
  </si>
  <si>
    <t>Net taxable value</t>
  </si>
  <si>
    <t>I&amp;S Rate</t>
  </si>
  <si>
    <t>FY23 Levy estimate</t>
  </si>
  <si>
    <t>FY 13</t>
  </si>
  <si>
    <t>FY 15</t>
  </si>
  <si>
    <t>FY 17</t>
  </si>
  <si>
    <t>FY 19</t>
  </si>
  <si>
    <t>FY 21</t>
  </si>
  <si>
    <t>FY 23</t>
  </si>
  <si>
    <t>Avg M&amp;O rate</t>
  </si>
  <si>
    <t>Amarillo College*</t>
  </si>
  <si>
    <t>Avg I&amp;S rate (&gt;0)</t>
  </si>
  <si>
    <t>Avg total rate</t>
  </si>
  <si>
    <t>Total net valuation (billions)</t>
  </si>
  <si>
    <t>Avg valuation (millions)</t>
  </si>
  <si>
    <t>Est total levy (millions)</t>
  </si>
  <si>
    <t>Est avg levy (millions)</t>
  </si>
  <si>
    <t>Clarendon College*</t>
  </si>
  <si>
    <t>Coastal Bend College</t>
  </si>
  <si>
    <t>no data provided</t>
  </si>
  <si>
    <t>Frank Phillips College*</t>
  </si>
  <si>
    <t>Hill College*</t>
  </si>
  <si>
    <t>Midland College*</t>
  </si>
  <si>
    <t>Odessa College*</t>
  </si>
  <si>
    <t>Temple College*</t>
  </si>
  <si>
    <t>Trinity Valley Community College*</t>
  </si>
  <si>
    <t>Weatherford College*</t>
  </si>
  <si>
    <t>Community College State Total**</t>
  </si>
  <si>
    <t>*Central districts only; does not include branch campus maintenance districts</t>
  </si>
  <si>
    <t>Sources: TACC FY2023 Local Revenues Survey, Texas Higher Education Coordinating Board CARAT Tax Information.</t>
  </si>
  <si>
    <t xml:space="preserve">**Based on responses from 47 TACC member colleges. The tax rates indicate the average across reporting colleges. </t>
  </si>
  <si>
    <t>* Based on responses from 47 TACC member colleges.</t>
  </si>
  <si>
    <t>** Based on responses from 28 TACC member colleges. Excludes institutions who indicated they cover all instructor compensation for 100% of dual credit courses.</t>
  </si>
  <si>
    <t>Based on responses from 47 TACC member colleges.</t>
  </si>
  <si>
    <r>
      <t>Estimated Most Common Charge per SCH</t>
    </r>
    <r>
      <rPr>
        <vertAlign val="superscript"/>
        <sz val="11"/>
        <color theme="0"/>
        <rFont val="Arial"/>
        <family val="2"/>
      </rPr>
      <t>1</t>
    </r>
  </si>
  <si>
    <t>1. Estimated Most Common charge per SCH = average ( In-District Most Common Charge per SCH &amp; Out-of-District Most Common Charge per 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</si>
</sst>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2" formatCode="_(&quot;$&quot;* #,##0_);_(&quot;$&quot;* \(#,##0\);_(&quot;$&quot;* &quot;-&quot;_);_(@_)"/>
    <numFmt numFmtId="44" formatCode="_(&quot;$&quot;* #,##0.00_);_(&quot;$&quot;* \(#,##0.00\);_(&quot;$&quot;* &quot;-&quot;??_);_(@_)"/>
    <numFmt numFmtId="164" formatCode="0.0%"/>
    <numFmt numFmtId="165" formatCode="&quot;$&quot;#,##0"/>
    <numFmt numFmtId="166" formatCode="&quot;$&quot;#,##0.00"/>
    <numFmt numFmtId="167" formatCode="_(&quot;$&quot;* #,##0.000000_);_(&quot;$&quot;* \(#,##0.000000\);_(&quot;$&quot;* &quot;-&quot;??????_);_(@_)"/>
    <numFmt numFmtId="168" formatCode="_(&quot;$&quot;* #,##0.0000_);_(&quot;$&quot;* \(#,##0.0000\);_(&quot;$&quot;* &quot;-&quot;??_);_(@_)"/>
    <numFmt numFmtId="169" formatCode="_(&quot;$&quot;* #,##0.000000_);_(&quot;$&quot;* \(#,##0.000000\);_(&quot;$&quot;* &quot;-&quot;??_);_(@_)"/>
    <numFmt numFmtId="170" formatCode="_(&quot;$&quot;* #,##0_);_(&quot;$&quot;* \(#,##0\);_(&quot;$&quot;* &quot;-&quot;??_);_(@_)"/>
  </numFmts>
  <fonts count="31" x14ac:knownFonts="1">
    <font>
      <sz val="12"/>
      <color theme="1"/>
      <name val="Calibri"/>
      <family val="2"/>
      <scheme val="minor"/>
    </font>
    <font>
      <sz val="11"/>
      <color theme="1"/>
      <name val="Calibri"/>
      <family val="2"/>
      <scheme val="minor"/>
    </font>
    <font>
      <sz val="12"/>
      <color theme="1"/>
      <name val="Calibri"/>
      <family val="2"/>
      <scheme val="minor"/>
    </font>
    <font>
      <b/>
      <sz val="14"/>
      <color theme="0"/>
      <name val="Arial"/>
      <family val="2"/>
    </font>
    <font>
      <sz val="12"/>
      <color theme="1"/>
      <name val="Arial"/>
      <family val="2"/>
    </font>
    <font>
      <b/>
      <sz val="12"/>
      <color theme="0"/>
      <name val="Arial"/>
      <family val="2"/>
    </font>
    <font>
      <b/>
      <sz val="12"/>
      <name val="Arial"/>
      <family val="2"/>
    </font>
    <font>
      <sz val="12"/>
      <name val="Arial"/>
      <family val="2"/>
    </font>
    <font>
      <b/>
      <sz val="12"/>
      <color theme="1"/>
      <name val="Arial"/>
      <family val="2"/>
    </font>
    <font>
      <sz val="10"/>
      <color theme="1"/>
      <name val="Arial"/>
      <family val="2"/>
    </font>
    <font>
      <sz val="10"/>
      <color theme="1"/>
      <name val="Calibri"/>
      <family val="2"/>
      <scheme val="minor"/>
    </font>
    <font>
      <sz val="12"/>
      <color theme="0"/>
      <name val="Arial"/>
      <family val="2"/>
    </font>
    <font>
      <sz val="11"/>
      <color theme="0"/>
      <name val="Arial"/>
      <family val="2"/>
    </font>
    <font>
      <b/>
      <u/>
      <sz val="11"/>
      <color theme="0"/>
      <name val="Arial"/>
      <family val="2"/>
    </font>
    <font>
      <sz val="14"/>
      <color theme="0"/>
      <name val="Arial"/>
      <family val="2"/>
    </font>
    <font>
      <u/>
      <sz val="11"/>
      <color theme="0"/>
      <name val="Arial"/>
      <family val="2"/>
    </font>
    <font>
      <sz val="11"/>
      <color theme="1"/>
      <name val="Arial"/>
      <family val="2"/>
    </font>
    <font>
      <b/>
      <sz val="11"/>
      <color theme="1"/>
      <name val="Arial"/>
      <family val="2"/>
    </font>
    <font>
      <b/>
      <sz val="12"/>
      <color theme="1"/>
      <name val="Calibri"/>
      <family val="2"/>
      <scheme val="minor"/>
    </font>
    <font>
      <sz val="14"/>
      <color theme="1"/>
      <name val="Arial"/>
      <family val="2"/>
    </font>
    <font>
      <b/>
      <sz val="14"/>
      <color theme="0"/>
      <name val="Calibri"/>
      <family val="2"/>
      <scheme val="minor"/>
    </font>
    <font>
      <b/>
      <sz val="12"/>
      <color theme="0"/>
      <name val="Calibri"/>
      <family val="2"/>
      <scheme val="minor"/>
    </font>
    <font>
      <sz val="12"/>
      <color theme="0"/>
      <name val="Calibri"/>
      <family val="2"/>
      <scheme val="minor"/>
    </font>
    <font>
      <sz val="14"/>
      <color rgb="FF0000FF"/>
      <name val="Calibri"/>
      <family val="2"/>
      <scheme val="minor"/>
    </font>
    <font>
      <i/>
      <sz val="12"/>
      <color theme="1"/>
      <name val="Calibri"/>
      <family val="2"/>
      <scheme val="minor"/>
    </font>
    <font>
      <sz val="12"/>
      <color rgb="FF0000FF"/>
      <name val="Calibri"/>
      <family val="2"/>
      <scheme val="minor"/>
    </font>
    <font>
      <sz val="12"/>
      <color theme="4" tint="-0.249977111117893"/>
      <name val="Calibri"/>
      <family val="2"/>
      <scheme val="minor"/>
    </font>
    <font>
      <b/>
      <sz val="14"/>
      <color theme="4" tint="-0.249977111117893"/>
      <name val="Calibri"/>
      <family val="2"/>
      <scheme val="minor"/>
    </font>
    <font>
      <i/>
      <sz val="12"/>
      <color theme="1"/>
      <name val="Arial"/>
      <family val="2"/>
    </font>
    <font>
      <b/>
      <sz val="14"/>
      <color theme="1"/>
      <name val="Arial"/>
      <family val="2"/>
    </font>
    <font>
      <vertAlign val="superscript"/>
      <sz val="11"/>
      <color theme="0"/>
      <name val="Arial"/>
      <family val="2"/>
    </font>
  </fonts>
  <fills count="8">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0" tint="-0.249977111117893"/>
        <bgColor indexed="64"/>
      </patternFill>
    </fill>
  </fills>
  <borders count="51">
    <border>
      <left/>
      <right/>
      <top/>
      <bottom/>
      <diagonal/>
    </border>
    <border>
      <left style="medium">
        <color auto="1"/>
      </left>
      <right/>
      <top style="medium">
        <color auto="1"/>
      </top>
      <bottom/>
      <diagonal/>
    </border>
    <border>
      <left/>
      <right/>
      <top style="medium">
        <color indexed="64"/>
      </top>
      <bottom/>
      <diagonal/>
    </border>
    <border>
      <left style="medium">
        <color auto="1"/>
      </left>
      <right/>
      <top/>
      <bottom/>
      <diagonal/>
    </border>
    <border>
      <left style="thin">
        <color auto="1"/>
      </left>
      <right style="thin">
        <color auto="1"/>
      </right>
      <top style="thin">
        <color auto="1"/>
      </top>
      <bottom/>
      <diagonal/>
    </border>
    <border>
      <left style="thin">
        <color indexed="64"/>
      </left>
      <right/>
      <top style="thin">
        <color indexed="64"/>
      </top>
      <bottom/>
      <diagonal/>
    </border>
    <border>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right style="medium">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indexed="64"/>
      </left>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thin">
        <color indexed="64"/>
      </top>
      <bottom/>
      <diagonal/>
    </border>
    <border>
      <left style="medium">
        <color indexed="64"/>
      </left>
      <right/>
      <top/>
      <bottom style="thin">
        <color indexed="64"/>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indexed="64"/>
      </right>
      <top/>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64"/>
      </left>
      <right/>
      <top style="medium">
        <color indexed="64"/>
      </top>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indexed="64"/>
      </top>
      <bottom style="thin">
        <color indexed="64"/>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diagonal/>
    </border>
  </borders>
  <cellStyleXfs count="3">
    <xf numFmtId="0" fontId="0" fillId="0" borderId="0"/>
    <xf numFmtId="44" fontId="2" fillId="0" borderId="0" applyFont="0" applyFill="0" applyBorder="0" applyAlignment="0" applyProtection="0"/>
    <xf numFmtId="0" fontId="2" fillId="0" borderId="0"/>
  </cellStyleXfs>
  <cellXfs count="394">
    <xf numFmtId="0" fontId="0" fillId="0" borderId="0" xfId="0"/>
    <xf numFmtId="49" fontId="3" fillId="2" borderId="1" xfId="0" applyNumberFormat="1" applyFont="1" applyFill="1" applyBorder="1" applyAlignment="1">
      <alignment vertical="center"/>
    </xf>
    <xf numFmtId="2" fontId="0" fillId="0" borderId="0" xfId="0" applyNumberFormat="1"/>
    <xf numFmtId="49" fontId="5" fillId="2" borderId="3" xfId="0" applyNumberFormat="1" applyFont="1" applyFill="1" applyBorder="1"/>
    <xf numFmtId="42" fontId="5" fillId="2" borderId="4" xfId="0" applyNumberFormat="1" applyFont="1" applyFill="1" applyBorder="1" applyAlignment="1">
      <alignment horizontal="center" wrapText="1"/>
    </xf>
    <xf numFmtId="42" fontId="5" fillId="2" borderId="5" xfId="0" applyNumberFormat="1" applyFont="1" applyFill="1" applyBorder="1" applyAlignment="1">
      <alignment horizontal="center" wrapText="1"/>
    </xf>
    <xf numFmtId="42" fontId="5" fillId="2" borderId="7" xfId="0" applyNumberFormat="1" applyFont="1" applyFill="1" applyBorder="1" applyAlignment="1">
      <alignment horizontal="center" wrapText="1"/>
    </xf>
    <xf numFmtId="42" fontId="5" fillId="2" borderId="8" xfId="0" applyNumberFormat="1" applyFont="1" applyFill="1" applyBorder="1" applyAlignment="1">
      <alignment horizontal="center" wrapText="1"/>
    </xf>
    <xf numFmtId="42" fontId="5" fillId="2" borderId="9" xfId="0" applyNumberFormat="1" applyFont="1" applyFill="1" applyBorder="1" applyAlignment="1">
      <alignment horizontal="center" wrapText="1"/>
    </xf>
    <xf numFmtId="164" fontId="5" fillId="2" borderId="10"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7" fillId="0" borderId="11" xfId="0" applyFont="1" applyBorder="1" applyAlignment="1">
      <alignment horizontal="right"/>
    </xf>
    <xf numFmtId="42" fontId="7" fillId="0" borderId="8" xfId="0" applyNumberFormat="1" applyFont="1" applyBorder="1" applyAlignment="1">
      <alignment horizontal="center" wrapText="1"/>
    </xf>
    <xf numFmtId="42" fontId="7" fillId="0" borderId="9" xfId="0" applyNumberFormat="1" applyFont="1" applyBorder="1" applyAlignment="1">
      <alignment horizontal="center" wrapText="1"/>
    </xf>
    <xf numFmtId="164" fontId="7" fillId="0" borderId="10" xfId="0" applyNumberFormat="1" applyFont="1" applyBorder="1" applyAlignment="1">
      <alignment horizontal="center" wrapText="1"/>
    </xf>
    <xf numFmtId="164" fontId="7" fillId="0" borderId="9" xfId="0" applyNumberFormat="1" applyFont="1" applyBorder="1" applyAlignment="1">
      <alignment horizontal="center" wrapText="1"/>
    </xf>
    <xf numFmtId="42" fontId="7" fillId="0" borderId="8" xfId="0" applyNumberFormat="1" applyFont="1" applyBorder="1" applyAlignment="1">
      <alignment wrapText="1"/>
    </xf>
    <xf numFmtId="0" fontId="7" fillId="0" borderId="13" xfId="0" applyFont="1" applyBorder="1" applyAlignment="1">
      <alignment horizontal="right"/>
    </xf>
    <xf numFmtId="42" fontId="7" fillId="0" borderId="14" xfId="0" applyNumberFormat="1" applyFont="1" applyBorder="1" applyAlignment="1">
      <alignment horizontal="center" wrapText="1"/>
    </xf>
    <xf numFmtId="42" fontId="7" fillId="0" borderId="15" xfId="0" applyNumberFormat="1" applyFont="1" applyBorder="1" applyAlignment="1">
      <alignment horizontal="center" wrapText="1"/>
    </xf>
    <xf numFmtId="164" fontId="7" fillId="0" borderId="16" xfId="0" applyNumberFormat="1" applyFont="1" applyBorder="1" applyAlignment="1">
      <alignment horizontal="center" wrapText="1"/>
    </xf>
    <xf numFmtId="164" fontId="7" fillId="0" borderId="15" xfId="0" applyNumberFormat="1" applyFont="1" applyBorder="1" applyAlignment="1">
      <alignment horizontal="center" wrapText="1"/>
    </xf>
    <xf numFmtId="2" fontId="1" fillId="0" borderId="0" xfId="0" applyNumberFormat="1" applyFont="1"/>
    <xf numFmtId="0" fontId="1" fillId="0" borderId="0" xfId="0" applyFont="1"/>
    <xf numFmtId="0" fontId="0" fillId="0" borderId="0" xfId="0" applyAlignment="1">
      <alignment wrapText="1"/>
    </xf>
    <xf numFmtId="42" fontId="9" fillId="0" borderId="0" xfId="0" applyNumberFormat="1" applyFont="1" applyAlignment="1">
      <alignment wrapText="1"/>
    </xf>
    <xf numFmtId="164" fontId="9" fillId="0" borderId="0" xfId="0" applyNumberFormat="1" applyFont="1" applyAlignment="1">
      <alignment wrapText="1"/>
    </xf>
    <xf numFmtId="2" fontId="10" fillId="0" borderId="0" xfId="0" applyNumberFormat="1" applyFont="1"/>
    <xf numFmtId="0" fontId="10" fillId="0" borderId="0" xfId="0" applyFont="1"/>
    <xf numFmtId="49" fontId="9" fillId="0" borderId="0" xfId="0" applyNumberFormat="1" applyFont="1"/>
    <xf numFmtId="49" fontId="4" fillId="0" borderId="0" xfId="0" applyNumberFormat="1" applyFont="1"/>
    <xf numFmtId="42" fontId="4" fillId="0" borderId="0" xfId="0" applyNumberFormat="1" applyFont="1" applyAlignment="1">
      <alignment wrapText="1"/>
    </xf>
    <xf numFmtId="164" fontId="4" fillId="0" borderId="0" xfId="0" applyNumberFormat="1" applyFont="1" applyAlignment="1">
      <alignment wrapText="1"/>
    </xf>
    <xf numFmtId="164" fontId="0" fillId="0" borderId="0" xfId="0" applyNumberFormat="1"/>
    <xf numFmtId="42" fontId="5" fillId="2" borderId="3" xfId="0" applyNumberFormat="1" applyFont="1" applyFill="1" applyBorder="1" applyAlignment="1">
      <alignment horizontal="center" wrapText="1"/>
    </xf>
    <xf numFmtId="42" fontId="5" fillId="2" borderId="0" xfId="0" applyNumberFormat="1" applyFont="1" applyFill="1" applyAlignment="1">
      <alignment horizontal="center" wrapText="1"/>
    </xf>
    <xf numFmtId="42" fontId="5" fillId="2" borderId="10" xfId="0" applyNumberFormat="1" applyFont="1" applyFill="1" applyBorder="1" applyAlignment="1">
      <alignment horizontal="center" wrapText="1"/>
    </xf>
    <xf numFmtId="0" fontId="5" fillId="2" borderId="3" xfId="0" applyFont="1" applyFill="1" applyBorder="1" applyAlignment="1">
      <alignment horizontal="right"/>
    </xf>
    <xf numFmtId="42" fontId="5" fillId="2" borderId="19" xfId="0" applyNumberFormat="1" applyFont="1" applyFill="1" applyBorder="1" applyAlignment="1">
      <alignment horizontal="center" wrapText="1"/>
    </xf>
    <xf numFmtId="42" fontId="5" fillId="2" borderId="20" xfId="0" applyNumberFormat="1" applyFont="1" applyFill="1" applyBorder="1" applyAlignment="1">
      <alignment horizontal="center" wrapText="1"/>
    </xf>
    <xf numFmtId="42" fontId="5" fillId="2" borderId="21" xfId="0" applyNumberFormat="1" applyFont="1" applyFill="1" applyBorder="1" applyAlignment="1">
      <alignment horizontal="center" wrapText="1"/>
    </xf>
    <xf numFmtId="49" fontId="4" fillId="0" borderId="3" xfId="0" applyNumberFormat="1" applyFont="1" applyBorder="1"/>
    <xf numFmtId="42" fontId="4" fillId="0" borderId="3" xfId="0" applyNumberFormat="1" applyFont="1" applyBorder="1" applyAlignment="1">
      <alignment wrapText="1"/>
    </xf>
    <xf numFmtId="42" fontId="4" fillId="0" borderId="10" xfId="0" applyNumberFormat="1" applyFont="1" applyBorder="1" applyAlignment="1">
      <alignment wrapText="1"/>
    </xf>
    <xf numFmtId="42" fontId="4" fillId="0" borderId="3" xfId="0" applyNumberFormat="1" applyFont="1" applyBorder="1" applyAlignment="1">
      <alignment horizontal="center" wrapText="1"/>
    </xf>
    <xf numFmtId="42" fontId="4" fillId="0" borderId="0" xfId="0" applyNumberFormat="1" applyFont="1" applyAlignment="1">
      <alignment horizontal="center" wrapText="1"/>
    </xf>
    <xf numFmtId="49" fontId="8" fillId="0" borderId="22" xfId="0" applyNumberFormat="1" applyFont="1" applyBorder="1"/>
    <xf numFmtId="42" fontId="8" fillId="0" borderId="22" xfId="0" applyNumberFormat="1" applyFont="1" applyBorder="1" applyAlignment="1">
      <alignment wrapText="1"/>
    </xf>
    <xf numFmtId="42" fontId="8" fillId="0" borderId="15" xfId="0" applyNumberFormat="1" applyFont="1" applyBorder="1" applyAlignment="1">
      <alignment wrapText="1"/>
    </xf>
    <xf numFmtId="42" fontId="8" fillId="0" borderId="23" xfId="0" applyNumberFormat="1" applyFont="1" applyBorder="1" applyAlignment="1">
      <alignment wrapText="1"/>
    </xf>
    <xf numFmtId="42" fontId="8" fillId="0" borderId="24" xfId="0" applyNumberFormat="1" applyFont="1" applyBorder="1" applyAlignment="1">
      <alignment wrapText="1"/>
    </xf>
    <xf numFmtId="42" fontId="4" fillId="0" borderId="10" xfId="0" applyNumberFormat="1" applyFont="1" applyBorder="1" applyAlignment="1">
      <alignment horizontal="center" wrapText="1"/>
    </xf>
    <xf numFmtId="49" fontId="11" fillId="2" borderId="2" xfId="0" applyNumberFormat="1" applyFont="1" applyFill="1" applyBorder="1" applyAlignment="1">
      <alignment wrapText="1"/>
    </xf>
    <xf numFmtId="49" fontId="11" fillId="2" borderId="17" xfId="0" applyNumberFormat="1" applyFont="1" applyFill="1" applyBorder="1" applyAlignment="1">
      <alignment wrapText="1"/>
    </xf>
    <xf numFmtId="165" fontId="4" fillId="0" borderId="0" xfId="0" applyNumberFormat="1" applyFont="1"/>
    <xf numFmtId="49" fontId="11" fillId="2" borderId="3" xfId="0" applyNumberFormat="1" applyFont="1" applyFill="1" applyBorder="1"/>
    <xf numFmtId="0" fontId="12" fillId="2" borderId="25" xfId="0" applyFont="1" applyFill="1" applyBorder="1" applyAlignment="1">
      <alignment horizontal="center" wrapText="1"/>
    </xf>
    <xf numFmtId="0" fontId="12" fillId="2" borderId="26" xfId="0" applyFont="1" applyFill="1" applyBorder="1" applyAlignment="1">
      <alignment horizontal="center" wrapText="1"/>
    </xf>
    <xf numFmtId="164" fontId="4" fillId="0" borderId="10" xfId="0" applyNumberFormat="1" applyFont="1" applyBorder="1" applyAlignment="1">
      <alignment wrapText="1"/>
    </xf>
    <xf numFmtId="49" fontId="4" fillId="0" borderId="22" xfId="0" applyNumberFormat="1" applyFont="1" applyBorder="1"/>
    <xf numFmtId="164" fontId="4" fillId="0" borderId="24" xfId="0" applyNumberFormat="1" applyFont="1" applyBorder="1" applyAlignment="1">
      <alignment wrapText="1"/>
    </xf>
    <xf numFmtId="164" fontId="4" fillId="0" borderId="16" xfId="0" applyNumberFormat="1" applyFont="1" applyBorder="1" applyAlignment="1">
      <alignment wrapText="1"/>
    </xf>
    <xf numFmtId="165" fontId="4" fillId="0" borderId="3" xfId="0" applyNumberFormat="1" applyFont="1" applyBorder="1"/>
    <xf numFmtId="0" fontId="9" fillId="0" borderId="0" xfId="0" applyFont="1" applyAlignment="1">
      <alignment vertical="center"/>
    </xf>
    <xf numFmtId="2" fontId="9" fillId="0" borderId="0" xfId="0" applyNumberFormat="1" applyFont="1" applyAlignment="1">
      <alignment vertical="center"/>
    </xf>
    <xf numFmtId="2" fontId="10" fillId="0" borderId="0" xfId="0" applyNumberFormat="1" applyFont="1" applyAlignment="1">
      <alignment vertical="center"/>
    </xf>
    <xf numFmtId="0" fontId="10" fillId="0" borderId="0" xfId="0" applyFont="1" applyAlignment="1">
      <alignment vertical="center"/>
    </xf>
    <xf numFmtId="49" fontId="0" fillId="0" borderId="0" xfId="0" applyNumberFormat="1"/>
    <xf numFmtId="49" fontId="4" fillId="0" borderId="0" xfId="0" applyNumberFormat="1" applyFont="1" applyAlignment="1">
      <alignment wrapText="1"/>
    </xf>
    <xf numFmtId="49" fontId="11" fillId="2" borderId="2" xfId="0" applyNumberFormat="1" applyFont="1" applyFill="1" applyBorder="1" applyAlignment="1">
      <alignment vertical="center" wrapText="1"/>
    </xf>
    <xf numFmtId="165" fontId="11" fillId="2" borderId="17" xfId="0" applyNumberFormat="1" applyFont="1" applyFill="1" applyBorder="1" applyAlignment="1">
      <alignment vertical="center"/>
    </xf>
    <xf numFmtId="165" fontId="4" fillId="0" borderId="0" xfId="0" applyNumberFormat="1" applyFont="1" applyAlignment="1">
      <alignment vertical="center"/>
    </xf>
    <xf numFmtId="0" fontId="0" fillId="0" borderId="0" xfId="0" applyAlignment="1">
      <alignment vertical="center"/>
    </xf>
    <xf numFmtId="6" fontId="11" fillId="2" borderId="20" xfId="0" applyNumberFormat="1" applyFont="1" applyFill="1" applyBorder="1" applyAlignment="1">
      <alignment horizontal="center" vertical="center"/>
    </xf>
    <xf numFmtId="0" fontId="11" fillId="2" borderId="20" xfId="0" applyFont="1" applyFill="1" applyBorder="1" applyAlignment="1">
      <alignment horizontal="center" vertical="center"/>
    </xf>
    <xf numFmtId="0" fontId="11" fillId="2" borderId="21" xfId="0" applyFont="1" applyFill="1" applyBorder="1" applyAlignment="1">
      <alignment horizontal="center" vertical="center"/>
    </xf>
    <xf numFmtId="0" fontId="4" fillId="0" borderId="0" xfId="0" applyFont="1" applyAlignment="1">
      <alignment wrapText="1"/>
    </xf>
    <xf numFmtId="3" fontId="4" fillId="0" borderId="10" xfId="0" applyNumberFormat="1" applyFont="1" applyBorder="1"/>
    <xf numFmtId="0" fontId="4" fillId="0" borderId="16" xfId="0" applyFont="1" applyBorder="1"/>
    <xf numFmtId="49" fontId="12" fillId="2" borderId="3" xfId="0" applyNumberFormat="1" applyFont="1" applyFill="1" applyBorder="1"/>
    <xf numFmtId="165" fontId="12" fillId="2" borderId="25" xfId="0" applyNumberFormat="1" applyFont="1" applyFill="1" applyBorder="1" applyAlignment="1">
      <alignment horizontal="center" wrapText="1"/>
    </xf>
    <xf numFmtId="0" fontId="4" fillId="0" borderId="0" xfId="0" applyFont="1"/>
    <xf numFmtId="49" fontId="16" fillId="0" borderId="3" xfId="0" applyNumberFormat="1" applyFont="1" applyBorder="1"/>
    <xf numFmtId="49" fontId="16" fillId="0" borderId="8" xfId="0" applyNumberFormat="1" applyFont="1" applyBorder="1" applyAlignment="1">
      <alignment wrapText="1"/>
    </xf>
    <xf numFmtId="165" fontId="16" fillId="0" borderId="8" xfId="0" applyNumberFormat="1" applyFont="1" applyBorder="1"/>
    <xf numFmtId="165" fontId="16" fillId="0" borderId="8" xfId="0" applyNumberFormat="1" applyFont="1" applyBorder="1" applyAlignment="1">
      <alignment horizontal="right"/>
    </xf>
    <xf numFmtId="49" fontId="17" fillId="0" borderId="22" xfId="0" applyNumberFormat="1" applyFont="1" applyBorder="1"/>
    <xf numFmtId="49" fontId="17" fillId="0" borderId="14" xfId="0" applyNumberFormat="1" applyFont="1" applyBorder="1" applyAlignment="1">
      <alignment wrapText="1"/>
    </xf>
    <xf numFmtId="165" fontId="17" fillId="0" borderId="14" xfId="0" applyNumberFormat="1" applyFont="1" applyBorder="1"/>
    <xf numFmtId="0" fontId="18" fillId="0" borderId="0" xfId="0" applyFont="1"/>
    <xf numFmtId="0" fontId="4" fillId="0" borderId="0" xfId="0" applyFont="1" applyAlignment="1">
      <alignment vertical="center"/>
    </xf>
    <xf numFmtId="0" fontId="5" fillId="2" borderId="0" xfId="0" applyFont="1" applyFill="1" applyAlignment="1">
      <alignment horizontal="center" vertical="center" wrapText="1"/>
    </xf>
    <xf numFmtId="0" fontId="5" fillId="2" borderId="10" xfId="0" applyFont="1" applyFill="1" applyBorder="1" applyAlignment="1">
      <alignment horizontal="center" vertical="center" wrapText="1"/>
    </xf>
    <xf numFmtId="164" fontId="4" fillId="0" borderId="0" xfId="0" applyNumberFormat="1" applyFont="1"/>
    <xf numFmtId="164" fontId="4" fillId="0" borderId="10" xfId="0" applyNumberFormat="1" applyFont="1" applyBorder="1"/>
    <xf numFmtId="164" fontId="4" fillId="0" borderId="24" xfId="0" applyNumberFormat="1" applyFont="1" applyBorder="1"/>
    <xf numFmtId="164" fontId="4" fillId="0" borderId="16" xfId="0" applyNumberFormat="1" applyFont="1" applyBorder="1"/>
    <xf numFmtId="0" fontId="5" fillId="2" borderId="19" xfId="0" applyFont="1" applyFill="1" applyBorder="1" applyAlignment="1">
      <alignment wrapText="1"/>
    </xf>
    <xf numFmtId="9" fontId="5" fillId="2" borderId="25" xfId="0" applyNumberFormat="1" applyFont="1" applyFill="1" applyBorder="1" applyAlignment="1">
      <alignment horizontal="left" wrapText="1"/>
    </xf>
    <xf numFmtId="0" fontId="5" fillId="2" borderId="28" xfId="0" applyFont="1" applyFill="1" applyBorder="1" applyAlignment="1">
      <alignment horizontal="left" wrapText="1"/>
    </xf>
    <xf numFmtId="9" fontId="5" fillId="2" borderId="29" xfId="0" quotePrefix="1" applyNumberFormat="1" applyFont="1" applyFill="1" applyBorder="1" applyAlignment="1">
      <alignment horizontal="left" wrapText="1"/>
    </xf>
    <xf numFmtId="0" fontId="4" fillId="0" borderId="3" xfId="0" applyFont="1" applyBorder="1"/>
    <xf numFmtId="0" fontId="4" fillId="0" borderId="10" xfId="0" applyFont="1" applyBorder="1"/>
    <xf numFmtId="0" fontId="4" fillId="0" borderId="22" xfId="0" applyFont="1" applyBorder="1"/>
    <xf numFmtId="0" fontId="4" fillId="0" borderId="24" xfId="0" applyFont="1" applyBorder="1"/>
    <xf numFmtId="1" fontId="0" fillId="0" borderId="0" xfId="0" applyNumberFormat="1"/>
    <xf numFmtId="44" fontId="0" fillId="0" borderId="0" xfId="0" applyNumberFormat="1"/>
    <xf numFmtId="0" fontId="18" fillId="3" borderId="0" xfId="0" applyFont="1" applyFill="1"/>
    <xf numFmtId="0" fontId="0" fillId="3" borderId="0" xfId="0" applyFill="1"/>
    <xf numFmtId="0" fontId="0" fillId="4" borderId="0" xfId="0" applyFill="1"/>
    <xf numFmtId="0" fontId="0" fillId="4" borderId="0" xfId="0" applyFill="1" applyAlignment="1">
      <alignment vertical="top"/>
    </xf>
    <xf numFmtId="0" fontId="0" fillId="4" borderId="0" xfId="0" applyFill="1" applyAlignment="1">
      <alignment vertical="top" wrapText="1"/>
    </xf>
    <xf numFmtId="0" fontId="0" fillId="4" borderId="0" xfId="0" applyFill="1" applyAlignment="1">
      <alignment horizontal="left" vertical="top" wrapText="1"/>
    </xf>
    <xf numFmtId="0" fontId="18" fillId="4" borderId="0" xfId="0" applyFont="1" applyFill="1"/>
    <xf numFmtId="0" fontId="22" fillId="2" borderId="0" xfId="0" applyFont="1" applyFill="1"/>
    <xf numFmtId="0" fontId="0" fillId="4" borderId="0" xfId="0" applyFill="1" applyAlignment="1">
      <alignment horizontal="right"/>
    </xf>
    <xf numFmtId="0" fontId="22" fillId="2" borderId="0" xfId="0" applyFont="1" applyFill="1" applyAlignment="1">
      <alignment horizontal="right"/>
    </xf>
    <xf numFmtId="44" fontId="0" fillId="0" borderId="25" xfId="1" applyFont="1" applyBorder="1" applyProtection="1">
      <protection locked="0"/>
    </xf>
    <xf numFmtId="44" fontId="0" fillId="0" borderId="4" xfId="1" applyFont="1" applyBorder="1" applyProtection="1">
      <protection locked="0"/>
    </xf>
    <xf numFmtId="0" fontId="22" fillId="2" borderId="2" xfId="0" applyFont="1" applyFill="1" applyBorder="1" applyAlignment="1">
      <alignment horizontal="right"/>
    </xf>
    <xf numFmtId="44" fontId="0" fillId="0" borderId="33" xfId="1" applyFont="1" applyBorder="1" applyProtection="1">
      <protection locked="0"/>
    </xf>
    <xf numFmtId="0" fontId="22" fillId="2" borderId="2" xfId="0" applyFont="1" applyFill="1" applyBorder="1" applyAlignment="1">
      <alignment horizontal="center"/>
    </xf>
    <xf numFmtId="0" fontId="0" fillId="5" borderId="2" xfId="0" applyFill="1" applyBorder="1" applyAlignment="1">
      <alignment horizontal="center"/>
    </xf>
    <xf numFmtId="0" fontId="0" fillId="4" borderId="2" xfId="0" applyFill="1" applyBorder="1" applyAlignment="1">
      <alignment horizontal="left" vertical="top" wrapText="1"/>
    </xf>
    <xf numFmtId="0" fontId="0" fillId="5" borderId="0" xfId="0" applyFill="1" applyAlignment="1" applyProtection="1">
      <alignment vertical="top"/>
      <protection locked="0"/>
    </xf>
    <xf numFmtId="0" fontId="0" fillId="4" borderId="0" xfId="0" applyFill="1" applyProtection="1">
      <protection locked="0"/>
    </xf>
    <xf numFmtId="0" fontId="0" fillId="0" borderId="2" xfId="0" applyBorder="1" applyAlignment="1" applyProtection="1">
      <alignment vertical="top"/>
      <protection locked="0"/>
    </xf>
    <xf numFmtId="0" fontId="22" fillId="2" borderId="3" xfId="0" applyFont="1" applyFill="1" applyBorder="1" applyAlignment="1">
      <alignment horizontal="right"/>
    </xf>
    <xf numFmtId="0" fontId="0" fillId="4" borderId="3" xfId="0" applyFill="1" applyBorder="1"/>
    <xf numFmtId="0" fontId="0" fillId="4" borderId="22" xfId="0" applyFill="1" applyBorder="1"/>
    <xf numFmtId="0" fontId="0" fillId="4" borderId="0" xfId="0" applyFill="1" applyAlignment="1">
      <alignment horizontal="left"/>
    </xf>
    <xf numFmtId="0" fontId="0" fillId="0" borderId="25" xfId="0" applyBorder="1" applyAlignment="1" applyProtection="1">
      <alignment horizontal="right"/>
      <protection locked="0"/>
    </xf>
    <xf numFmtId="0" fontId="0" fillId="0" borderId="25" xfId="0" applyBorder="1" applyProtection="1">
      <protection locked="0"/>
    </xf>
    <xf numFmtId="0" fontId="18" fillId="4" borderId="35" xfId="0" applyFont="1" applyFill="1" applyBorder="1" applyAlignment="1">
      <alignment horizontal="left" vertical="top" wrapText="1"/>
    </xf>
    <xf numFmtId="0" fontId="18" fillId="4" borderId="36" xfId="0" applyFont="1" applyFill="1" applyBorder="1" applyAlignment="1">
      <alignment horizontal="left" vertical="top" wrapText="1"/>
    </xf>
    <xf numFmtId="0" fontId="18" fillId="4" borderId="37" xfId="0" applyFont="1" applyFill="1" applyBorder="1" applyAlignment="1">
      <alignment horizontal="left" vertical="top" wrapText="1"/>
    </xf>
    <xf numFmtId="0" fontId="22" fillId="2" borderId="12" xfId="0" applyFont="1" applyFill="1" applyBorder="1"/>
    <xf numFmtId="0" fontId="0" fillId="0" borderId="30" xfId="0" applyBorder="1" applyProtection="1">
      <protection locked="0"/>
    </xf>
    <xf numFmtId="0" fontId="22" fillId="2" borderId="35" xfId="0" applyFont="1" applyFill="1" applyBorder="1"/>
    <xf numFmtId="0" fontId="22" fillId="2" borderId="0" xfId="0" applyFont="1" applyFill="1" applyAlignment="1">
      <alignment horizontal="center"/>
    </xf>
    <xf numFmtId="0" fontId="18" fillId="4" borderId="0" xfId="0" applyFont="1" applyFill="1" applyAlignment="1">
      <alignment horizontal="left"/>
    </xf>
    <xf numFmtId="0" fontId="18" fillId="4" borderId="25" xfId="0" applyFont="1" applyFill="1" applyBorder="1" applyAlignment="1">
      <alignment horizontal="center"/>
    </xf>
    <xf numFmtId="0" fontId="18" fillId="4" borderId="0" xfId="0" applyFont="1" applyFill="1" applyAlignment="1">
      <alignment horizontal="center"/>
    </xf>
    <xf numFmtId="2" fontId="23" fillId="0" borderId="25" xfId="0" applyNumberFormat="1" applyFont="1" applyBorder="1" applyProtection="1">
      <protection locked="0"/>
    </xf>
    <xf numFmtId="0" fontId="24" fillId="4" borderId="0" xfId="0" applyFont="1" applyFill="1"/>
    <xf numFmtId="0" fontId="18" fillId="4" borderId="0" xfId="0" applyFont="1" applyFill="1" applyAlignment="1">
      <alignment horizontal="right"/>
    </xf>
    <xf numFmtId="0" fontId="21" fillId="2" borderId="7" xfId="0" applyFont="1" applyFill="1" applyBorder="1" applyAlignment="1">
      <alignment horizontal="center"/>
    </xf>
    <xf numFmtId="0" fontId="21" fillId="2" borderId="18" xfId="0" applyFont="1" applyFill="1" applyBorder="1" applyAlignment="1">
      <alignment horizontal="center"/>
    </xf>
    <xf numFmtId="0" fontId="21" fillId="2" borderId="39" xfId="0" applyFont="1" applyFill="1" applyBorder="1" applyAlignment="1">
      <alignment horizontal="center"/>
    </xf>
    <xf numFmtId="166" fontId="25" fillId="0" borderId="31" xfId="0" applyNumberFormat="1" applyFont="1" applyBorder="1" applyProtection="1">
      <protection locked="0"/>
    </xf>
    <xf numFmtId="0" fontId="0" fillId="0" borderId="30" xfId="0" applyBorder="1"/>
    <xf numFmtId="0" fontId="0" fillId="0" borderId="25" xfId="0" applyBorder="1"/>
    <xf numFmtId="9" fontId="0" fillId="0" borderId="0" xfId="0" applyNumberFormat="1"/>
    <xf numFmtId="0" fontId="0" fillId="0" borderId="25" xfId="0" applyBorder="1" applyAlignment="1" applyProtection="1">
      <alignment vertical="top"/>
      <protection locked="0"/>
    </xf>
    <xf numFmtId="0" fontId="25" fillId="4" borderId="0" xfId="0" applyFont="1" applyFill="1" applyAlignment="1">
      <alignment vertical="top" wrapText="1"/>
    </xf>
    <xf numFmtId="0" fontId="25" fillId="4" borderId="0" xfId="0" applyFont="1" applyFill="1" applyAlignment="1">
      <alignment horizontal="left" vertical="top" wrapText="1"/>
    </xf>
    <xf numFmtId="0" fontId="22" fillId="2" borderId="0" xfId="0" applyFont="1" applyFill="1" applyAlignment="1">
      <alignment horizontal="center" wrapText="1"/>
    </xf>
    <xf numFmtId="0" fontId="22" fillId="2" borderId="37" xfId="0" applyFont="1" applyFill="1" applyBorder="1" applyAlignment="1">
      <alignment horizontal="center" wrapText="1"/>
    </xf>
    <xf numFmtId="44" fontId="0" fillId="0" borderId="30" xfId="1" applyFont="1" applyBorder="1" applyProtection="1">
      <protection locked="0"/>
    </xf>
    <xf numFmtId="44" fontId="0" fillId="0" borderId="25" xfId="1" applyFont="1" applyFill="1" applyBorder="1" applyAlignment="1" applyProtection="1">
      <protection locked="0"/>
    </xf>
    <xf numFmtId="0" fontId="0" fillId="0" borderId="0" xfId="0" applyProtection="1">
      <protection locked="0"/>
    </xf>
    <xf numFmtId="0" fontId="22" fillId="0" borderId="2" xfId="0" applyFont="1" applyBorder="1" applyAlignment="1" applyProtection="1">
      <alignment vertical="top"/>
      <protection locked="0"/>
    </xf>
    <xf numFmtId="0" fontId="26" fillId="0" borderId="0" xfId="0" applyFont="1"/>
    <xf numFmtId="14" fontId="26" fillId="0" borderId="0" xfId="0" applyNumberFormat="1" applyFont="1"/>
    <xf numFmtId="49" fontId="16" fillId="6" borderId="3" xfId="0" applyNumberFormat="1" applyFont="1" applyFill="1" applyBorder="1"/>
    <xf numFmtId="49" fontId="16" fillId="6" borderId="8" xfId="0" applyNumberFormat="1" applyFont="1" applyFill="1" applyBorder="1" applyAlignment="1">
      <alignment wrapText="1"/>
    </xf>
    <xf numFmtId="165" fontId="16" fillId="6" borderId="8" xfId="0" applyNumberFormat="1" applyFont="1" applyFill="1" applyBorder="1"/>
    <xf numFmtId="49" fontId="4" fillId="6" borderId="3" xfId="0" applyNumberFormat="1" applyFont="1" applyFill="1" applyBorder="1"/>
    <xf numFmtId="164" fontId="4" fillId="6" borderId="0" xfId="0" applyNumberFormat="1" applyFont="1" applyFill="1" applyAlignment="1">
      <alignment wrapText="1"/>
    </xf>
    <xf numFmtId="164" fontId="4" fillId="6" borderId="10" xfId="0" applyNumberFormat="1" applyFont="1" applyFill="1" applyBorder="1" applyAlignment="1">
      <alignment wrapText="1"/>
    </xf>
    <xf numFmtId="49" fontId="4" fillId="6" borderId="22" xfId="0" applyNumberFormat="1" applyFont="1" applyFill="1" applyBorder="1"/>
    <xf numFmtId="0" fontId="4" fillId="6" borderId="24" xfId="0" applyFont="1" applyFill="1" applyBorder="1" applyAlignment="1">
      <alignment wrapText="1"/>
    </xf>
    <xf numFmtId="0" fontId="4" fillId="6" borderId="16" xfId="0" applyFont="1" applyFill="1" applyBorder="1"/>
    <xf numFmtId="42" fontId="4" fillId="6" borderId="3" xfId="0" applyNumberFormat="1" applyFont="1" applyFill="1" applyBorder="1" applyAlignment="1">
      <alignment wrapText="1"/>
    </xf>
    <xf numFmtId="42" fontId="4" fillId="6" borderId="0" xfId="0" applyNumberFormat="1" applyFont="1" applyFill="1" applyAlignment="1">
      <alignment wrapText="1"/>
    </xf>
    <xf numFmtId="42" fontId="4" fillId="6" borderId="10" xfId="0" applyNumberFormat="1" applyFont="1" applyFill="1" applyBorder="1" applyAlignment="1">
      <alignment wrapText="1"/>
    </xf>
    <xf numFmtId="42" fontId="7" fillId="6" borderId="3" xfId="0" applyNumberFormat="1" applyFont="1" applyFill="1" applyBorder="1" applyAlignment="1" applyProtection="1">
      <alignment horizontal="center" wrapText="1"/>
      <protection locked="0"/>
    </xf>
    <xf numFmtId="42" fontId="7" fillId="6" borderId="0" xfId="0" applyNumberFormat="1" applyFont="1" applyFill="1" applyAlignment="1" applyProtection="1">
      <alignment wrapText="1"/>
      <protection locked="0"/>
    </xf>
    <xf numFmtId="42" fontId="7" fillId="6" borderId="0" xfId="0" applyNumberFormat="1" applyFont="1" applyFill="1" applyAlignment="1">
      <alignment wrapText="1"/>
    </xf>
    <xf numFmtId="42" fontId="7" fillId="6" borderId="0" xfId="0" applyNumberFormat="1" applyFont="1" applyFill="1" applyAlignment="1" applyProtection="1">
      <alignment horizontal="center" wrapText="1"/>
      <protection locked="0"/>
    </xf>
    <xf numFmtId="49" fontId="7" fillId="6" borderId="3" xfId="0" applyNumberFormat="1" applyFont="1" applyFill="1" applyBorder="1"/>
    <xf numFmtId="42" fontId="7" fillId="6" borderId="3" xfId="0" applyNumberFormat="1" applyFont="1" applyFill="1" applyBorder="1" applyAlignment="1">
      <alignment wrapText="1"/>
    </xf>
    <xf numFmtId="42" fontId="7" fillId="6" borderId="10" xfId="0" applyNumberFormat="1" applyFont="1" applyFill="1" applyBorder="1" applyAlignment="1">
      <alignment wrapText="1"/>
    </xf>
    <xf numFmtId="1" fontId="5" fillId="2" borderId="30" xfId="0" applyNumberFormat="1" applyFont="1" applyFill="1" applyBorder="1" applyAlignment="1">
      <alignment horizontal="center" vertical="center" wrapText="1"/>
    </xf>
    <xf numFmtId="44" fontId="5" fillId="2" borderId="31" xfId="0" applyNumberFormat="1" applyFont="1" applyFill="1" applyBorder="1" applyAlignment="1">
      <alignment horizontal="center" vertical="center" wrapText="1"/>
    </xf>
    <xf numFmtId="44" fontId="5" fillId="2" borderId="26" xfId="0" applyNumberFormat="1" applyFont="1" applyFill="1" applyBorder="1" applyAlignment="1">
      <alignment horizontal="center" vertical="center" wrapText="1"/>
    </xf>
    <xf numFmtId="1" fontId="4" fillId="0" borderId="0" xfId="0" applyNumberFormat="1" applyFont="1"/>
    <xf numFmtId="44" fontId="4" fillId="0" borderId="0" xfId="0" applyNumberFormat="1" applyFont="1"/>
    <xf numFmtId="44" fontId="4" fillId="0" borderId="10" xfId="0" applyNumberFormat="1" applyFont="1" applyBorder="1"/>
    <xf numFmtId="1" fontId="4" fillId="6" borderId="0" xfId="0" applyNumberFormat="1" applyFont="1" applyFill="1"/>
    <xf numFmtId="44" fontId="4" fillId="6" borderId="0" xfId="0" applyNumberFormat="1" applyFont="1" applyFill="1"/>
    <xf numFmtId="44" fontId="4" fillId="6" borderId="10" xfId="0" applyNumberFormat="1" applyFont="1" applyFill="1" applyBorder="1"/>
    <xf numFmtId="1" fontId="4" fillId="6" borderId="24" xfId="0" applyNumberFormat="1" applyFont="1" applyFill="1" applyBorder="1"/>
    <xf numFmtId="44" fontId="4" fillId="6" borderId="24" xfId="0" applyNumberFormat="1" applyFont="1" applyFill="1" applyBorder="1"/>
    <xf numFmtId="44" fontId="4" fillId="6" borderId="16" xfId="0" applyNumberFormat="1" applyFont="1" applyFill="1" applyBorder="1"/>
    <xf numFmtId="49" fontId="4" fillId="0" borderId="30" xfId="0" applyNumberFormat="1" applyFont="1" applyBorder="1"/>
    <xf numFmtId="42" fontId="4" fillId="0" borderId="25" xfId="0" applyNumberFormat="1" applyFont="1" applyBorder="1"/>
    <xf numFmtId="167" fontId="4" fillId="0" borderId="25" xfId="0" applyNumberFormat="1" applyFont="1" applyBorder="1"/>
    <xf numFmtId="42" fontId="4" fillId="0" borderId="26" xfId="0" applyNumberFormat="1" applyFont="1" applyBorder="1"/>
    <xf numFmtId="0" fontId="8" fillId="2" borderId="45" xfId="0" applyFont="1" applyFill="1" applyBorder="1"/>
    <xf numFmtId="0" fontId="5" fillId="2" borderId="33" xfId="0" applyFont="1" applyFill="1" applyBorder="1" applyAlignment="1">
      <alignment horizontal="center"/>
    </xf>
    <xf numFmtId="0" fontId="5" fillId="2" borderId="46" xfId="0" applyFont="1" applyFill="1" applyBorder="1" applyAlignment="1">
      <alignment horizontal="center"/>
    </xf>
    <xf numFmtId="168" fontId="4" fillId="0" borderId="25" xfId="1" applyNumberFormat="1" applyFont="1" applyBorder="1"/>
    <xf numFmtId="169" fontId="4" fillId="0" borderId="25" xfId="0" applyNumberFormat="1" applyFont="1" applyBorder="1"/>
    <xf numFmtId="168" fontId="4" fillId="0" borderId="26" xfId="1" applyNumberFormat="1" applyFont="1" applyBorder="1"/>
    <xf numFmtId="49" fontId="18" fillId="0" borderId="0" xfId="0" applyNumberFormat="1" applyFont="1"/>
    <xf numFmtId="170" fontId="4" fillId="0" borderId="25" xfId="1" applyNumberFormat="1" applyFont="1" applyBorder="1"/>
    <xf numFmtId="170" fontId="4" fillId="0" borderId="26" xfId="1" applyNumberFormat="1" applyFont="1" applyBorder="1"/>
    <xf numFmtId="170" fontId="4" fillId="0" borderId="25" xfId="0" applyNumberFormat="1" applyFont="1" applyBorder="1"/>
    <xf numFmtId="44" fontId="4" fillId="0" borderId="48" xfId="1" applyFont="1" applyBorder="1"/>
    <xf numFmtId="44" fontId="4" fillId="0" borderId="49" xfId="1" applyFont="1" applyBorder="1"/>
    <xf numFmtId="0" fontId="9" fillId="0" borderId="0" xfId="0" applyFont="1" applyAlignment="1">
      <alignment horizontal="left"/>
    </xf>
    <xf numFmtId="0" fontId="4" fillId="0" borderId="0" xfId="0" applyFont="1" applyAlignment="1">
      <alignment horizontal="left"/>
    </xf>
    <xf numFmtId="0" fontId="28" fillId="0" borderId="0" xfId="0" applyFont="1"/>
    <xf numFmtId="49" fontId="8" fillId="0" borderId="47" xfId="0" applyNumberFormat="1" applyFont="1" applyBorder="1"/>
    <xf numFmtId="42" fontId="8" fillId="0" borderId="48" xfId="0" applyNumberFormat="1" applyFont="1" applyBorder="1"/>
    <xf numFmtId="167" fontId="8" fillId="7" borderId="48" xfId="0" applyNumberFormat="1" applyFont="1" applyFill="1" applyBorder="1"/>
    <xf numFmtId="42" fontId="8" fillId="0" borderId="49" xfId="0" applyNumberFormat="1" applyFont="1" applyBorder="1"/>
    <xf numFmtId="44" fontId="9" fillId="0" borderId="0" xfId="0" applyNumberFormat="1" applyFont="1"/>
    <xf numFmtId="42" fontId="4" fillId="0" borderId="0" xfId="0" applyNumberFormat="1" applyFont="1"/>
    <xf numFmtId="167" fontId="4" fillId="0" borderId="0" xfId="0" applyNumberFormat="1" applyFont="1"/>
    <xf numFmtId="0" fontId="9" fillId="0" borderId="0" xfId="0" applyFont="1"/>
    <xf numFmtId="49" fontId="4" fillId="6" borderId="30" xfId="0" applyNumberFormat="1" applyFont="1" applyFill="1" applyBorder="1"/>
    <xf numFmtId="42" fontId="4" fillId="6" borderId="25" xfId="0" applyNumberFormat="1" applyFont="1" applyFill="1" applyBorder="1"/>
    <xf numFmtId="167" fontId="4" fillId="6" borderId="25" xfId="0" applyNumberFormat="1" applyFont="1" applyFill="1" applyBorder="1"/>
    <xf numFmtId="42" fontId="4" fillId="6" borderId="26" xfId="0" applyNumberFormat="1" applyFont="1" applyFill="1" applyBorder="1"/>
    <xf numFmtId="168" fontId="4" fillId="6" borderId="25" xfId="1" applyNumberFormat="1" applyFont="1" applyFill="1" applyBorder="1"/>
    <xf numFmtId="169" fontId="4" fillId="6" borderId="25" xfId="0" applyNumberFormat="1" applyFont="1" applyFill="1" applyBorder="1"/>
    <xf numFmtId="168" fontId="4" fillId="6" borderId="26" xfId="1" applyNumberFormat="1" applyFont="1" applyFill="1" applyBorder="1"/>
    <xf numFmtId="170" fontId="4" fillId="6" borderId="25" xfId="1" applyNumberFormat="1" applyFont="1" applyFill="1" applyBorder="1"/>
    <xf numFmtId="170" fontId="4" fillId="6" borderId="26" xfId="1" applyNumberFormat="1" applyFont="1" applyFill="1" applyBorder="1"/>
    <xf numFmtId="42" fontId="4" fillId="0" borderId="25" xfId="0" applyNumberFormat="1" applyFont="1" applyBorder="1" applyAlignment="1">
      <alignment horizontal="center"/>
    </xf>
    <xf numFmtId="167" fontId="4" fillId="0" borderId="25" xfId="0" applyNumberFormat="1" applyFont="1" applyBorder="1" applyAlignment="1">
      <alignment horizontal="center"/>
    </xf>
    <xf numFmtId="49" fontId="5" fillId="2" borderId="30" xfId="0" applyNumberFormat="1" applyFont="1" applyFill="1" applyBorder="1" applyAlignment="1">
      <alignment horizontal="left"/>
    </xf>
    <xf numFmtId="42" fontId="5" fillId="2" borderId="25" xfId="0" applyNumberFormat="1" applyFont="1" applyFill="1" applyBorder="1" applyAlignment="1">
      <alignment horizontal="center" wrapText="1"/>
    </xf>
    <xf numFmtId="167" fontId="5" fillId="2" borderId="25" xfId="0" applyNumberFormat="1" applyFont="1" applyFill="1" applyBorder="1" applyAlignment="1">
      <alignment horizontal="center" wrapText="1"/>
    </xf>
    <xf numFmtId="42" fontId="5" fillId="2" borderId="26" xfId="0" applyNumberFormat="1" applyFont="1" applyFill="1" applyBorder="1" applyAlignment="1">
      <alignment horizontal="center"/>
    </xf>
    <xf numFmtId="0" fontId="5" fillId="2" borderId="30" xfId="0" applyFont="1" applyFill="1" applyBorder="1" applyAlignment="1">
      <alignment horizontal="right"/>
    </xf>
    <xf numFmtId="0" fontId="5" fillId="2" borderId="47" xfId="0" applyFont="1" applyFill="1" applyBorder="1" applyAlignment="1">
      <alignment horizontal="right"/>
    </xf>
    <xf numFmtId="165" fontId="12" fillId="2" borderId="31" xfId="0" applyNumberFormat="1" applyFont="1" applyFill="1" applyBorder="1" applyAlignment="1">
      <alignment horizontal="center" wrapText="1"/>
    </xf>
    <xf numFmtId="165" fontId="16" fillId="0" borderId="9" xfId="0" applyNumberFormat="1" applyFont="1" applyBorder="1"/>
    <xf numFmtId="165" fontId="16" fillId="6" borderId="9" xfId="0" applyNumberFormat="1" applyFont="1" applyFill="1" applyBorder="1"/>
    <xf numFmtId="165" fontId="16" fillId="0" borderId="9" xfId="0" applyNumberFormat="1" applyFont="1" applyBorder="1" applyAlignment="1">
      <alignment horizontal="right"/>
    </xf>
    <xf numFmtId="165" fontId="17" fillId="0" borderId="15" xfId="0" applyNumberFormat="1" applyFont="1" applyBorder="1"/>
    <xf numFmtId="165" fontId="12" fillId="2" borderId="50" xfId="2" applyNumberFormat="1" applyFont="1" applyFill="1" applyBorder="1" applyAlignment="1">
      <alignment horizontal="center" wrapText="1"/>
    </xf>
    <xf numFmtId="165" fontId="16" fillId="0" borderId="12" xfId="2" applyNumberFormat="1" applyFont="1" applyBorder="1"/>
    <xf numFmtId="165" fontId="16" fillId="6" borderId="12" xfId="2" applyNumberFormat="1" applyFont="1" applyFill="1" applyBorder="1"/>
    <xf numFmtId="165" fontId="17" fillId="0" borderId="23" xfId="2" applyNumberFormat="1" applyFont="1" applyBorder="1"/>
    <xf numFmtId="0" fontId="9" fillId="0" borderId="0" xfId="2" applyFont="1"/>
    <xf numFmtId="0" fontId="27" fillId="0" borderId="0" xfId="0" applyFont="1" applyAlignment="1">
      <alignment horizontal="left" vertical="top" wrapText="1"/>
    </xf>
    <xf numFmtId="49" fontId="3" fillId="2" borderId="1" xfId="0" applyNumberFormat="1" applyFont="1" applyFill="1" applyBorder="1" applyAlignment="1">
      <alignment vertical="center"/>
    </xf>
    <xf numFmtId="0" fontId="4" fillId="0" borderId="2" xfId="0" applyFont="1" applyBorder="1" applyAlignment="1">
      <alignment vertical="center"/>
    </xf>
    <xf numFmtId="42" fontId="5" fillId="2" borderId="5" xfId="0" applyNumberFormat="1" applyFont="1" applyFill="1" applyBorder="1" applyAlignment="1">
      <alignment horizontal="center" vertical="center" wrapText="1"/>
    </xf>
    <xf numFmtId="0" fontId="0" fillId="0" borderId="6" xfId="0" applyBorder="1" applyAlignment="1">
      <alignment horizontal="center" vertical="center" wrapText="1"/>
    </xf>
    <xf numFmtId="164" fontId="5" fillId="2" borderId="5" xfId="0" applyNumberFormat="1" applyFont="1" applyFill="1" applyBorder="1" applyAlignment="1">
      <alignment horizontal="center" vertical="center" wrapText="1"/>
    </xf>
    <xf numFmtId="164" fontId="0" fillId="0" borderId="6" xfId="0" applyNumberFormat="1" applyBorder="1" applyAlignment="1">
      <alignment horizontal="center" vertical="center" wrapText="1"/>
    </xf>
    <xf numFmtId="0" fontId="6" fillId="6" borderId="11" xfId="0" applyFont="1" applyFill="1" applyBorder="1" applyAlignment="1">
      <alignment horizontal="left"/>
    </xf>
    <xf numFmtId="0" fontId="0" fillId="6" borderId="8" xfId="0" applyFill="1" applyBorder="1"/>
    <xf numFmtId="0" fontId="0" fillId="6" borderId="12" xfId="0" applyFill="1" applyBorder="1"/>
    <xf numFmtId="0" fontId="6" fillId="6" borderId="3" xfId="0" applyFont="1" applyFill="1" applyBorder="1" applyAlignment="1">
      <alignment horizontal="left"/>
    </xf>
    <xf numFmtId="0" fontId="0" fillId="6" borderId="0" xfId="0" applyFill="1"/>
    <xf numFmtId="0" fontId="0" fillId="6" borderId="10" xfId="0" applyFill="1" applyBorder="1"/>
    <xf numFmtId="0" fontId="8" fillId="6" borderId="3" xfId="0" applyFont="1" applyFill="1" applyBorder="1"/>
    <xf numFmtId="0" fontId="8" fillId="6" borderId="11" xfId="0" applyFont="1" applyFill="1" applyBorder="1"/>
    <xf numFmtId="49" fontId="9" fillId="0" borderId="2" xfId="0" applyNumberFormat="1" applyFont="1" applyBorder="1"/>
    <xf numFmtId="0" fontId="0" fillId="0" borderId="2" xfId="0" applyBorder="1"/>
    <xf numFmtId="2" fontId="1" fillId="0" borderId="2" xfId="0" applyNumberFormat="1" applyFont="1" applyBorder="1"/>
    <xf numFmtId="49" fontId="9" fillId="0" borderId="0" xfId="0" applyNumberFormat="1" applyFont="1" applyAlignment="1">
      <alignment wrapText="1"/>
    </xf>
    <xf numFmtId="0" fontId="0" fillId="0" borderId="0" xfId="0" applyAlignment="1">
      <alignment wrapText="1"/>
    </xf>
    <xf numFmtId="49" fontId="9" fillId="0" borderId="0" xfId="0" applyNumberFormat="1" applyFont="1"/>
    <xf numFmtId="0" fontId="0" fillId="0" borderId="0" xfId="0"/>
    <xf numFmtId="0" fontId="4" fillId="0" borderId="17" xfId="0" applyFont="1" applyBorder="1" applyAlignment="1">
      <alignment vertical="center"/>
    </xf>
    <xf numFmtId="42" fontId="5" fillId="2" borderId="18" xfId="0" applyNumberFormat="1" applyFont="1" applyFill="1" applyBorder="1" applyAlignment="1">
      <alignment horizontal="center" wrapText="1"/>
    </xf>
    <xf numFmtId="42" fontId="5" fillId="2" borderId="7" xfId="0" applyNumberFormat="1" applyFont="1" applyFill="1" applyBorder="1" applyAlignment="1">
      <alignment horizontal="center" wrapText="1"/>
    </xf>
    <xf numFmtId="42" fontId="5" fillId="2" borderId="6" xfId="0" applyNumberFormat="1" applyFont="1" applyFill="1" applyBorder="1" applyAlignment="1">
      <alignment horizontal="center" wrapText="1"/>
    </xf>
    <xf numFmtId="49" fontId="9" fillId="0" borderId="0" xfId="0" applyNumberFormat="1" applyFont="1" applyAlignment="1">
      <alignment vertical="center" wrapText="1"/>
    </xf>
    <xf numFmtId="0" fontId="9" fillId="0" borderId="0" xfId="0" applyFont="1" applyAlignment="1">
      <alignment vertical="center" wrapText="1"/>
    </xf>
    <xf numFmtId="49" fontId="9" fillId="0" borderId="2" xfId="0" applyNumberFormat="1" applyFont="1" applyBorder="1" applyAlignment="1">
      <alignment vertical="center"/>
    </xf>
    <xf numFmtId="0" fontId="4" fillId="0" borderId="0" xfId="0" applyFont="1"/>
    <xf numFmtId="0" fontId="4" fillId="0" borderId="0" xfId="0" applyFont="1" applyAlignment="1">
      <alignment wrapText="1"/>
    </xf>
    <xf numFmtId="49" fontId="16" fillId="0" borderId="9" xfId="0" applyNumberFormat="1" applyFont="1" applyBorder="1" applyAlignment="1">
      <alignment horizontal="center"/>
    </xf>
    <xf numFmtId="0" fontId="4" fillId="0" borderId="0" xfId="0" applyFont="1" applyAlignment="1">
      <alignment horizontal="center"/>
    </xf>
    <xf numFmtId="0" fontId="4" fillId="0" borderId="27" xfId="0" applyFont="1" applyBorder="1" applyAlignment="1">
      <alignment horizontal="center"/>
    </xf>
    <xf numFmtId="49" fontId="16" fillId="6" borderId="9" xfId="0" applyNumberFormat="1" applyFont="1" applyFill="1" applyBorder="1" applyAlignment="1">
      <alignment horizontal="center"/>
    </xf>
    <xf numFmtId="0" fontId="4" fillId="6" borderId="0" xfId="0" applyFont="1" applyFill="1" applyAlignment="1">
      <alignment horizontal="center"/>
    </xf>
    <xf numFmtId="0" fontId="4" fillId="6" borderId="27" xfId="0" applyFont="1" applyFill="1" applyBorder="1" applyAlignment="1">
      <alignment horizontal="center"/>
    </xf>
    <xf numFmtId="0" fontId="9" fillId="0" borderId="2" xfId="0" applyFont="1" applyBorder="1" applyAlignment="1">
      <alignment vertical="center"/>
    </xf>
    <xf numFmtId="49" fontId="3" fillId="2" borderId="3" xfId="0" applyNumberFormat="1" applyFont="1" applyFill="1" applyBorder="1" applyAlignment="1">
      <alignment vertical="center"/>
    </xf>
    <xf numFmtId="0" fontId="14" fillId="2" borderId="0" xfId="0" applyFont="1" applyFill="1" applyAlignment="1">
      <alignment vertical="center"/>
    </xf>
    <xf numFmtId="49" fontId="9" fillId="0" borderId="0" xfId="2" applyNumberFormat="1" applyFont="1"/>
    <xf numFmtId="0" fontId="9" fillId="0" borderId="0" xfId="0" applyFont="1"/>
    <xf numFmtId="0" fontId="9" fillId="0" borderId="0" xfId="0" applyFont="1" applyAlignment="1">
      <alignment horizontal="left" vertical="center" wrapText="1" indent="2"/>
    </xf>
    <xf numFmtId="0" fontId="4" fillId="0" borderId="0" xfId="0" applyFont="1" applyAlignment="1">
      <alignment horizontal="left" wrapText="1" indent="2"/>
    </xf>
    <xf numFmtId="0" fontId="4"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vertical="center"/>
    </xf>
    <xf numFmtId="49" fontId="0" fillId="0" borderId="0" xfId="0" applyNumberFormat="1" applyAlignment="1">
      <alignment wrapText="1"/>
    </xf>
    <xf numFmtId="0" fontId="19" fillId="0" borderId="2" xfId="0" applyFont="1" applyBorder="1" applyAlignment="1">
      <alignment vertical="center"/>
    </xf>
    <xf numFmtId="0" fontId="19" fillId="0" borderId="17" xfId="0" applyFont="1" applyBorder="1" applyAlignment="1">
      <alignment vertical="center"/>
    </xf>
    <xf numFmtId="0" fontId="0" fillId="0" borderId="2" xfId="0" applyBorder="1" applyAlignment="1">
      <alignment vertical="center"/>
    </xf>
    <xf numFmtId="49" fontId="0" fillId="0" borderId="0" xfId="0" applyNumberFormat="1"/>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17" xfId="0" applyFont="1" applyFill="1" applyBorder="1" applyAlignment="1">
      <alignment horizontal="left" vertical="center" wrapText="1"/>
    </xf>
    <xf numFmtId="49" fontId="9" fillId="0" borderId="0" xfId="0" applyNumberFormat="1" applyFont="1" applyAlignment="1">
      <alignment vertical="center"/>
    </xf>
    <xf numFmtId="0" fontId="0" fillId="0" borderId="0" xfId="0" applyAlignment="1">
      <alignment vertical="center"/>
    </xf>
    <xf numFmtId="49" fontId="3" fillId="2" borderId="0" xfId="0" applyNumberFormat="1" applyFont="1" applyFill="1" applyAlignment="1">
      <alignment vertical="center"/>
    </xf>
    <xf numFmtId="0" fontId="8" fillId="2" borderId="0" xfId="0" applyFont="1" applyFill="1" applyAlignment="1">
      <alignment vertical="center"/>
    </xf>
    <xf numFmtId="49" fontId="3" fillId="2" borderId="42" xfId="0" applyNumberFormat="1" applyFont="1" applyFill="1" applyBorder="1" applyAlignment="1">
      <alignment vertical="center"/>
    </xf>
    <xf numFmtId="0" fontId="29" fillId="0" borderId="43" xfId="0" applyFont="1" applyBorder="1" applyAlignment="1">
      <alignment vertical="center"/>
    </xf>
    <xf numFmtId="0" fontId="29" fillId="0" borderId="44" xfId="0" applyFont="1" applyBorder="1" applyAlignment="1">
      <alignment vertical="center"/>
    </xf>
    <xf numFmtId="44" fontId="4" fillId="0" borderId="31" xfId="0" applyNumberFormat="1" applyFont="1" applyBorder="1" applyAlignment="1">
      <alignment horizontal="center"/>
    </xf>
    <xf numFmtId="0" fontId="0" fillId="0" borderId="31" xfId="0" applyBorder="1" applyAlignment="1" applyProtection="1">
      <alignment horizontal="left"/>
      <protection locked="0"/>
    </xf>
    <xf numFmtId="0" fontId="0" fillId="0" borderId="32" xfId="0" applyBorder="1" applyAlignment="1" applyProtection="1">
      <alignment horizontal="left"/>
      <protection locked="0"/>
    </xf>
    <xf numFmtId="0" fontId="0" fillId="0" borderId="28" xfId="0" applyBorder="1" applyAlignment="1" applyProtection="1">
      <alignment horizontal="left"/>
      <protection locked="0"/>
    </xf>
    <xf numFmtId="0" fontId="0" fillId="4" borderId="0" xfId="0" applyFill="1" applyAlignment="1">
      <alignment horizontal="left" vertical="top" wrapText="1"/>
    </xf>
    <xf numFmtId="44" fontId="0" fillId="0" borderId="31" xfId="1" applyFont="1" applyBorder="1" applyProtection="1">
      <protection locked="0"/>
    </xf>
    <xf numFmtId="44" fontId="0" fillId="0" borderId="28" xfId="1" applyFont="1" applyBorder="1" applyProtection="1">
      <protection locked="0"/>
    </xf>
    <xf numFmtId="0" fontId="0" fillId="0" borderId="0" xfId="0" applyAlignment="1">
      <alignment vertical="top" wrapText="1"/>
    </xf>
    <xf numFmtId="0" fontId="20" fillId="2" borderId="0" xfId="0" applyFont="1" applyFill="1" applyAlignment="1">
      <alignment horizontal="center"/>
    </xf>
    <xf numFmtId="0" fontId="0" fillId="0" borderId="3" xfId="0" applyBorder="1" applyAlignment="1" applyProtection="1">
      <alignment horizontal="center" vertical="top"/>
      <protection locked="0"/>
    </xf>
    <xf numFmtId="0" fontId="0" fillId="0" borderId="0" xfId="0" applyAlignment="1" applyProtection="1">
      <alignment horizontal="center" vertical="top"/>
      <protection locked="0"/>
    </xf>
    <xf numFmtId="0" fontId="0" fillId="0" borderId="20" xfId="0" applyBorder="1" applyAlignment="1" applyProtection="1">
      <alignment horizontal="center" vertical="top"/>
      <protection locked="0"/>
    </xf>
    <xf numFmtId="0" fontId="0" fillId="0" borderId="21" xfId="0" applyBorder="1" applyAlignment="1" applyProtection="1">
      <alignment horizontal="center" vertical="top"/>
      <protection locked="0"/>
    </xf>
    <xf numFmtId="0" fontId="0" fillId="0" borderId="5"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4"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22" fillId="2" borderId="1" xfId="0" applyFont="1" applyFill="1" applyBorder="1" applyAlignment="1">
      <alignment horizontal="center"/>
    </xf>
    <xf numFmtId="0" fontId="22" fillId="2" borderId="2" xfId="0" applyFont="1" applyFill="1" applyBorder="1" applyAlignment="1">
      <alignment horizontal="center"/>
    </xf>
    <xf numFmtId="0" fontId="22" fillId="2" borderId="34" xfId="0" applyFont="1" applyFill="1" applyBorder="1" applyAlignment="1">
      <alignment horizontal="center" vertical="top"/>
    </xf>
    <xf numFmtId="0" fontId="22" fillId="2" borderId="17" xfId="0" applyFont="1" applyFill="1" applyBorder="1" applyAlignment="1">
      <alignment horizontal="center" vertical="top"/>
    </xf>
    <xf numFmtId="0" fontId="0" fillId="4" borderId="0" xfId="0" applyFill="1"/>
    <xf numFmtId="0" fontId="1" fillId="4" borderId="0" xfId="0" applyFont="1" applyFill="1" applyAlignment="1">
      <alignment horizontal="left" vertical="top" wrapText="1"/>
    </xf>
    <xf numFmtId="0" fontId="0" fillId="4" borderId="24" xfId="0" applyFill="1" applyBorder="1" applyAlignment="1">
      <alignment horizontal="left" vertical="top" wrapText="1"/>
    </xf>
    <xf numFmtId="0" fontId="0" fillId="4" borderId="0" xfId="0" applyFill="1" applyAlignment="1">
      <alignment horizontal="left"/>
    </xf>
    <xf numFmtId="44" fontId="0" fillId="0" borderId="31" xfId="1" applyFont="1" applyFill="1" applyBorder="1" applyAlignment="1" applyProtection="1">
      <alignment horizontal="center"/>
      <protection locked="0"/>
    </xf>
    <xf numFmtId="44" fontId="0" fillId="0" borderId="28" xfId="1" applyFont="1" applyFill="1" applyBorder="1" applyAlignment="1" applyProtection="1">
      <alignment horizontal="center"/>
      <protection locked="0"/>
    </xf>
    <xf numFmtId="0" fontId="21" fillId="2" borderId="20" xfId="0" applyFont="1" applyFill="1" applyBorder="1" applyAlignment="1">
      <alignment horizontal="center"/>
    </xf>
    <xf numFmtId="0" fontId="0" fillId="0" borderId="31" xfId="0" applyBorder="1" applyProtection="1">
      <protection locked="0"/>
    </xf>
    <xf numFmtId="0" fontId="0" fillId="0" borderId="28" xfId="0" applyBorder="1" applyProtection="1">
      <protection locked="0"/>
    </xf>
    <xf numFmtId="0" fontId="0" fillId="4" borderId="20" xfId="0" applyFill="1" applyBorder="1" applyAlignment="1">
      <alignment horizontal="left" vertical="top" wrapText="1"/>
    </xf>
    <xf numFmtId="0" fontId="18" fillId="4" borderId="31" xfId="0" applyFont="1" applyFill="1" applyBorder="1" applyAlignment="1">
      <alignment horizontal="left" vertical="top" wrapText="1"/>
    </xf>
    <xf numFmtId="0" fontId="18" fillId="4" borderId="28" xfId="0" applyFont="1" applyFill="1" applyBorder="1" applyAlignment="1">
      <alignment horizontal="left" vertical="top" wrapText="1"/>
    </xf>
    <xf numFmtId="44" fontId="21" fillId="0" borderId="31" xfId="1" applyFont="1" applyFill="1" applyBorder="1" applyAlignment="1" applyProtection="1">
      <alignment horizontal="center"/>
      <protection locked="0"/>
    </xf>
    <xf numFmtId="44" fontId="21" fillId="0" borderId="28" xfId="1" applyFont="1" applyFill="1" applyBorder="1" applyAlignment="1" applyProtection="1">
      <alignment horizontal="center"/>
      <protection locked="0"/>
    </xf>
    <xf numFmtId="0" fontId="0" fillId="4" borderId="0" xfId="0" applyFill="1" applyAlignment="1">
      <alignment wrapText="1"/>
    </xf>
    <xf numFmtId="0" fontId="0" fillId="4" borderId="0" xfId="0" applyFill="1" applyAlignment="1">
      <alignment horizontal="left" vertical="top"/>
    </xf>
    <xf numFmtId="44" fontId="0" fillId="0" borderId="31" xfId="1" applyFont="1" applyBorder="1" applyAlignment="1" applyProtection="1">
      <alignment horizontal="center"/>
      <protection locked="0"/>
    </xf>
    <xf numFmtId="44" fontId="0" fillId="0" borderId="28" xfId="1" applyFont="1" applyBorder="1" applyAlignment="1" applyProtection="1">
      <alignment horizontal="center"/>
      <protection locked="0"/>
    </xf>
    <xf numFmtId="0" fontId="18" fillId="4" borderId="25" xfId="0" applyFont="1" applyFill="1" applyBorder="1" applyAlignment="1">
      <alignment horizontal="center"/>
    </xf>
    <xf numFmtId="2" fontId="23" fillId="0" borderId="31" xfId="0" applyNumberFormat="1" applyFont="1" applyBorder="1" applyAlignment="1" applyProtection="1">
      <alignment horizontal="center"/>
      <protection locked="0"/>
    </xf>
    <xf numFmtId="2" fontId="23" fillId="0" borderId="28" xfId="0" applyNumberFormat="1" applyFont="1" applyBorder="1" applyAlignment="1" applyProtection="1">
      <alignment horizontal="center"/>
      <protection locked="0"/>
    </xf>
    <xf numFmtId="0" fontId="0" fillId="0" borderId="31" xfId="0" applyBorder="1" applyAlignment="1" applyProtection="1">
      <alignment horizontal="right"/>
      <protection locked="0"/>
    </xf>
    <xf numFmtId="0" fontId="0" fillId="0" borderId="28" xfId="0" applyBorder="1" applyAlignment="1" applyProtection="1">
      <alignment horizontal="right"/>
      <protection locked="0"/>
    </xf>
    <xf numFmtId="0" fontId="21" fillId="2" borderId="0" xfId="0" applyFont="1" applyFill="1" applyAlignment="1">
      <alignment horizontal="center"/>
    </xf>
    <xf numFmtId="166" fontId="25" fillId="0" borderId="25" xfId="0" applyNumberFormat="1" applyFont="1" applyBorder="1" applyAlignment="1" applyProtection="1">
      <alignment horizontal="center"/>
      <protection locked="0"/>
    </xf>
    <xf numFmtId="0" fontId="22" fillId="2" borderId="0" xfId="0" applyFont="1" applyFill="1" applyAlignment="1">
      <alignment horizontal="right"/>
    </xf>
    <xf numFmtId="0" fontId="18" fillId="4" borderId="31" xfId="0" applyFont="1" applyFill="1" applyBorder="1" applyAlignment="1">
      <alignment horizontal="center" vertical="top" wrapText="1"/>
    </xf>
    <xf numFmtId="0" fontId="18" fillId="4" borderId="32" xfId="0" applyFont="1" applyFill="1" applyBorder="1" applyAlignment="1">
      <alignment horizontal="center" vertical="top" wrapText="1"/>
    </xf>
    <xf numFmtId="0" fontId="18" fillId="4" borderId="38" xfId="0" applyFont="1" applyFill="1" applyBorder="1" applyAlignment="1">
      <alignment horizontal="center" vertical="top" wrapText="1"/>
    </xf>
    <xf numFmtId="0" fontId="18" fillId="4" borderId="28" xfId="0" applyFont="1" applyFill="1" applyBorder="1" applyAlignment="1">
      <alignment horizontal="center" vertical="top" wrapText="1"/>
    </xf>
    <xf numFmtId="0" fontId="21" fillId="2" borderId="5" xfId="0" applyFont="1" applyFill="1" applyBorder="1" applyAlignment="1">
      <alignment horizontal="center"/>
    </xf>
    <xf numFmtId="0" fontId="21" fillId="2" borderId="7" xfId="0" applyFont="1" applyFill="1" applyBorder="1" applyAlignment="1">
      <alignment horizontal="center"/>
    </xf>
    <xf numFmtId="0" fontId="0" fillId="4" borderId="31" xfId="0" applyFill="1" applyBorder="1" applyAlignment="1">
      <alignment horizontal="center" vertical="top"/>
    </xf>
    <xf numFmtId="0" fontId="0" fillId="4" borderId="32" xfId="0" applyFill="1" applyBorder="1" applyAlignment="1">
      <alignment horizontal="center" vertical="top"/>
    </xf>
    <xf numFmtId="0" fontId="0" fillId="4" borderId="28" xfId="0" applyFill="1" applyBorder="1" applyAlignment="1">
      <alignment horizontal="center" vertical="top"/>
    </xf>
    <xf numFmtId="0" fontId="21" fillId="2" borderId="25" xfId="0" applyFont="1" applyFill="1" applyBorder="1" applyAlignment="1">
      <alignment horizontal="center"/>
    </xf>
    <xf numFmtId="0" fontId="25" fillId="0" borderId="25" xfId="0" applyFont="1" applyBorder="1" applyAlignment="1" applyProtection="1">
      <alignment horizontal="left"/>
      <protection locked="0"/>
    </xf>
    <xf numFmtId="0" fontId="25" fillId="0" borderId="25" xfId="0" applyFont="1" applyBorder="1" applyAlignment="1" applyProtection="1">
      <alignment horizontal="center"/>
      <protection locked="0"/>
    </xf>
    <xf numFmtId="0" fontId="25" fillId="0" borderId="31" xfId="0" applyFont="1" applyBorder="1" applyAlignment="1" applyProtection="1">
      <alignment horizontal="center"/>
      <protection locked="0"/>
    </xf>
    <xf numFmtId="0" fontId="25" fillId="0" borderId="28" xfId="0" applyFont="1" applyBorder="1" applyAlignment="1" applyProtection="1">
      <alignment horizontal="center"/>
      <protection locked="0"/>
    </xf>
    <xf numFmtId="0" fontId="0" fillId="0" borderId="39"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0" fillId="0" borderId="20" xfId="0" applyBorder="1" applyAlignment="1" applyProtection="1">
      <alignment horizontal="left" vertical="top" wrapText="1"/>
      <protection locked="0"/>
    </xf>
    <xf numFmtId="0" fontId="0" fillId="0" borderId="41" xfId="0" applyBorder="1" applyAlignment="1" applyProtection="1">
      <alignment horizontal="left" vertical="top" wrapText="1"/>
      <protection locked="0"/>
    </xf>
    <xf numFmtId="0" fontId="22" fillId="2" borderId="0" xfId="0" applyFont="1" applyFill="1" applyAlignment="1">
      <alignment horizontal="right" vertical="top"/>
    </xf>
    <xf numFmtId="0" fontId="0" fillId="0" borderId="25" xfId="0" applyBorder="1" applyAlignment="1" applyProtection="1">
      <alignment horizontal="center" vertical="top"/>
      <protection locked="0"/>
    </xf>
    <xf numFmtId="0" fontId="22" fillId="2" borderId="0" xfId="0" applyFont="1" applyFill="1" applyAlignment="1">
      <alignment horizontal="left" vertical="top" wrapText="1"/>
    </xf>
    <xf numFmtId="0" fontId="22" fillId="2" borderId="0" xfId="0" applyFont="1" applyFill="1" applyAlignment="1">
      <alignment horizontal="right" vertical="top" wrapText="1"/>
    </xf>
    <xf numFmtId="0" fontId="22" fillId="2" borderId="37" xfId="0" applyFont="1" applyFill="1" applyBorder="1" applyAlignment="1">
      <alignment horizontal="center" wrapText="1"/>
    </xf>
    <xf numFmtId="44" fontId="0" fillId="0" borderId="25" xfId="1" applyFont="1" applyFill="1" applyBorder="1" applyAlignment="1" applyProtection="1">
      <alignment horizontal="center"/>
      <protection locked="0"/>
    </xf>
    <xf numFmtId="44" fontId="0" fillId="0" borderId="25" xfId="1" applyFont="1" applyBorder="1" applyAlignment="1" applyProtection="1">
      <alignment horizontal="center"/>
      <protection locked="0"/>
    </xf>
    <xf numFmtId="0" fontId="0" fillId="0" borderId="25" xfId="0" applyBorder="1" applyAlignment="1" applyProtection="1">
      <alignment horizontal="left"/>
      <protection locked="0"/>
    </xf>
    <xf numFmtId="0" fontId="22" fillId="2" borderId="4" xfId="0" applyFont="1" applyFill="1" applyBorder="1" applyAlignment="1">
      <alignment horizontal="center" wrapText="1"/>
    </xf>
    <xf numFmtId="44" fontId="0" fillId="0" borderId="4" xfId="1" applyFont="1" applyBorder="1" applyAlignment="1" applyProtection="1">
      <alignment horizontal="left" vertical="top" wrapText="1"/>
      <protection locked="0"/>
    </xf>
    <xf numFmtId="44" fontId="0" fillId="0" borderId="37" xfId="1" applyFont="1" applyBorder="1" applyAlignment="1" applyProtection="1">
      <alignment horizontal="left" vertical="top" wrapText="1"/>
      <protection locked="0"/>
    </xf>
    <xf numFmtId="0" fontId="0" fillId="0" borderId="32" xfId="0" applyBorder="1" applyAlignment="1">
      <alignment horizontal="center"/>
    </xf>
    <xf numFmtId="0" fontId="0" fillId="0" borderId="29" xfId="0" applyBorder="1" applyAlignment="1">
      <alignment horizontal="center"/>
    </xf>
  </cellXfs>
  <cellStyles count="3">
    <cellStyle name="Currency 2" xfId="1" xr:uid="{2BAA05F9-2DD3-421C-BF92-9A4E178FFBBA}"/>
    <cellStyle name="Normal" xfId="0" builtinId="0"/>
    <cellStyle name="Normal 2" xfId="2" xr:uid="{B85F3745-AA01-468C-AE77-6EF1E791E646}"/>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723900</xdr:colOff>
      <xdr:row>0</xdr:row>
      <xdr:rowOff>25400</xdr:rowOff>
    </xdr:from>
    <xdr:to>
      <xdr:col>4</xdr:col>
      <xdr:colOff>723900</xdr:colOff>
      <xdr:row>1</xdr:row>
      <xdr:rowOff>440489</xdr:rowOff>
    </xdr:to>
    <xdr:pic>
      <xdr:nvPicPr>
        <xdr:cNvPr id="2" name="Picture 1">
          <a:extLst>
            <a:ext uri="{FF2B5EF4-FFF2-40B4-BE49-F238E27FC236}">
              <a16:creationId xmlns:a16="http://schemas.microsoft.com/office/drawing/2014/main" id="{50C93D57-53FC-4F29-B12B-DB48D83CAC4B}"/>
            </a:ext>
          </a:extLst>
        </xdr:cNvPr>
        <xdr:cNvPicPr>
          <a:picLocks noChangeAspect="1"/>
        </xdr:cNvPicPr>
      </xdr:nvPicPr>
      <xdr:blipFill>
        <a:blip xmlns:r="http://schemas.openxmlformats.org/officeDocument/2006/relationships" r:embed="rId1"/>
        <a:stretch>
          <a:fillRect/>
        </a:stretch>
      </xdr:blipFill>
      <xdr:spPr>
        <a:xfrm>
          <a:off x="2019300" y="25400"/>
          <a:ext cx="2352675" cy="6151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FC58-A1A2-4187-AFC1-E364498D9B3B}">
  <sheetPr published="0"/>
  <dimension ref="A1:F22"/>
  <sheetViews>
    <sheetView tabSelected="1" workbookViewId="0">
      <selection activeCell="F11" sqref="F11"/>
    </sheetView>
  </sheetViews>
  <sheetFormatPr defaultColWidth="11" defaultRowHeight="15.75" x14ac:dyDescent="0.25"/>
  <cols>
    <col min="1" max="6" width="11" style="162"/>
  </cols>
  <sheetData>
    <row r="1" spans="1:6" x14ac:dyDescent="0.25">
      <c r="F1" s="163"/>
    </row>
    <row r="2" spans="1:6" x14ac:dyDescent="0.25">
      <c r="A2" s="249" t="s">
        <v>361</v>
      </c>
      <c r="B2" s="249"/>
      <c r="C2" s="249"/>
      <c r="D2" s="249"/>
      <c r="E2" s="249"/>
    </row>
    <row r="3" spans="1:6" x14ac:dyDescent="0.25">
      <c r="A3" s="249"/>
      <c r="B3" s="249"/>
      <c r="C3" s="249"/>
      <c r="D3" s="249"/>
      <c r="E3" s="249"/>
    </row>
    <row r="4" spans="1:6" x14ac:dyDescent="0.25">
      <c r="A4" s="249"/>
      <c r="B4" s="249"/>
      <c r="C4" s="249"/>
      <c r="D4" s="249"/>
      <c r="E4" s="249"/>
    </row>
    <row r="5" spans="1:6" x14ac:dyDescent="0.25">
      <c r="A5" s="249"/>
      <c r="B5" s="249"/>
      <c r="C5" s="249"/>
      <c r="D5" s="249"/>
      <c r="E5" s="249"/>
    </row>
    <row r="6" spans="1:6" x14ac:dyDescent="0.25">
      <c r="A6" s="249"/>
      <c r="B6" s="249"/>
      <c r="C6" s="249"/>
      <c r="D6" s="249"/>
      <c r="E6" s="249"/>
    </row>
    <row r="7" spans="1:6" x14ac:dyDescent="0.25">
      <c r="A7" s="249"/>
      <c r="B7" s="249"/>
      <c r="C7" s="249"/>
      <c r="D7" s="249"/>
      <c r="E7" s="249"/>
    </row>
    <row r="8" spans="1:6" x14ac:dyDescent="0.25">
      <c r="A8" s="249"/>
      <c r="B8" s="249"/>
      <c r="C8" s="249"/>
      <c r="D8" s="249"/>
      <c r="E8" s="249"/>
    </row>
    <row r="9" spans="1:6" x14ac:dyDescent="0.25">
      <c r="A9" s="249"/>
      <c r="B9" s="249"/>
      <c r="C9" s="249"/>
      <c r="D9" s="249"/>
      <c r="E9" s="249"/>
    </row>
    <row r="10" spans="1:6" x14ac:dyDescent="0.25">
      <c r="A10" s="249"/>
      <c r="B10" s="249"/>
      <c r="C10" s="249"/>
      <c r="D10" s="249"/>
      <c r="E10" s="249"/>
    </row>
    <row r="11" spans="1:6" x14ac:dyDescent="0.25">
      <c r="A11" s="249"/>
      <c r="B11" s="249"/>
      <c r="C11" s="249"/>
      <c r="D11" s="249"/>
      <c r="E11" s="249"/>
    </row>
    <row r="12" spans="1:6" ht="40.5" customHeight="1" x14ac:dyDescent="0.25">
      <c r="A12" s="249"/>
      <c r="B12" s="249"/>
      <c r="C12" s="249"/>
      <c r="D12" s="249"/>
      <c r="E12" s="249"/>
    </row>
    <row r="13" spans="1:6" x14ac:dyDescent="0.25">
      <c r="A13" s="249"/>
      <c r="B13" s="249"/>
      <c r="C13" s="249"/>
      <c r="D13" s="249"/>
      <c r="E13" s="249"/>
    </row>
    <row r="14" spans="1:6" x14ac:dyDescent="0.25">
      <c r="A14" s="249"/>
      <c r="B14" s="249"/>
      <c r="C14" s="249"/>
      <c r="D14" s="249"/>
      <c r="E14" s="249"/>
    </row>
    <row r="15" spans="1:6" x14ac:dyDescent="0.25">
      <c r="A15" s="249"/>
      <c r="B15" s="249"/>
      <c r="C15" s="249"/>
      <c r="D15" s="249"/>
      <c r="E15" s="249"/>
    </row>
    <row r="16" spans="1:6" x14ac:dyDescent="0.25">
      <c r="A16" s="249"/>
      <c r="B16" s="249"/>
      <c r="C16" s="249"/>
      <c r="D16" s="249"/>
      <c r="E16" s="249"/>
    </row>
    <row r="17" spans="1:5" x14ac:dyDescent="0.25">
      <c r="A17" s="249"/>
      <c r="B17" s="249"/>
      <c r="C17" s="249"/>
      <c r="D17" s="249"/>
      <c r="E17" s="249"/>
    </row>
    <row r="18" spans="1:5" x14ac:dyDescent="0.25">
      <c r="A18" s="249"/>
      <c r="B18" s="249"/>
      <c r="C18" s="249"/>
      <c r="D18" s="249"/>
      <c r="E18" s="249"/>
    </row>
    <row r="19" spans="1:5" x14ac:dyDescent="0.25">
      <c r="A19" s="249"/>
      <c r="B19" s="249"/>
      <c r="C19" s="249"/>
      <c r="D19" s="249"/>
      <c r="E19" s="249"/>
    </row>
    <row r="20" spans="1:5" x14ac:dyDescent="0.25">
      <c r="A20" s="249"/>
      <c r="B20" s="249"/>
      <c r="C20" s="249"/>
      <c r="D20" s="249"/>
      <c r="E20" s="249"/>
    </row>
    <row r="21" spans="1:5" x14ac:dyDescent="0.25">
      <c r="A21" s="249"/>
      <c r="B21" s="249"/>
      <c r="C21" s="249"/>
      <c r="D21" s="249"/>
      <c r="E21" s="249"/>
    </row>
    <row r="22" spans="1:5" x14ac:dyDescent="0.25">
      <c r="A22" s="249"/>
      <c r="B22" s="249"/>
      <c r="C22" s="249"/>
      <c r="D22" s="249"/>
      <c r="E22" s="249"/>
    </row>
  </sheetData>
  <mergeCells count="1">
    <mergeCell ref="A2:E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E7DA-5FCA-4BF8-917F-A52D40CC4F30}">
  <dimension ref="A1:AC23"/>
  <sheetViews>
    <sheetView workbookViewId="0">
      <selection activeCell="M17" sqref="M17"/>
    </sheetView>
  </sheetViews>
  <sheetFormatPr defaultRowHeight="15.75" x14ac:dyDescent="0.25"/>
  <cols>
    <col min="1" max="1" width="27" style="30" customWidth="1"/>
    <col min="2" max="2" width="11.625" style="31" customWidth="1"/>
    <col min="3" max="3" width="12.875" style="31" customWidth="1"/>
    <col min="4" max="4" width="10" style="31" customWidth="1"/>
    <col min="5" max="5" width="14" style="32" customWidth="1"/>
    <col min="6" max="7" width="9.125" style="2" bestFit="1" customWidth="1"/>
    <col min="8" max="8" width="31.5" style="2" customWidth="1"/>
    <col min="9" max="10" width="10.375" style="2" customWidth="1"/>
    <col min="11" max="11" width="11.25" style="31" customWidth="1"/>
    <col min="12" max="12" width="10.25" style="33" customWidth="1"/>
    <col min="13" max="13" width="10.5" style="33" customWidth="1"/>
    <col min="14" max="16" width="9.125" style="2" bestFit="1" customWidth="1"/>
    <col min="17" max="18" width="9.125" style="2" customWidth="1"/>
    <col min="19" max="22" width="9.125" style="2" bestFit="1" customWidth="1"/>
  </cols>
  <sheetData>
    <row r="1" spans="1:13" ht="33" customHeight="1" x14ac:dyDescent="0.25">
      <c r="A1" s="250" t="s">
        <v>0</v>
      </c>
      <c r="B1" s="251"/>
      <c r="C1" s="251"/>
      <c r="D1" s="251"/>
      <c r="E1" s="251"/>
      <c r="H1" s="250" t="s">
        <v>1</v>
      </c>
      <c r="I1" s="251"/>
      <c r="J1" s="251"/>
      <c r="K1" s="251"/>
      <c r="L1" s="251"/>
      <c r="M1" s="251"/>
    </row>
    <row r="2" spans="1:13" ht="21" customHeight="1" x14ac:dyDescent="0.25">
      <c r="A2" s="3"/>
      <c r="B2" s="4"/>
      <c r="C2" s="4"/>
      <c r="D2" s="252" t="s">
        <v>2</v>
      </c>
      <c r="E2" s="253"/>
      <c r="H2" s="3"/>
      <c r="I2" s="5"/>
      <c r="J2" s="6"/>
      <c r="K2" s="4"/>
      <c r="L2" s="254" t="s">
        <v>3</v>
      </c>
      <c r="M2" s="255"/>
    </row>
    <row r="3" spans="1:13" ht="25.5" customHeight="1" x14ac:dyDescent="0.25">
      <c r="A3" s="3"/>
      <c r="B3" s="7" t="s">
        <v>4</v>
      </c>
      <c r="C3" s="7" t="s">
        <v>5</v>
      </c>
      <c r="D3" s="8" t="s">
        <v>6</v>
      </c>
      <c r="E3" s="9" t="s">
        <v>7</v>
      </c>
      <c r="H3" s="3"/>
      <c r="I3" s="7" t="s">
        <v>8</v>
      </c>
      <c r="J3" s="7" t="s">
        <v>9</v>
      </c>
      <c r="K3" s="7" t="s">
        <v>5</v>
      </c>
      <c r="L3" s="10" t="s">
        <v>10</v>
      </c>
      <c r="M3" s="9" t="s">
        <v>11</v>
      </c>
    </row>
    <row r="4" spans="1:13" s="2" customFormat="1" x14ac:dyDescent="0.25">
      <c r="A4" s="256" t="s">
        <v>12</v>
      </c>
      <c r="B4" s="257"/>
      <c r="C4" s="257"/>
      <c r="D4" s="257"/>
      <c r="E4" s="258"/>
      <c r="H4" s="259" t="s">
        <v>12</v>
      </c>
      <c r="I4" s="260"/>
      <c r="J4" s="260"/>
      <c r="K4" s="260"/>
      <c r="L4" s="260"/>
      <c r="M4" s="261"/>
    </row>
    <row r="5" spans="1:13" s="2" customFormat="1" x14ac:dyDescent="0.25">
      <c r="A5" s="11" t="s">
        <v>13</v>
      </c>
      <c r="B5" s="12">
        <v>735.30612244897964</v>
      </c>
      <c r="C5" s="12">
        <v>760</v>
      </c>
      <c r="D5" s="13">
        <v>24.693877551020364</v>
      </c>
      <c r="E5" s="14">
        <v>3.3583125173466497E-2</v>
      </c>
      <c r="H5" s="11" t="s">
        <v>13</v>
      </c>
      <c r="I5" s="12">
        <v>576</v>
      </c>
      <c r="J5" s="12">
        <v>649</v>
      </c>
      <c r="K5" s="12">
        <v>760</v>
      </c>
      <c r="L5" s="15">
        <v>0.31944444444444442</v>
      </c>
      <c r="M5" s="14">
        <v>0.17103235747303544</v>
      </c>
    </row>
    <row r="6" spans="1:13" s="2" customFormat="1" x14ac:dyDescent="0.25">
      <c r="A6" s="11" t="s">
        <v>14</v>
      </c>
      <c r="B6" s="12">
        <v>440.44</v>
      </c>
      <c r="C6" s="12">
        <v>461</v>
      </c>
      <c r="D6" s="13">
        <v>20.560000000000002</v>
      </c>
      <c r="E6" s="14">
        <v>4.6680592135137595E-2</v>
      </c>
      <c r="H6" s="11" t="s">
        <v>14</v>
      </c>
      <c r="I6" s="12">
        <v>333</v>
      </c>
      <c r="J6" s="12">
        <v>386</v>
      </c>
      <c r="K6" s="12">
        <v>461</v>
      </c>
      <c r="L6" s="15">
        <v>0.38438438438438438</v>
      </c>
      <c r="M6" s="14">
        <v>0.19430051813471502</v>
      </c>
    </row>
    <row r="7" spans="1:13" s="2" customFormat="1" x14ac:dyDescent="0.25">
      <c r="A7" s="11" t="s">
        <v>15</v>
      </c>
      <c r="B7" s="12">
        <v>1188.4000000000001</v>
      </c>
      <c r="C7" s="12">
        <v>1221</v>
      </c>
      <c r="D7" s="13">
        <v>32.599999999999909</v>
      </c>
      <c r="E7" s="14">
        <v>2.7431841130932267E-2</v>
      </c>
      <c r="H7" s="11" t="s">
        <v>15</v>
      </c>
      <c r="I7" s="12">
        <v>909</v>
      </c>
      <c r="J7" s="12">
        <v>1035</v>
      </c>
      <c r="K7" s="12">
        <v>1221</v>
      </c>
      <c r="L7" s="15">
        <v>0.34323432343234322</v>
      </c>
      <c r="M7" s="14">
        <v>0.17971014492753623</v>
      </c>
    </row>
    <row r="8" spans="1:13" s="2" customFormat="1" x14ac:dyDescent="0.25">
      <c r="A8" s="11" t="s">
        <v>16</v>
      </c>
      <c r="B8" s="16">
        <v>99.033333333333317</v>
      </c>
      <c r="C8" s="16">
        <v>102</v>
      </c>
      <c r="D8" s="13">
        <v>2.9666666666666828</v>
      </c>
      <c r="E8" s="14">
        <v>2.9956243688993772E-2</v>
      </c>
      <c r="H8" s="11" t="s">
        <v>16</v>
      </c>
      <c r="I8" s="16">
        <v>76</v>
      </c>
      <c r="J8" s="16">
        <v>86</v>
      </c>
      <c r="K8" s="16">
        <v>102</v>
      </c>
      <c r="L8" s="15">
        <v>0.34210526315789475</v>
      </c>
      <c r="M8" s="14">
        <v>0.18604651162790697</v>
      </c>
    </row>
    <row r="9" spans="1:13" s="2" customFormat="1" x14ac:dyDescent="0.25">
      <c r="A9" s="263" t="s">
        <v>17</v>
      </c>
      <c r="B9" s="257"/>
      <c r="C9" s="257"/>
      <c r="D9" s="257"/>
      <c r="E9" s="258"/>
      <c r="H9" s="262" t="s">
        <v>17</v>
      </c>
      <c r="I9" s="260"/>
      <c r="J9" s="260"/>
      <c r="K9" s="260"/>
      <c r="L9" s="260"/>
      <c r="M9" s="261"/>
    </row>
    <row r="10" spans="1:13" s="2" customFormat="1" x14ac:dyDescent="0.25">
      <c r="A10" s="11" t="s">
        <v>13</v>
      </c>
      <c r="B10" s="12">
        <v>1134.9795918367347</v>
      </c>
      <c r="C10" s="12">
        <v>1169</v>
      </c>
      <c r="D10" s="13">
        <v>34.020408163265301</v>
      </c>
      <c r="E10" s="14">
        <v>2.9974466860862369E-2</v>
      </c>
      <c r="H10" s="11" t="s">
        <v>13</v>
      </c>
      <c r="I10" s="12">
        <v>862</v>
      </c>
      <c r="J10" s="12">
        <v>994</v>
      </c>
      <c r="K10" s="12">
        <v>1169</v>
      </c>
      <c r="L10" s="15">
        <v>0.35614849187935033</v>
      </c>
      <c r="M10" s="14">
        <v>0.176056338028169</v>
      </c>
    </row>
    <row r="11" spans="1:13" s="2" customFormat="1" x14ac:dyDescent="0.25">
      <c r="A11" s="11" t="s">
        <v>14</v>
      </c>
      <c r="B11" s="12">
        <v>697.72</v>
      </c>
      <c r="C11" s="12">
        <v>738</v>
      </c>
      <c r="D11" s="13">
        <v>40.279999999999973</v>
      </c>
      <c r="E11" s="14">
        <v>5.7730894914865521E-2</v>
      </c>
      <c r="H11" s="11" t="s">
        <v>14</v>
      </c>
      <c r="I11" s="12">
        <v>540</v>
      </c>
      <c r="J11" s="12">
        <v>670</v>
      </c>
      <c r="K11" s="12">
        <v>738</v>
      </c>
      <c r="L11" s="15">
        <v>0.36666666666666664</v>
      </c>
      <c r="M11" s="14">
        <v>0.10149253731343283</v>
      </c>
    </row>
    <row r="12" spans="1:13" s="2" customFormat="1" x14ac:dyDescent="0.25">
      <c r="A12" s="11" t="s">
        <v>15</v>
      </c>
      <c r="B12" s="12">
        <v>1855.12</v>
      </c>
      <c r="C12" s="12">
        <v>1907</v>
      </c>
      <c r="D12" s="13">
        <v>52</v>
      </c>
      <c r="E12" s="14">
        <v>2.8000000000000001E-2</v>
      </c>
      <c r="H12" s="11" t="s">
        <v>15</v>
      </c>
      <c r="I12" s="12">
        <v>1402</v>
      </c>
      <c r="J12" s="12">
        <v>1664</v>
      </c>
      <c r="K12" s="12">
        <v>1907</v>
      </c>
      <c r="L12" s="15">
        <v>0.36019971469329531</v>
      </c>
      <c r="M12" s="14">
        <v>0.14603365384615385</v>
      </c>
    </row>
    <row r="13" spans="1:13" s="2" customFormat="1" x14ac:dyDescent="0.25">
      <c r="A13" s="11" t="s">
        <v>16</v>
      </c>
      <c r="B13" s="12">
        <v>154.59333333333336</v>
      </c>
      <c r="C13" s="12">
        <v>159</v>
      </c>
      <c r="D13" s="13">
        <v>4</v>
      </c>
      <c r="E13" s="14">
        <v>2.9000000000000001E-2</v>
      </c>
      <c r="H13" s="11" t="s">
        <v>16</v>
      </c>
      <c r="I13" s="12">
        <v>117</v>
      </c>
      <c r="J13" s="12">
        <v>139</v>
      </c>
      <c r="K13" s="12">
        <v>159</v>
      </c>
      <c r="L13" s="15">
        <v>0.35897435897435898</v>
      </c>
      <c r="M13" s="14">
        <v>0.14388489208633093</v>
      </c>
    </row>
    <row r="14" spans="1:13" s="2" customFormat="1" x14ac:dyDescent="0.25">
      <c r="A14" s="263" t="s">
        <v>18</v>
      </c>
      <c r="B14" s="257"/>
      <c r="C14" s="257"/>
      <c r="D14" s="257"/>
      <c r="E14" s="258"/>
      <c r="H14" s="262" t="s">
        <v>18</v>
      </c>
      <c r="I14" s="260"/>
      <c r="J14" s="260"/>
      <c r="K14" s="260"/>
      <c r="L14" s="260"/>
      <c r="M14" s="261"/>
    </row>
    <row r="15" spans="1:13" s="2" customFormat="1" x14ac:dyDescent="0.25">
      <c r="A15" s="11" t="s">
        <v>13</v>
      </c>
      <c r="B15" s="12">
        <v>1946.408163265306</v>
      </c>
      <c r="C15" s="12">
        <v>1991</v>
      </c>
      <c r="D15" s="13">
        <v>44.59183673469397</v>
      </c>
      <c r="E15" s="14">
        <v>2.2909807704405861E-2</v>
      </c>
      <c r="H15" s="11" t="s">
        <v>13</v>
      </c>
      <c r="I15" s="12">
        <v>1560</v>
      </c>
      <c r="J15" s="12">
        <v>1732</v>
      </c>
      <c r="K15" s="12">
        <v>1991</v>
      </c>
      <c r="L15" s="15">
        <v>0.2762820512820513</v>
      </c>
      <c r="M15" s="14">
        <v>0.14953810623556582</v>
      </c>
    </row>
    <row r="16" spans="1:13" s="2" customFormat="1" x14ac:dyDescent="0.25">
      <c r="A16" s="11" t="s">
        <v>14</v>
      </c>
      <c r="B16" s="12">
        <v>623.91999999999996</v>
      </c>
      <c r="C16" s="12">
        <v>659</v>
      </c>
      <c r="D16" s="13">
        <v>35.080000000000041</v>
      </c>
      <c r="E16" s="14">
        <v>5.6225157071419479E-2</v>
      </c>
      <c r="H16" s="11" t="s">
        <v>14</v>
      </c>
      <c r="I16" s="12">
        <v>492</v>
      </c>
      <c r="J16" s="12">
        <v>589</v>
      </c>
      <c r="K16" s="12">
        <v>659</v>
      </c>
      <c r="L16" s="15">
        <v>0.33943089430894308</v>
      </c>
      <c r="M16" s="14">
        <v>0.11884550084889643</v>
      </c>
    </row>
    <row r="17" spans="1:29" s="2" customFormat="1" x14ac:dyDescent="0.25">
      <c r="A17" s="11" t="s">
        <v>15</v>
      </c>
      <c r="B17" s="12">
        <v>2615.4</v>
      </c>
      <c r="C17" s="12">
        <v>2650</v>
      </c>
      <c r="D17" s="13">
        <v>34.599999999999909</v>
      </c>
      <c r="E17" s="14">
        <v>1.3229333945094405E-2</v>
      </c>
      <c r="H17" s="11" t="s">
        <v>15</v>
      </c>
      <c r="I17" s="12">
        <v>2052</v>
      </c>
      <c r="J17" s="12">
        <v>2321</v>
      </c>
      <c r="K17" s="12">
        <v>2650</v>
      </c>
      <c r="L17" s="15">
        <v>0.29142300194931775</v>
      </c>
      <c r="M17" s="14">
        <v>0.14174924601464886</v>
      </c>
    </row>
    <row r="18" spans="1:29" s="2" customFormat="1" ht="16.5" thickBot="1" x14ac:dyDescent="0.3">
      <c r="A18" s="17" t="s">
        <v>16</v>
      </c>
      <c r="B18" s="18">
        <v>217.95</v>
      </c>
      <c r="C18" s="18">
        <v>221</v>
      </c>
      <c r="D18" s="19">
        <v>3.0500000000000114</v>
      </c>
      <c r="E18" s="20">
        <v>1.3994035329203999E-2</v>
      </c>
      <c r="H18" s="17" t="s">
        <v>16</v>
      </c>
      <c r="I18" s="18">
        <v>171</v>
      </c>
      <c r="J18" s="18">
        <v>193</v>
      </c>
      <c r="K18" s="18">
        <v>221</v>
      </c>
      <c r="L18" s="21">
        <v>0.29239766081871343</v>
      </c>
      <c r="M18" s="20">
        <v>0.14507772020725387</v>
      </c>
    </row>
    <row r="19" spans="1:29" s="23" customFormat="1" x14ac:dyDescent="0.25">
      <c r="A19" s="264" t="s">
        <v>19</v>
      </c>
      <c r="B19" s="265"/>
      <c r="C19" s="265"/>
      <c r="D19" s="265"/>
      <c r="E19" s="265"/>
      <c r="F19" s="22"/>
      <c r="G19" s="22"/>
      <c r="H19" s="266" t="s">
        <v>20</v>
      </c>
      <c r="I19" s="265"/>
      <c r="J19" s="265"/>
      <c r="K19" s="265"/>
      <c r="L19" s="265"/>
      <c r="M19" s="265"/>
      <c r="N19" s="22"/>
      <c r="O19" s="22"/>
      <c r="P19" s="22"/>
      <c r="Q19" s="22"/>
      <c r="R19" s="22"/>
      <c r="S19" s="22"/>
      <c r="T19" s="22"/>
      <c r="U19" s="22"/>
      <c r="V19" s="22"/>
    </row>
    <row r="20" spans="1:29" s="28" customFormat="1" x14ac:dyDescent="0.25">
      <c r="A20" s="267" t="s">
        <v>21</v>
      </c>
      <c r="B20" s="268"/>
      <c r="C20" s="268"/>
      <c r="D20" s="268"/>
      <c r="E20" s="268"/>
      <c r="F20" s="25"/>
      <c r="G20" s="25"/>
      <c r="H20" s="25"/>
      <c r="I20" s="25"/>
      <c r="J20" s="25"/>
      <c r="K20" s="25"/>
      <c r="L20" s="26"/>
      <c r="M20" s="26"/>
      <c r="N20" s="27"/>
      <c r="O20" s="27"/>
      <c r="P20" s="27"/>
      <c r="Q20" s="27"/>
      <c r="R20" s="27"/>
      <c r="S20" s="27"/>
      <c r="T20" s="27"/>
      <c r="U20" s="27"/>
      <c r="V20" s="27"/>
      <c r="W20" s="27"/>
      <c r="X20" s="27"/>
      <c r="Y20" s="27"/>
      <c r="Z20" s="27"/>
      <c r="AA20" s="27"/>
      <c r="AB20" s="27"/>
      <c r="AC20" s="27"/>
    </row>
    <row r="21" spans="1:29" s="28" customFormat="1" ht="27" customHeight="1" x14ac:dyDescent="0.25">
      <c r="A21" s="267" t="s">
        <v>22</v>
      </c>
      <c r="B21" s="268"/>
      <c r="C21" s="268"/>
      <c r="D21" s="268"/>
      <c r="E21" s="268"/>
      <c r="F21" s="25"/>
      <c r="G21" s="25"/>
      <c r="H21" s="25"/>
      <c r="I21" s="25"/>
      <c r="J21" s="25"/>
      <c r="K21" s="25"/>
      <c r="L21" s="26"/>
      <c r="M21" s="26"/>
      <c r="N21" s="27"/>
      <c r="O21" s="27"/>
      <c r="P21" s="27"/>
      <c r="Q21" s="27"/>
      <c r="R21" s="27"/>
      <c r="S21" s="27"/>
      <c r="T21" s="27"/>
      <c r="U21" s="27"/>
      <c r="V21" s="27"/>
      <c r="W21" s="27"/>
      <c r="X21" s="27"/>
      <c r="Y21" s="27"/>
      <c r="Z21" s="27"/>
      <c r="AA21" s="27"/>
      <c r="AB21" s="27"/>
      <c r="AC21" s="27"/>
    </row>
    <row r="22" spans="1:29" s="28" customFormat="1" x14ac:dyDescent="0.25">
      <c r="A22" s="269" t="s">
        <v>23</v>
      </c>
      <c r="B22" s="270"/>
      <c r="C22" s="270"/>
      <c r="D22" s="270"/>
      <c r="E22" s="270"/>
      <c r="F22" s="25"/>
      <c r="G22" s="25"/>
      <c r="H22" s="25"/>
      <c r="I22" s="25"/>
      <c r="J22" s="25"/>
      <c r="K22" s="25"/>
      <c r="L22" s="26"/>
      <c r="M22" s="26"/>
      <c r="N22" s="27"/>
      <c r="O22" s="27"/>
      <c r="P22" s="27"/>
      <c r="Q22" s="27"/>
      <c r="R22" s="27"/>
      <c r="S22" s="27"/>
      <c r="T22" s="27"/>
      <c r="U22" s="27"/>
      <c r="V22" s="27"/>
      <c r="W22" s="27"/>
      <c r="X22" s="27"/>
      <c r="Y22" s="27"/>
      <c r="Z22" s="27"/>
      <c r="AA22" s="27"/>
      <c r="AB22" s="27"/>
      <c r="AC22" s="27"/>
    </row>
    <row r="23" spans="1:29" s="28" customFormat="1" x14ac:dyDescent="0.25">
      <c r="A23" s="269" t="s">
        <v>24</v>
      </c>
      <c r="B23" s="270"/>
      <c r="C23" s="270"/>
      <c r="D23" s="270"/>
      <c r="E23" s="270"/>
      <c r="F23" s="25"/>
      <c r="G23" s="25"/>
      <c r="H23" s="25"/>
      <c r="I23" s="25"/>
      <c r="J23" s="25"/>
      <c r="K23" s="25"/>
      <c r="L23" s="26"/>
      <c r="M23" s="26"/>
      <c r="N23" s="27"/>
      <c r="O23" s="27"/>
      <c r="P23" s="27"/>
      <c r="Q23" s="27"/>
      <c r="R23" s="27"/>
      <c r="S23" s="27"/>
      <c r="T23" s="27"/>
      <c r="U23" s="27"/>
      <c r="V23" s="27"/>
      <c r="W23" s="27"/>
      <c r="X23" s="27"/>
      <c r="Y23" s="27"/>
      <c r="Z23" s="27"/>
      <c r="AA23" s="27"/>
      <c r="AB23" s="27"/>
      <c r="AC23" s="27"/>
    </row>
  </sheetData>
  <mergeCells count="16">
    <mergeCell ref="A20:E20"/>
    <mergeCell ref="A21:E21"/>
    <mergeCell ref="A22:E22"/>
    <mergeCell ref="A23:E23"/>
    <mergeCell ref="A9:E9"/>
    <mergeCell ref="H9:M9"/>
    <mergeCell ref="A14:E14"/>
    <mergeCell ref="H14:M14"/>
    <mergeCell ref="A19:E19"/>
    <mergeCell ref="H19:M19"/>
    <mergeCell ref="A1:E1"/>
    <mergeCell ref="H1:M1"/>
    <mergeCell ref="D2:E2"/>
    <mergeCell ref="L2:M2"/>
    <mergeCell ref="A4:E4"/>
    <mergeCell ref="H4:M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79B8-047F-4C11-8AA0-FFB36B4FD1C6}">
  <dimension ref="A1:AC130"/>
  <sheetViews>
    <sheetView workbookViewId="0">
      <selection activeCell="G46" sqref="G46"/>
    </sheetView>
  </sheetViews>
  <sheetFormatPr defaultRowHeight="15.75" x14ac:dyDescent="0.25"/>
  <cols>
    <col min="1" max="1" width="34.5" style="30" customWidth="1"/>
    <col min="2" max="2" width="10.125" style="31" bestFit="1" customWidth="1"/>
    <col min="3" max="3" width="10.125" style="31" customWidth="1"/>
    <col min="4" max="5" width="10" style="31" customWidth="1"/>
    <col min="6" max="6" width="10" style="31" bestFit="1" customWidth="1"/>
    <col min="7" max="7" width="10.75" style="31" customWidth="1"/>
    <col min="8" max="8" width="10.5" style="31" customWidth="1"/>
    <col min="9" max="9" width="10" style="31" customWidth="1"/>
    <col min="10" max="10" width="10" style="31" bestFit="1" customWidth="1"/>
    <col min="11" max="11" width="10" style="31" customWidth="1"/>
    <col min="12" max="12" width="10.5" style="31" customWidth="1"/>
    <col min="13" max="13" width="10.375" style="31" customWidth="1"/>
    <col min="14" max="17" width="9.125" style="2" bestFit="1" customWidth="1"/>
    <col min="18" max="19" width="9.125" style="2" customWidth="1"/>
    <col min="20" max="23" width="9.125" style="2" bestFit="1" customWidth="1"/>
    <col min="24" max="25" width="9.125" style="2" customWidth="1"/>
    <col min="26" max="29" width="9.125" style="2" bestFit="1" customWidth="1"/>
  </cols>
  <sheetData>
    <row r="1" spans="1:13" ht="33" customHeight="1" x14ac:dyDescent="0.25">
      <c r="A1" s="250" t="s">
        <v>25</v>
      </c>
      <c r="B1" s="251"/>
      <c r="C1" s="251"/>
      <c r="D1" s="251"/>
      <c r="E1" s="251"/>
      <c r="F1" s="251"/>
      <c r="G1" s="251"/>
      <c r="H1" s="251"/>
      <c r="I1" s="251"/>
      <c r="J1" s="251"/>
      <c r="K1" s="251"/>
      <c r="L1" s="251"/>
      <c r="M1" s="271"/>
    </row>
    <row r="2" spans="1:13" x14ac:dyDescent="0.25">
      <c r="A2" s="3"/>
      <c r="B2" s="272" t="s">
        <v>12</v>
      </c>
      <c r="C2" s="273"/>
      <c r="D2" s="273"/>
      <c r="E2" s="274"/>
      <c r="F2" s="272" t="s">
        <v>26</v>
      </c>
      <c r="G2" s="273"/>
      <c r="H2" s="273"/>
      <c r="I2" s="274"/>
      <c r="J2" s="273" t="s">
        <v>18</v>
      </c>
      <c r="K2" s="273"/>
      <c r="L2" s="273"/>
      <c r="M2" s="274"/>
    </row>
    <row r="3" spans="1:13" x14ac:dyDescent="0.25">
      <c r="A3" s="3"/>
      <c r="B3" s="34" t="s">
        <v>27</v>
      </c>
      <c r="C3" s="35" t="s">
        <v>28</v>
      </c>
      <c r="D3" s="35" t="s">
        <v>29</v>
      </c>
      <c r="E3" s="36" t="s">
        <v>30</v>
      </c>
      <c r="F3" s="34" t="s">
        <v>27</v>
      </c>
      <c r="G3" s="35" t="s">
        <v>28</v>
      </c>
      <c r="H3" s="35" t="s">
        <v>29</v>
      </c>
      <c r="I3" s="36" t="s">
        <v>30</v>
      </c>
      <c r="J3" s="35" t="s">
        <v>27</v>
      </c>
      <c r="K3" s="35" t="s">
        <v>28</v>
      </c>
      <c r="L3" s="35" t="s">
        <v>29</v>
      </c>
      <c r="M3" s="36" t="s">
        <v>30</v>
      </c>
    </row>
    <row r="4" spans="1:13" x14ac:dyDescent="0.25">
      <c r="A4" s="37"/>
      <c r="B4" s="38" t="s">
        <v>31</v>
      </c>
      <c r="C4" s="39" t="s">
        <v>31</v>
      </c>
      <c r="D4" s="39" t="s">
        <v>31</v>
      </c>
      <c r="E4" s="40" t="s">
        <v>32</v>
      </c>
      <c r="F4" s="38" t="s">
        <v>31</v>
      </c>
      <c r="G4" s="39" t="s">
        <v>31</v>
      </c>
      <c r="H4" s="39" t="s">
        <v>31</v>
      </c>
      <c r="I4" s="40" t="s">
        <v>32</v>
      </c>
      <c r="J4" s="39" t="s">
        <v>31</v>
      </c>
      <c r="K4" s="39" t="s">
        <v>31</v>
      </c>
      <c r="L4" s="39" t="s">
        <v>31</v>
      </c>
      <c r="M4" s="40" t="s">
        <v>32</v>
      </c>
    </row>
    <row r="5" spans="1:13" x14ac:dyDescent="0.25">
      <c r="A5" s="41" t="s">
        <v>33</v>
      </c>
      <c r="B5" s="42">
        <v>1188</v>
      </c>
      <c r="C5" s="31">
        <v>62</v>
      </c>
      <c r="D5" s="31">
        <v>1250</v>
      </c>
      <c r="E5" s="43">
        <v>104.16666666666667</v>
      </c>
      <c r="F5" s="42">
        <v>2580</v>
      </c>
      <c r="G5" s="31">
        <v>62</v>
      </c>
      <c r="H5" s="31">
        <v>2642</v>
      </c>
      <c r="I5" s="43">
        <v>220.16666666666666</v>
      </c>
      <c r="J5" s="31">
        <v>5592</v>
      </c>
      <c r="K5" s="31">
        <v>62</v>
      </c>
      <c r="L5" s="31">
        <v>5654</v>
      </c>
      <c r="M5" s="43">
        <v>471.16666666666669</v>
      </c>
    </row>
    <row r="6" spans="1:13" x14ac:dyDescent="0.25">
      <c r="A6" s="167" t="s">
        <v>34</v>
      </c>
      <c r="B6" s="173">
        <v>564</v>
      </c>
      <c r="C6" s="174">
        <v>289</v>
      </c>
      <c r="D6" s="174">
        <v>853</v>
      </c>
      <c r="E6" s="175">
        <v>71.083333333333329</v>
      </c>
      <c r="F6" s="173">
        <v>1128</v>
      </c>
      <c r="G6" s="174">
        <v>289</v>
      </c>
      <c r="H6" s="174">
        <v>1417</v>
      </c>
      <c r="I6" s="175">
        <v>118.08333333333333</v>
      </c>
      <c r="J6" s="174">
        <v>1716</v>
      </c>
      <c r="K6" s="174">
        <v>289</v>
      </c>
      <c r="L6" s="174">
        <v>2005</v>
      </c>
      <c r="M6" s="175">
        <v>167.08333333333334</v>
      </c>
    </row>
    <row r="7" spans="1:13" x14ac:dyDescent="0.25">
      <c r="A7" s="41" t="s">
        <v>35</v>
      </c>
      <c r="B7" s="42">
        <v>564</v>
      </c>
      <c r="C7" s="31">
        <v>504</v>
      </c>
      <c r="D7" s="31">
        <v>1068</v>
      </c>
      <c r="E7" s="43">
        <v>89</v>
      </c>
      <c r="F7" s="42">
        <v>564</v>
      </c>
      <c r="G7" s="31">
        <v>1020</v>
      </c>
      <c r="H7" s="31">
        <v>1584</v>
      </c>
      <c r="I7" s="43">
        <v>132</v>
      </c>
      <c r="J7" s="31">
        <v>1332</v>
      </c>
      <c r="K7" s="31">
        <v>1020</v>
      </c>
      <c r="L7" s="31">
        <v>2352</v>
      </c>
      <c r="M7" s="43">
        <v>196</v>
      </c>
    </row>
    <row r="8" spans="1:13" x14ac:dyDescent="0.25">
      <c r="A8" s="167" t="s">
        <v>36</v>
      </c>
      <c r="B8" s="173">
        <v>840</v>
      </c>
      <c r="C8" s="174">
        <v>408</v>
      </c>
      <c r="D8" s="174">
        <v>1248</v>
      </c>
      <c r="E8" s="175">
        <v>104</v>
      </c>
      <c r="F8" s="173">
        <v>1380</v>
      </c>
      <c r="G8" s="174">
        <v>516</v>
      </c>
      <c r="H8" s="174">
        <v>1896</v>
      </c>
      <c r="I8" s="175">
        <v>158</v>
      </c>
      <c r="J8" s="174">
        <v>1944</v>
      </c>
      <c r="K8" s="174">
        <v>516</v>
      </c>
      <c r="L8" s="174">
        <v>2460</v>
      </c>
      <c r="M8" s="175">
        <v>205</v>
      </c>
    </row>
    <row r="9" spans="1:13" x14ac:dyDescent="0.25">
      <c r="A9" s="41" t="s">
        <v>37</v>
      </c>
      <c r="B9" s="42">
        <v>804</v>
      </c>
      <c r="C9" s="31">
        <v>216</v>
      </c>
      <c r="D9" s="31">
        <v>1020</v>
      </c>
      <c r="E9" s="43">
        <v>85</v>
      </c>
      <c r="F9" s="42">
        <v>804</v>
      </c>
      <c r="G9" s="31">
        <v>2628</v>
      </c>
      <c r="H9" s="31">
        <v>3432</v>
      </c>
      <c r="I9" s="43">
        <v>286</v>
      </c>
      <c r="J9" s="31">
        <v>4020</v>
      </c>
      <c r="K9" s="31">
        <v>216</v>
      </c>
      <c r="L9" s="31">
        <v>4236</v>
      </c>
      <c r="M9" s="43">
        <v>353</v>
      </c>
    </row>
    <row r="10" spans="1:13" x14ac:dyDescent="0.25">
      <c r="A10" s="167" t="s">
        <v>38</v>
      </c>
      <c r="B10" s="173">
        <v>732</v>
      </c>
      <c r="C10" s="174">
        <v>900</v>
      </c>
      <c r="D10" s="174">
        <v>1632</v>
      </c>
      <c r="E10" s="175">
        <v>136</v>
      </c>
      <c r="F10" s="173">
        <v>1440</v>
      </c>
      <c r="G10" s="174">
        <v>900</v>
      </c>
      <c r="H10" s="174">
        <v>2340</v>
      </c>
      <c r="I10" s="175">
        <v>195</v>
      </c>
      <c r="J10" s="174">
        <v>3324</v>
      </c>
      <c r="K10" s="174">
        <v>900</v>
      </c>
      <c r="L10" s="174">
        <v>4224</v>
      </c>
      <c r="M10" s="175">
        <v>352</v>
      </c>
    </row>
    <row r="11" spans="1:13" x14ac:dyDescent="0.25">
      <c r="A11" s="41" t="s">
        <v>39</v>
      </c>
      <c r="B11" s="42">
        <v>780</v>
      </c>
      <c r="C11" s="31">
        <v>306</v>
      </c>
      <c r="D11" s="31">
        <v>1086</v>
      </c>
      <c r="E11" s="43">
        <v>90.5</v>
      </c>
      <c r="F11" s="42">
        <v>1188</v>
      </c>
      <c r="G11" s="31">
        <v>306</v>
      </c>
      <c r="H11" s="31">
        <v>1494</v>
      </c>
      <c r="I11" s="43">
        <v>124.5</v>
      </c>
      <c r="J11" s="31">
        <v>1836</v>
      </c>
      <c r="K11" s="31">
        <v>306</v>
      </c>
      <c r="L11" s="31">
        <v>2142</v>
      </c>
      <c r="M11" s="43">
        <v>178.5</v>
      </c>
    </row>
    <row r="12" spans="1:13" x14ac:dyDescent="0.25">
      <c r="A12" s="167" t="s">
        <v>40</v>
      </c>
      <c r="B12" s="173">
        <v>1200</v>
      </c>
      <c r="C12" s="174">
        <v>0</v>
      </c>
      <c r="D12" s="174">
        <v>1200</v>
      </c>
      <c r="E12" s="175">
        <v>100</v>
      </c>
      <c r="F12" s="173">
        <v>1488</v>
      </c>
      <c r="G12" s="174">
        <v>0</v>
      </c>
      <c r="H12" s="174">
        <v>1488</v>
      </c>
      <c r="I12" s="175">
        <v>124</v>
      </c>
      <c r="J12" s="174">
        <v>3000</v>
      </c>
      <c r="K12" s="174">
        <v>0</v>
      </c>
      <c r="L12" s="174">
        <v>3000</v>
      </c>
      <c r="M12" s="175">
        <v>250</v>
      </c>
    </row>
    <row r="13" spans="1:13" x14ac:dyDescent="0.25">
      <c r="A13" s="41" t="s">
        <v>41</v>
      </c>
      <c r="B13" s="42">
        <v>624</v>
      </c>
      <c r="C13" s="31">
        <v>696</v>
      </c>
      <c r="D13" s="31">
        <v>1320</v>
      </c>
      <c r="E13" s="43">
        <v>110</v>
      </c>
      <c r="F13" s="42">
        <v>624</v>
      </c>
      <c r="G13" s="31">
        <v>1236</v>
      </c>
      <c r="H13" s="31">
        <v>1860</v>
      </c>
      <c r="I13" s="43">
        <v>155</v>
      </c>
      <c r="J13" s="31">
        <v>1056</v>
      </c>
      <c r="K13" s="31">
        <v>1236</v>
      </c>
      <c r="L13" s="31">
        <v>2292</v>
      </c>
      <c r="M13" s="43">
        <v>191</v>
      </c>
    </row>
    <row r="14" spans="1:13" x14ac:dyDescent="0.25">
      <c r="A14" s="167" t="s">
        <v>42</v>
      </c>
      <c r="B14" s="173">
        <v>720</v>
      </c>
      <c r="C14" s="174">
        <v>816</v>
      </c>
      <c r="D14" s="174">
        <v>1536</v>
      </c>
      <c r="E14" s="175">
        <v>128</v>
      </c>
      <c r="F14" s="173">
        <v>720</v>
      </c>
      <c r="G14" s="174">
        <v>1104</v>
      </c>
      <c r="H14" s="174">
        <v>1824</v>
      </c>
      <c r="I14" s="175">
        <v>152</v>
      </c>
      <c r="J14" s="174">
        <v>1104</v>
      </c>
      <c r="K14" s="174">
        <v>1104</v>
      </c>
      <c r="L14" s="174">
        <v>2208</v>
      </c>
      <c r="M14" s="175">
        <v>184</v>
      </c>
    </row>
    <row r="15" spans="1:13" x14ac:dyDescent="0.25">
      <c r="A15" s="41" t="s">
        <v>43</v>
      </c>
      <c r="B15" s="44">
        <v>840</v>
      </c>
      <c r="C15" s="45">
        <v>48</v>
      </c>
      <c r="D15" s="45">
        <v>888</v>
      </c>
      <c r="E15" s="43">
        <v>74</v>
      </c>
      <c r="F15" s="44">
        <v>840</v>
      </c>
      <c r="G15" s="45">
        <v>792</v>
      </c>
      <c r="H15" s="45">
        <v>1632</v>
      </c>
      <c r="I15" s="43">
        <v>136</v>
      </c>
      <c r="J15" s="45">
        <v>840</v>
      </c>
      <c r="K15" s="45">
        <v>972</v>
      </c>
      <c r="L15" s="31">
        <v>1812</v>
      </c>
      <c r="M15" s="43">
        <v>151</v>
      </c>
    </row>
    <row r="16" spans="1:13" x14ac:dyDescent="0.25">
      <c r="A16" s="167" t="s">
        <v>44</v>
      </c>
      <c r="B16" s="173">
        <v>540</v>
      </c>
      <c r="C16" s="174">
        <v>207</v>
      </c>
      <c r="D16" s="174">
        <v>747</v>
      </c>
      <c r="E16" s="175">
        <v>62.25</v>
      </c>
      <c r="F16" s="173">
        <v>1020</v>
      </c>
      <c r="G16" s="174">
        <v>207</v>
      </c>
      <c r="H16" s="174">
        <v>1227</v>
      </c>
      <c r="I16" s="175">
        <v>102.25</v>
      </c>
      <c r="J16" s="174">
        <v>1380</v>
      </c>
      <c r="K16" s="174">
        <v>207</v>
      </c>
      <c r="L16" s="174">
        <v>1587</v>
      </c>
      <c r="M16" s="175">
        <v>132.25</v>
      </c>
    </row>
    <row r="17" spans="1:13" x14ac:dyDescent="0.25">
      <c r="A17" s="41" t="s">
        <v>45</v>
      </c>
      <c r="B17" s="42">
        <v>720</v>
      </c>
      <c r="C17" s="31">
        <v>24</v>
      </c>
      <c r="D17" s="31">
        <v>744</v>
      </c>
      <c r="E17" s="43">
        <v>62</v>
      </c>
      <c r="F17" s="42">
        <v>1380</v>
      </c>
      <c r="G17" s="31">
        <v>24</v>
      </c>
      <c r="H17" s="31">
        <v>1404</v>
      </c>
      <c r="I17" s="43">
        <v>117</v>
      </c>
      <c r="J17" s="31">
        <v>2220</v>
      </c>
      <c r="K17" s="31">
        <v>24</v>
      </c>
      <c r="L17" s="31">
        <v>2244</v>
      </c>
      <c r="M17" s="43">
        <v>187</v>
      </c>
    </row>
    <row r="18" spans="1:13" x14ac:dyDescent="0.25">
      <c r="A18" s="167" t="s">
        <v>46</v>
      </c>
      <c r="B18" s="173">
        <v>948</v>
      </c>
      <c r="C18" s="174">
        <v>0</v>
      </c>
      <c r="D18" s="174">
        <v>948</v>
      </c>
      <c r="E18" s="175">
        <v>79</v>
      </c>
      <c r="F18" s="173">
        <v>1620</v>
      </c>
      <c r="G18" s="174">
        <v>0</v>
      </c>
      <c r="H18" s="174">
        <v>1620</v>
      </c>
      <c r="I18" s="175">
        <v>135</v>
      </c>
      <c r="J18" s="174">
        <v>2400</v>
      </c>
      <c r="K18" s="174">
        <v>0</v>
      </c>
      <c r="L18" s="174">
        <v>2400</v>
      </c>
      <c r="M18" s="175">
        <v>200</v>
      </c>
    </row>
    <row r="19" spans="1:13" x14ac:dyDescent="0.25">
      <c r="A19" s="41" t="s">
        <v>47</v>
      </c>
      <c r="B19" s="42">
        <v>852</v>
      </c>
      <c r="C19" s="31">
        <v>517</v>
      </c>
      <c r="D19" s="31">
        <v>1369</v>
      </c>
      <c r="E19" s="43">
        <v>114.08333333333333</v>
      </c>
      <c r="F19" s="42">
        <v>1452</v>
      </c>
      <c r="G19" s="31">
        <v>517</v>
      </c>
      <c r="H19" s="31">
        <v>1969</v>
      </c>
      <c r="I19" s="43">
        <v>164.08333333333334</v>
      </c>
      <c r="J19" s="31">
        <v>1896</v>
      </c>
      <c r="K19" s="31">
        <v>517</v>
      </c>
      <c r="L19" s="31">
        <v>2413</v>
      </c>
      <c r="M19" s="43">
        <v>201.08333333333334</v>
      </c>
    </row>
    <row r="20" spans="1:13" x14ac:dyDescent="0.25">
      <c r="A20" s="167" t="s">
        <v>48</v>
      </c>
      <c r="B20" s="173">
        <v>1392</v>
      </c>
      <c r="C20" s="174">
        <v>240</v>
      </c>
      <c r="D20" s="174">
        <v>1632</v>
      </c>
      <c r="E20" s="175">
        <v>136</v>
      </c>
      <c r="F20" s="173">
        <v>1392</v>
      </c>
      <c r="G20" s="174">
        <v>240</v>
      </c>
      <c r="H20" s="174">
        <v>1632</v>
      </c>
      <c r="I20" s="175">
        <v>136</v>
      </c>
      <c r="J20" s="174">
        <v>2412</v>
      </c>
      <c r="K20" s="174">
        <v>240</v>
      </c>
      <c r="L20" s="174">
        <v>2652</v>
      </c>
      <c r="M20" s="175">
        <v>221</v>
      </c>
    </row>
    <row r="21" spans="1:13" x14ac:dyDescent="0.25">
      <c r="A21" s="41" t="s">
        <v>49</v>
      </c>
      <c r="B21" s="42">
        <v>708</v>
      </c>
      <c r="C21" s="31">
        <v>797</v>
      </c>
      <c r="D21" s="31">
        <v>1505</v>
      </c>
      <c r="E21" s="43">
        <v>125.41666666666667</v>
      </c>
      <c r="F21" s="42">
        <v>1068</v>
      </c>
      <c r="G21" s="31">
        <v>797</v>
      </c>
      <c r="H21" s="31">
        <v>1865</v>
      </c>
      <c r="I21" s="43">
        <v>155.41666666666666</v>
      </c>
      <c r="J21" s="31">
        <v>1176</v>
      </c>
      <c r="K21" s="31">
        <v>797</v>
      </c>
      <c r="L21" s="31">
        <v>1973</v>
      </c>
      <c r="M21" s="43">
        <v>164.41666666666666</v>
      </c>
    </row>
    <row r="22" spans="1:13" x14ac:dyDescent="0.25">
      <c r="A22" s="167" t="s">
        <v>50</v>
      </c>
      <c r="B22" s="173">
        <v>600</v>
      </c>
      <c r="C22" s="174">
        <v>439</v>
      </c>
      <c r="D22" s="174">
        <v>1039</v>
      </c>
      <c r="E22" s="175">
        <v>86.583333333333329</v>
      </c>
      <c r="F22" s="173">
        <v>600</v>
      </c>
      <c r="G22" s="174">
        <v>727</v>
      </c>
      <c r="H22" s="174">
        <v>1327</v>
      </c>
      <c r="I22" s="175">
        <v>110.58333333333333</v>
      </c>
      <c r="J22" s="174">
        <v>1584</v>
      </c>
      <c r="K22" s="174">
        <v>727</v>
      </c>
      <c r="L22" s="174">
        <v>2311</v>
      </c>
      <c r="M22" s="175">
        <v>192.58333333333334</v>
      </c>
    </row>
    <row r="23" spans="1:13" x14ac:dyDescent="0.25">
      <c r="A23" s="41" t="s">
        <v>51</v>
      </c>
      <c r="B23" s="42">
        <v>600</v>
      </c>
      <c r="C23" s="31">
        <v>528</v>
      </c>
      <c r="D23" s="31">
        <v>1128</v>
      </c>
      <c r="E23" s="43">
        <v>94</v>
      </c>
      <c r="F23" s="42">
        <v>1104</v>
      </c>
      <c r="G23" s="31">
        <v>528</v>
      </c>
      <c r="H23" s="31">
        <v>1632</v>
      </c>
      <c r="I23" s="43">
        <v>136</v>
      </c>
      <c r="J23" s="31">
        <v>1728</v>
      </c>
      <c r="K23" s="31">
        <v>528</v>
      </c>
      <c r="L23" s="31">
        <v>2256</v>
      </c>
      <c r="M23" s="43">
        <v>188</v>
      </c>
    </row>
    <row r="24" spans="1:13" x14ac:dyDescent="0.25">
      <c r="A24" s="167" t="s">
        <v>52</v>
      </c>
      <c r="B24" s="173">
        <v>1164</v>
      </c>
      <c r="C24" s="174">
        <v>277</v>
      </c>
      <c r="D24" s="174">
        <v>1441</v>
      </c>
      <c r="E24" s="175">
        <v>120.08333333333333</v>
      </c>
      <c r="F24" s="173">
        <v>1164</v>
      </c>
      <c r="G24" s="174">
        <v>577</v>
      </c>
      <c r="H24" s="174">
        <v>1741</v>
      </c>
      <c r="I24" s="175">
        <v>145.08333333333334</v>
      </c>
      <c r="J24" s="174">
        <v>1364</v>
      </c>
      <c r="K24" s="174">
        <v>577</v>
      </c>
      <c r="L24" s="174">
        <v>1941</v>
      </c>
      <c r="M24" s="175">
        <v>161.75</v>
      </c>
    </row>
    <row r="25" spans="1:13" x14ac:dyDescent="0.25">
      <c r="A25" s="41" t="s">
        <v>53</v>
      </c>
      <c r="B25" s="42">
        <v>396</v>
      </c>
      <c r="C25" s="31">
        <v>624</v>
      </c>
      <c r="D25" s="31">
        <v>1020</v>
      </c>
      <c r="E25" s="43">
        <v>85</v>
      </c>
      <c r="F25" s="42">
        <v>1452</v>
      </c>
      <c r="G25" s="31">
        <v>720</v>
      </c>
      <c r="H25" s="31">
        <v>2172</v>
      </c>
      <c r="I25" s="43">
        <v>181</v>
      </c>
      <c r="J25" s="31">
        <v>1812</v>
      </c>
      <c r="K25" s="31">
        <v>918</v>
      </c>
      <c r="L25" s="31">
        <v>2730</v>
      </c>
      <c r="M25" s="43">
        <v>227.5</v>
      </c>
    </row>
    <row r="26" spans="1:13" x14ac:dyDescent="0.25">
      <c r="A26" s="167" t="s">
        <v>54</v>
      </c>
      <c r="B26" s="173">
        <v>1014</v>
      </c>
      <c r="C26" s="174">
        <v>130</v>
      </c>
      <c r="D26" s="174">
        <v>1144</v>
      </c>
      <c r="E26" s="175">
        <v>95.333333333333329</v>
      </c>
      <c r="F26" s="173">
        <v>1764</v>
      </c>
      <c r="G26" s="174">
        <v>130</v>
      </c>
      <c r="H26" s="174">
        <v>1894</v>
      </c>
      <c r="I26" s="175">
        <v>157.83333333333334</v>
      </c>
      <c r="J26" s="174">
        <v>2348</v>
      </c>
      <c r="K26" s="174">
        <v>130</v>
      </c>
      <c r="L26" s="174">
        <v>2478</v>
      </c>
      <c r="M26" s="175">
        <v>206.5</v>
      </c>
    </row>
    <row r="27" spans="1:13" x14ac:dyDescent="0.25">
      <c r="A27" s="41" t="s">
        <v>55</v>
      </c>
      <c r="B27" s="42">
        <v>636</v>
      </c>
      <c r="C27" s="31">
        <v>444</v>
      </c>
      <c r="D27" s="31">
        <v>1080</v>
      </c>
      <c r="E27" s="43">
        <v>90</v>
      </c>
      <c r="F27" s="42">
        <v>636</v>
      </c>
      <c r="G27" s="31">
        <v>1392</v>
      </c>
      <c r="H27" s="31">
        <v>2028</v>
      </c>
      <c r="I27" s="43">
        <v>169</v>
      </c>
      <c r="J27" s="31">
        <v>1236</v>
      </c>
      <c r="K27" s="31">
        <v>1392</v>
      </c>
      <c r="L27" s="31">
        <v>2628</v>
      </c>
      <c r="M27" s="43">
        <v>219</v>
      </c>
    </row>
    <row r="28" spans="1:13" x14ac:dyDescent="0.25">
      <c r="A28" s="167" t="s">
        <v>56</v>
      </c>
      <c r="B28" s="173">
        <v>600</v>
      </c>
      <c r="C28" s="174">
        <v>1050</v>
      </c>
      <c r="D28" s="174">
        <v>1650</v>
      </c>
      <c r="E28" s="175">
        <v>137.5</v>
      </c>
      <c r="F28" s="173">
        <v>1200</v>
      </c>
      <c r="G28" s="174">
        <v>1050</v>
      </c>
      <c r="H28" s="174">
        <v>2250</v>
      </c>
      <c r="I28" s="175">
        <v>187.5</v>
      </c>
      <c r="J28" s="174">
        <v>1824</v>
      </c>
      <c r="K28" s="174">
        <v>1050</v>
      </c>
      <c r="L28" s="174">
        <v>2874</v>
      </c>
      <c r="M28" s="175">
        <v>239.5</v>
      </c>
    </row>
    <row r="29" spans="1:13" x14ac:dyDescent="0.25">
      <c r="A29" s="41" t="s">
        <v>57</v>
      </c>
      <c r="B29" s="42">
        <v>708</v>
      </c>
      <c r="C29" s="31">
        <v>375</v>
      </c>
      <c r="D29" s="31">
        <v>1083</v>
      </c>
      <c r="E29" s="43">
        <v>90.25</v>
      </c>
      <c r="F29" s="42">
        <v>1566</v>
      </c>
      <c r="G29" s="31">
        <v>375</v>
      </c>
      <c r="H29" s="31">
        <v>1941</v>
      </c>
      <c r="I29" s="43">
        <v>161.75</v>
      </c>
      <c r="J29" s="31">
        <v>1776</v>
      </c>
      <c r="K29" s="31">
        <v>375</v>
      </c>
      <c r="L29" s="31">
        <v>2151</v>
      </c>
      <c r="M29" s="43">
        <v>179.25</v>
      </c>
    </row>
    <row r="30" spans="1:13" x14ac:dyDescent="0.25">
      <c r="A30" s="167" t="s">
        <v>58</v>
      </c>
      <c r="B30" s="173">
        <v>1152</v>
      </c>
      <c r="C30" s="174">
        <v>0</v>
      </c>
      <c r="D30" s="174">
        <v>1152</v>
      </c>
      <c r="E30" s="175">
        <v>96</v>
      </c>
      <c r="F30" s="173">
        <v>2568</v>
      </c>
      <c r="G30" s="174">
        <v>0</v>
      </c>
      <c r="H30" s="174">
        <v>2568</v>
      </c>
      <c r="I30" s="175">
        <v>214</v>
      </c>
      <c r="J30" s="174">
        <v>3228</v>
      </c>
      <c r="K30" s="174">
        <v>0</v>
      </c>
      <c r="L30" s="174">
        <v>3228</v>
      </c>
      <c r="M30" s="175">
        <v>269</v>
      </c>
    </row>
    <row r="31" spans="1:13" x14ac:dyDescent="0.25">
      <c r="A31" s="41" t="s">
        <v>123</v>
      </c>
      <c r="B31" s="44">
        <v>1272</v>
      </c>
      <c r="C31" s="45">
        <v>192</v>
      </c>
      <c r="D31" s="31">
        <v>1464</v>
      </c>
      <c r="E31" s="43">
        <v>122</v>
      </c>
      <c r="F31" s="44">
        <v>1488</v>
      </c>
      <c r="G31" s="45">
        <v>192</v>
      </c>
      <c r="H31" s="45">
        <v>1680</v>
      </c>
      <c r="I31" s="43">
        <v>140</v>
      </c>
      <c r="J31" s="45">
        <v>2172</v>
      </c>
      <c r="K31" s="45">
        <v>192</v>
      </c>
      <c r="L31" s="31">
        <v>2364</v>
      </c>
      <c r="M31" s="43">
        <v>197</v>
      </c>
    </row>
    <row r="32" spans="1:13" x14ac:dyDescent="0.25">
      <c r="A32" s="167" t="s">
        <v>60</v>
      </c>
      <c r="B32" s="173">
        <v>576</v>
      </c>
      <c r="C32" s="174">
        <v>360</v>
      </c>
      <c r="D32" s="174">
        <v>936</v>
      </c>
      <c r="E32" s="175">
        <v>78</v>
      </c>
      <c r="F32" s="173">
        <v>1248</v>
      </c>
      <c r="G32" s="174">
        <v>360</v>
      </c>
      <c r="H32" s="174">
        <v>1608</v>
      </c>
      <c r="I32" s="175">
        <v>134</v>
      </c>
      <c r="J32" s="174">
        <v>1752</v>
      </c>
      <c r="K32" s="174">
        <v>360</v>
      </c>
      <c r="L32" s="174">
        <v>2112</v>
      </c>
      <c r="M32" s="175">
        <v>176</v>
      </c>
    </row>
    <row r="33" spans="1:29" x14ac:dyDescent="0.25">
      <c r="A33" s="41" t="s">
        <v>61</v>
      </c>
      <c r="B33" s="42">
        <v>540</v>
      </c>
      <c r="C33" s="31">
        <v>589</v>
      </c>
      <c r="D33" s="31">
        <v>1129</v>
      </c>
      <c r="E33" s="43">
        <v>94.083333333333329</v>
      </c>
      <c r="F33" s="42">
        <v>648</v>
      </c>
      <c r="G33" s="31">
        <v>1165</v>
      </c>
      <c r="H33" s="31">
        <v>1813</v>
      </c>
      <c r="I33" s="43">
        <v>151.08333333333334</v>
      </c>
      <c r="J33" s="31">
        <v>1392</v>
      </c>
      <c r="K33" s="31">
        <v>1165</v>
      </c>
      <c r="L33" s="31">
        <v>2557</v>
      </c>
      <c r="M33" s="43">
        <v>213.08333333333334</v>
      </c>
    </row>
    <row r="34" spans="1:29" x14ac:dyDescent="0.25">
      <c r="A34" s="167" t="s">
        <v>62</v>
      </c>
      <c r="B34" s="173">
        <v>684</v>
      </c>
      <c r="C34" s="174">
        <v>576</v>
      </c>
      <c r="D34" s="174">
        <v>1260</v>
      </c>
      <c r="E34" s="175">
        <v>105</v>
      </c>
      <c r="F34" s="173">
        <v>1380</v>
      </c>
      <c r="G34" s="174">
        <v>960</v>
      </c>
      <c r="H34" s="174">
        <v>2340</v>
      </c>
      <c r="I34" s="175">
        <v>195</v>
      </c>
      <c r="J34" s="174">
        <v>2472</v>
      </c>
      <c r="K34" s="174">
        <v>1128</v>
      </c>
      <c r="L34" s="174">
        <v>3600</v>
      </c>
      <c r="M34" s="175">
        <v>300</v>
      </c>
    </row>
    <row r="35" spans="1:29" x14ac:dyDescent="0.25">
      <c r="A35" s="41" t="s">
        <v>63</v>
      </c>
      <c r="B35" s="42">
        <v>588</v>
      </c>
      <c r="C35" s="31">
        <v>761</v>
      </c>
      <c r="D35" s="31">
        <v>1349</v>
      </c>
      <c r="E35" s="43">
        <v>112.41666666666667</v>
      </c>
      <c r="F35" s="42">
        <v>1332</v>
      </c>
      <c r="G35" s="31">
        <v>761</v>
      </c>
      <c r="H35" s="31">
        <v>2093</v>
      </c>
      <c r="I35" s="43">
        <v>174.41666666666666</v>
      </c>
      <c r="J35" s="31">
        <v>1908</v>
      </c>
      <c r="K35" s="31">
        <v>761</v>
      </c>
      <c r="L35" s="31">
        <v>2669</v>
      </c>
      <c r="M35" s="43">
        <v>222.41666666666666</v>
      </c>
    </row>
    <row r="36" spans="1:29" x14ac:dyDescent="0.25">
      <c r="A36" s="167" t="s">
        <v>64</v>
      </c>
      <c r="B36" s="173">
        <v>924</v>
      </c>
      <c r="C36" s="174">
        <v>276</v>
      </c>
      <c r="D36" s="174">
        <v>1200</v>
      </c>
      <c r="E36" s="175">
        <v>100</v>
      </c>
      <c r="F36" s="173">
        <v>1560</v>
      </c>
      <c r="G36" s="174">
        <v>276</v>
      </c>
      <c r="H36" s="174">
        <v>1836</v>
      </c>
      <c r="I36" s="175">
        <v>153</v>
      </c>
      <c r="J36" s="174">
        <v>2082</v>
      </c>
      <c r="K36" s="174">
        <v>276</v>
      </c>
      <c r="L36" s="174">
        <v>2358</v>
      </c>
      <c r="M36" s="175">
        <v>196.5</v>
      </c>
      <c r="N36"/>
      <c r="O36"/>
      <c r="P36"/>
      <c r="Q36"/>
      <c r="R36"/>
      <c r="S36"/>
      <c r="T36"/>
      <c r="U36"/>
      <c r="V36"/>
      <c r="W36"/>
      <c r="X36"/>
      <c r="Y36"/>
      <c r="Z36"/>
      <c r="AA36"/>
      <c r="AB36"/>
      <c r="AC36"/>
    </row>
    <row r="37" spans="1:29" x14ac:dyDescent="0.25">
      <c r="A37" s="41" t="s">
        <v>65</v>
      </c>
      <c r="B37" s="42">
        <v>396</v>
      </c>
      <c r="C37" s="31">
        <v>708</v>
      </c>
      <c r="D37" s="31">
        <v>1104</v>
      </c>
      <c r="E37" s="43">
        <v>92</v>
      </c>
      <c r="F37" s="42">
        <v>396</v>
      </c>
      <c r="G37" s="31">
        <v>1524</v>
      </c>
      <c r="H37" s="31">
        <v>1920</v>
      </c>
      <c r="I37" s="43">
        <v>160</v>
      </c>
      <c r="J37" s="31">
        <v>396</v>
      </c>
      <c r="K37" s="31">
        <v>2052</v>
      </c>
      <c r="L37" s="31">
        <v>2448</v>
      </c>
      <c r="M37" s="43">
        <v>204</v>
      </c>
    </row>
    <row r="38" spans="1:29" x14ac:dyDescent="0.25">
      <c r="A38" s="167" t="s">
        <v>66</v>
      </c>
      <c r="B38" s="173">
        <v>708</v>
      </c>
      <c r="C38" s="174">
        <v>300</v>
      </c>
      <c r="D38" s="174">
        <v>1008</v>
      </c>
      <c r="E38" s="175">
        <v>84</v>
      </c>
      <c r="F38" s="173">
        <v>708</v>
      </c>
      <c r="G38" s="174">
        <v>900</v>
      </c>
      <c r="H38" s="174">
        <v>1608</v>
      </c>
      <c r="I38" s="175">
        <v>134</v>
      </c>
      <c r="J38" s="174">
        <v>1908</v>
      </c>
      <c r="K38" s="174">
        <v>300</v>
      </c>
      <c r="L38" s="174">
        <v>2208</v>
      </c>
      <c r="M38" s="175">
        <v>184</v>
      </c>
    </row>
    <row r="39" spans="1:29" x14ac:dyDescent="0.25">
      <c r="A39" s="41" t="s">
        <v>67</v>
      </c>
      <c r="B39" s="42">
        <v>780</v>
      </c>
      <c r="C39" s="31">
        <v>1090</v>
      </c>
      <c r="D39" s="31">
        <v>1870</v>
      </c>
      <c r="E39" s="43">
        <v>155.83333333333334</v>
      </c>
      <c r="F39" s="42">
        <v>1440</v>
      </c>
      <c r="G39" s="31">
        <v>1090</v>
      </c>
      <c r="H39" s="31">
        <v>2530</v>
      </c>
      <c r="I39" s="43">
        <v>210.83333333333334</v>
      </c>
      <c r="J39" s="31">
        <v>2280</v>
      </c>
      <c r="K39" s="31">
        <v>1090</v>
      </c>
      <c r="L39" s="31">
        <v>3370</v>
      </c>
      <c r="M39" s="43">
        <v>280.83333333333331</v>
      </c>
    </row>
    <row r="40" spans="1:29" x14ac:dyDescent="0.25">
      <c r="A40" s="167" t="s">
        <v>68</v>
      </c>
      <c r="B40" s="173">
        <v>936</v>
      </c>
      <c r="C40" s="174">
        <v>0</v>
      </c>
      <c r="D40" s="174">
        <v>936</v>
      </c>
      <c r="E40" s="175">
        <v>78</v>
      </c>
      <c r="F40" s="173">
        <v>1620</v>
      </c>
      <c r="G40" s="174">
        <v>0</v>
      </c>
      <c r="H40" s="174">
        <v>1620</v>
      </c>
      <c r="I40" s="175">
        <v>135</v>
      </c>
      <c r="J40" s="174">
        <v>2520</v>
      </c>
      <c r="K40" s="174">
        <v>0</v>
      </c>
      <c r="L40" s="174">
        <v>2520</v>
      </c>
      <c r="M40" s="175">
        <v>210</v>
      </c>
    </row>
    <row r="41" spans="1:29" x14ac:dyDescent="0.25">
      <c r="A41" s="41" t="s">
        <v>69</v>
      </c>
      <c r="B41" s="42">
        <v>348</v>
      </c>
      <c r="C41" s="31">
        <v>782</v>
      </c>
      <c r="D41" s="31">
        <v>1130</v>
      </c>
      <c r="E41" s="43">
        <v>94.166666666666671</v>
      </c>
      <c r="F41" s="42">
        <v>1284</v>
      </c>
      <c r="G41" s="31">
        <v>782</v>
      </c>
      <c r="H41" s="31">
        <v>2066</v>
      </c>
      <c r="I41" s="43">
        <v>172.16666666666666</v>
      </c>
      <c r="J41" s="31">
        <v>1476</v>
      </c>
      <c r="K41" s="31">
        <v>782</v>
      </c>
      <c r="L41" s="31">
        <v>2258</v>
      </c>
      <c r="M41" s="43">
        <v>188.16666666666666</v>
      </c>
    </row>
    <row r="42" spans="1:29" x14ac:dyDescent="0.25">
      <c r="A42" s="167" t="s">
        <v>70</v>
      </c>
      <c r="B42" s="173">
        <v>924</v>
      </c>
      <c r="C42" s="174">
        <v>738</v>
      </c>
      <c r="D42" s="174">
        <v>1662</v>
      </c>
      <c r="E42" s="175">
        <v>138.5</v>
      </c>
      <c r="F42" s="173">
        <v>1044</v>
      </c>
      <c r="G42" s="174">
        <v>738</v>
      </c>
      <c r="H42" s="174">
        <v>1782</v>
      </c>
      <c r="I42" s="175">
        <v>148.5</v>
      </c>
      <c r="J42" s="174">
        <v>3000</v>
      </c>
      <c r="K42" s="174">
        <v>0</v>
      </c>
      <c r="L42" s="174">
        <v>3000</v>
      </c>
      <c r="M42" s="175">
        <v>250</v>
      </c>
    </row>
    <row r="43" spans="1:29" x14ac:dyDescent="0.25">
      <c r="A43" s="41" t="s">
        <v>71</v>
      </c>
      <c r="B43" s="42">
        <v>732</v>
      </c>
      <c r="C43" s="31">
        <v>519</v>
      </c>
      <c r="D43" s="31">
        <v>1251</v>
      </c>
      <c r="E43" s="43">
        <v>104.25</v>
      </c>
      <c r="F43" s="42">
        <v>732</v>
      </c>
      <c r="G43" s="31">
        <v>1299</v>
      </c>
      <c r="H43" s="31">
        <v>2031</v>
      </c>
      <c r="I43" s="43">
        <v>169.25</v>
      </c>
      <c r="J43" s="31">
        <v>2424</v>
      </c>
      <c r="K43" s="31">
        <v>519</v>
      </c>
      <c r="L43" s="31">
        <v>2943</v>
      </c>
      <c r="M43" s="43">
        <v>245.25</v>
      </c>
    </row>
    <row r="44" spans="1:29" x14ac:dyDescent="0.25">
      <c r="A44" s="167" t="s">
        <v>72</v>
      </c>
      <c r="B44" s="173">
        <v>768</v>
      </c>
      <c r="C44" s="174">
        <v>0</v>
      </c>
      <c r="D44" s="174">
        <v>768</v>
      </c>
      <c r="E44" s="175">
        <v>64</v>
      </c>
      <c r="F44" s="173">
        <v>1512</v>
      </c>
      <c r="G44" s="174">
        <v>0</v>
      </c>
      <c r="H44" s="174">
        <v>1512</v>
      </c>
      <c r="I44" s="175">
        <v>126</v>
      </c>
      <c r="J44" s="174">
        <v>3660</v>
      </c>
      <c r="K44" s="174">
        <v>0</v>
      </c>
      <c r="L44" s="174">
        <v>3660</v>
      </c>
      <c r="M44" s="175">
        <v>305</v>
      </c>
    </row>
    <row r="45" spans="1:29" x14ac:dyDescent="0.25">
      <c r="A45" s="41" t="s">
        <v>73</v>
      </c>
      <c r="B45" s="42">
        <v>924</v>
      </c>
      <c r="C45" s="31">
        <v>516</v>
      </c>
      <c r="D45" s="31">
        <v>1440</v>
      </c>
      <c r="E45" s="43">
        <v>120</v>
      </c>
      <c r="F45" s="42">
        <v>924</v>
      </c>
      <c r="G45" s="31">
        <v>1404</v>
      </c>
      <c r="H45" s="31">
        <v>2328</v>
      </c>
      <c r="I45" s="43">
        <v>194</v>
      </c>
      <c r="J45" s="31">
        <v>1416</v>
      </c>
      <c r="K45" s="31">
        <v>1872</v>
      </c>
      <c r="L45" s="31">
        <v>3288</v>
      </c>
      <c r="M45" s="43">
        <v>274</v>
      </c>
    </row>
    <row r="46" spans="1:29" x14ac:dyDescent="0.25">
      <c r="A46" s="167" t="s">
        <v>74</v>
      </c>
      <c r="B46" s="173">
        <v>756</v>
      </c>
      <c r="C46" s="174">
        <v>482</v>
      </c>
      <c r="D46" s="174">
        <v>1238</v>
      </c>
      <c r="E46" s="175">
        <v>103.16666666666667</v>
      </c>
      <c r="F46" s="173">
        <v>852</v>
      </c>
      <c r="G46" s="174">
        <v>1106</v>
      </c>
      <c r="H46" s="174">
        <v>1958</v>
      </c>
      <c r="I46" s="175">
        <v>163.16666666666666</v>
      </c>
      <c r="J46" s="174">
        <v>960</v>
      </c>
      <c r="K46" s="174">
        <v>1706</v>
      </c>
      <c r="L46" s="174">
        <v>2666</v>
      </c>
      <c r="M46" s="175">
        <v>222.16666666666666</v>
      </c>
    </row>
    <row r="47" spans="1:29" x14ac:dyDescent="0.25">
      <c r="A47" s="41" t="s">
        <v>75</v>
      </c>
      <c r="B47" s="42">
        <v>600</v>
      </c>
      <c r="C47" s="31">
        <v>974</v>
      </c>
      <c r="D47" s="31">
        <v>1574</v>
      </c>
      <c r="E47" s="43">
        <v>131.16666666666666</v>
      </c>
      <c r="F47" s="42">
        <v>900</v>
      </c>
      <c r="G47" s="31">
        <v>974</v>
      </c>
      <c r="H47" s="31">
        <v>1874</v>
      </c>
      <c r="I47" s="43">
        <v>156.16666666666666</v>
      </c>
      <c r="J47" s="31">
        <v>1500</v>
      </c>
      <c r="K47" s="31">
        <v>974</v>
      </c>
      <c r="L47" s="31">
        <v>2474</v>
      </c>
      <c r="M47" s="43">
        <v>206.16666666666666</v>
      </c>
    </row>
    <row r="48" spans="1:29" x14ac:dyDescent="0.25">
      <c r="A48" s="167" t="s">
        <v>76</v>
      </c>
      <c r="B48" s="173">
        <v>468</v>
      </c>
      <c r="C48" s="174">
        <v>588</v>
      </c>
      <c r="D48" s="174">
        <v>1056</v>
      </c>
      <c r="E48" s="175">
        <v>88</v>
      </c>
      <c r="F48" s="173">
        <v>468</v>
      </c>
      <c r="G48" s="174">
        <v>1500</v>
      </c>
      <c r="H48" s="174">
        <v>1968</v>
      </c>
      <c r="I48" s="175">
        <v>164</v>
      </c>
      <c r="J48" s="174">
        <v>1800</v>
      </c>
      <c r="K48" s="174">
        <v>588</v>
      </c>
      <c r="L48" s="174">
        <v>2388</v>
      </c>
      <c r="M48" s="175">
        <v>199</v>
      </c>
    </row>
    <row r="49" spans="1:29" x14ac:dyDescent="0.25">
      <c r="A49" s="41" t="s">
        <v>77</v>
      </c>
      <c r="B49" s="42">
        <v>384</v>
      </c>
      <c r="C49" s="31">
        <v>828</v>
      </c>
      <c r="D49" s="31">
        <v>1212</v>
      </c>
      <c r="E49" s="43">
        <v>101</v>
      </c>
      <c r="F49" s="42">
        <v>384</v>
      </c>
      <c r="G49" s="31">
        <v>1548</v>
      </c>
      <c r="H49" s="31">
        <v>1932</v>
      </c>
      <c r="I49" s="43">
        <v>161</v>
      </c>
      <c r="J49" s="31">
        <v>672</v>
      </c>
      <c r="K49" s="31">
        <v>1548</v>
      </c>
      <c r="L49" s="31">
        <v>2220</v>
      </c>
      <c r="M49" s="43">
        <v>185</v>
      </c>
    </row>
    <row r="50" spans="1:29" x14ac:dyDescent="0.25">
      <c r="A50" s="167" t="s">
        <v>78</v>
      </c>
      <c r="B50" s="173">
        <v>720</v>
      </c>
      <c r="C50" s="174">
        <v>600</v>
      </c>
      <c r="D50" s="174">
        <v>1320</v>
      </c>
      <c r="E50" s="175">
        <v>110</v>
      </c>
      <c r="F50" s="173">
        <v>1200</v>
      </c>
      <c r="G50" s="174">
        <v>600</v>
      </c>
      <c r="H50" s="174">
        <v>1800</v>
      </c>
      <c r="I50" s="175">
        <v>150</v>
      </c>
      <c r="J50" s="174">
        <v>1920</v>
      </c>
      <c r="K50" s="174">
        <v>600</v>
      </c>
      <c r="L50" s="174">
        <v>2520</v>
      </c>
      <c r="M50" s="175">
        <v>210</v>
      </c>
    </row>
    <row r="51" spans="1:29" x14ac:dyDescent="0.25">
      <c r="A51" s="41" t="s">
        <v>79</v>
      </c>
      <c r="B51" s="42">
        <v>660</v>
      </c>
      <c r="C51" s="31">
        <v>696</v>
      </c>
      <c r="D51" s="31">
        <v>1356</v>
      </c>
      <c r="E51" s="43">
        <v>113</v>
      </c>
      <c r="F51" s="42">
        <v>660</v>
      </c>
      <c r="G51" s="31">
        <v>1368</v>
      </c>
      <c r="H51" s="31">
        <v>2028</v>
      </c>
      <c r="I51" s="43">
        <v>169</v>
      </c>
      <c r="J51" s="31">
        <v>1860</v>
      </c>
      <c r="K51" s="31">
        <v>696</v>
      </c>
      <c r="L51" s="31">
        <v>2556</v>
      </c>
      <c r="M51" s="43">
        <v>213</v>
      </c>
    </row>
    <row r="52" spans="1:29" x14ac:dyDescent="0.25">
      <c r="A52" s="167" t="s">
        <v>80</v>
      </c>
      <c r="B52" s="176">
        <v>1308</v>
      </c>
      <c r="C52" s="177">
        <v>300</v>
      </c>
      <c r="D52" s="178">
        <v>1608</v>
      </c>
      <c r="E52" s="175">
        <v>134</v>
      </c>
      <c r="F52" s="176">
        <v>2220</v>
      </c>
      <c r="G52" s="177">
        <v>300</v>
      </c>
      <c r="H52" s="178">
        <v>2520</v>
      </c>
      <c r="I52" s="175">
        <v>210</v>
      </c>
      <c r="J52" s="179">
        <v>3144</v>
      </c>
      <c r="K52" s="177">
        <v>300</v>
      </c>
      <c r="L52" s="178">
        <v>3444</v>
      </c>
      <c r="M52" s="175">
        <v>287</v>
      </c>
      <c r="N52"/>
      <c r="O52"/>
      <c r="P52"/>
      <c r="Q52"/>
      <c r="R52"/>
      <c r="S52"/>
      <c r="T52"/>
      <c r="U52"/>
      <c r="V52"/>
      <c r="W52"/>
      <c r="X52"/>
      <c r="Y52"/>
      <c r="Z52"/>
      <c r="AA52"/>
      <c r="AB52"/>
      <c r="AC52"/>
    </row>
    <row r="53" spans="1:29" x14ac:dyDescent="0.25">
      <c r="A53" s="41" t="s">
        <v>81</v>
      </c>
      <c r="B53" s="42">
        <v>756</v>
      </c>
      <c r="C53" s="31">
        <v>456</v>
      </c>
      <c r="D53" s="31">
        <v>1212</v>
      </c>
      <c r="E53" s="43">
        <v>101</v>
      </c>
      <c r="F53" s="42">
        <v>1308</v>
      </c>
      <c r="G53" s="31">
        <v>492</v>
      </c>
      <c r="H53" s="31">
        <v>1800</v>
      </c>
      <c r="I53" s="43">
        <v>150</v>
      </c>
      <c r="J53" s="31">
        <v>1692</v>
      </c>
      <c r="K53" s="31">
        <v>492</v>
      </c>
      <c r="L53" s="31">
        <v>2184</v>
      </c>
      <c r="M53" s="43">
        <v>182</v>
      </c>
    </row>
    <row r="54" spans="1:29" x14ac:dyDescent="0.25">
      <c r="A54" s="167" t="s">
        <v>82</v>
      </c>
      <c r="B54" s="173">
        <v>384</v>
      </c>
      <c r="C54" s="174">
        <v>816</v>
      </c>
      <c r="D54" s="174">
        <v>1200</v>
      </c>
      <c r="E54" s="175">
        <v>100</v>
      </c>
      <c r="F54" s="173">
        <v>384</v>
      </c>
      <c r="G54" s="174">
        <v>1428</v>
      </c>
      <c r="H54" s="174">
        <v>1812</v>
      </c>
      <c r="I54" s="175">
        <v>151</v>
      </c>
      <c r="J54" s="174">
        <v>1008</v>
      </c>
      <c r="K54" s="174">
        <v>1428</v>
      </c>
      <c r="L54" s="174">
        <v>2436</v>
      </c>
      <c r="M54" s="175">
        <v>203</v>
      </c>
    </row>
    <row r="55" spans="1:29" ht="16.5" thickBot="1" x14ac:dyDescent="0.3">
      <c r="A55" s="46" t="s">
        <v>83</v>
      </c>
      <c r="B55" s="47">
        <v>760.44</v>
      </c>
      <c r="C55" s="48">
        <v>460.88</v>
      </c>
      <c r="D55" s="48">
        <v>1221.32</v>
      </c>
      <c r="E55" s="49">
        <v>101.77666666666669</v>
      </c>
      <c r="F55" s="47">
        <v>1168.68</v>
      </c>
      <c r="G55" s="48">
        <v>738.08</v>
      </c>
      <c r="H55" s="48">
        <v>1906.76</v>
      </c>
      <c r="I55" s="49">
        <v>158.89666666666668</v>
      </c>
      <c r="J55" s="50">
        <v>1991.24</v>
      </c>
      <c r="K55" s="48">
        <v>658.64</v>
      </c>
      <c r="L55" s="48">
        <v>2649.88</v>
      </c>
      <c r="M55" s="49">
        <v>220.82333333333332</v>
      </c>
    </row>
    <row r="56" spans="1:29" s="28" customFormat="1" x14ac:dyDescent="0.25">
      <c r="A56" s="264" t="s">
        <v>84</v>
      </c>
      <c r="B56" s="265"/>
      <c r="C56" s="265"/>
      <c r="D56" s="265"/>
      <c r="E56" s="265"/>
      <c r="F56" s="265"/>
      <c r="G56" s="265"/>
      <c r="H56" s="265"/>
      <c r="I56" s="265"/>
      <c r="J56" s="265"/>
      <c r="K56" s="265"/>
      <c r="L56" s="265"/>
      <c r="M56" s="265"/>
      <c r="N56" s="27"/>
      <c r="O56" s="27"/>
      <c r="P56" s="27"/>
      <c r="Q56" s="27"/>
      <c r="R56" s="27"/>
      <c r="S56" s="27"/>
      <c r="T56" s="27"/>
      <c r="U56" s="27"/>
      <c r="V56" s="27"/>
      <c r="W56" s="27"/>
      <c r="X56" s="27"/>
      <c r="Y56" s="27"/>
      <c r="Z56" s="27"/>
      <c r="AA56" s="27"/>
      <c r="AB56" s="27"/>
      <c r="AC56" s="27"/>
    </row>
    <row r="57" spans="1:29" s="28" customFormat="1" x14ac:dyDescent="0.25">
      <c r="A57" s="269" t="s">
        <v>21</v>
      </c>
      <c r="B57" s="270"/>
      <c r="C57" s="270"/>
      <c r="D57" s="270"/>
      <c r="E57" s="270"/>
      <c r="F57" s="270"/>
      <c r="G57" s="270"/>
      <c r="H57" s="270"/>
      <c r="I57" s="270"/>
      <c r="J57" s="270"/>
      <c r="K57" s="270"/>
      <c r="L57" s="270"/>
      <c r="M57" s="270"/>
      <c r="N57" s="27"/>
      <c r="O57" s="27"/>
      <c r="P57" s="27"/>
      <c r="Q57" s="27"/>
      <c r="R57" s="27"/>
      <c r="S57" s="27"/>
      <c r="T57" s="27"/>
      <c r="U57" s="27"/>
      <c r="V57" s="27"/>
      <c r="W57" s="27"/>
      <c r="X57" s="27"/>
      <c r="Y57" s="27"/>
      <c r="Z57" s="27"/>
      <c r="AA57" s="27"/>
      <c r="AB57" s="27"/>
      <c r="AC57" s="27"/>
    </row>
    <row r="58" spans="1:29" s="28" customFormat="1" x14ac:dyDescent="0.25">
      <c r="A58" s="269" t="s">
        <v>22</v>
      </c>
      <c r="B58" s="270"/>
      <c r="C58" s="270"/>
      <c r="D58" s="270"/>
      <c r="E58" s="270"/>
      <c r="F58" s="270"/>
      <c r="G58" s="270"/>
      <c r="H58" s="270"/>
      <c r="I58" s="270"/>
      <c r="J58" s="270"/>
      <c r="K58" s="270"/>
      <c r="L58" s="270"/>
      <c r="M58" s="270"/>
      <c r="N58" s="27"/>
      <c r="O58" s="27"/>
      <c r="P58" s="27"/>
      <c r="Q58" s="27"/>
      <c r="R58" s="27"/>
      <c r="S58" s="27"/>
      <c r="T58" s="27"/>
      <c r="U58" s="27"/>
      <c r="V58" s="27"/>
      <c r="W58" s="27"/>
      <c r="X58" s="27"/>
      <c r="Y58" s="27"/>
      <c r="Z58" s="27"/>
      <c r="AA58" s="27"/>
      <c r="AB58" s="27"/>
      <c r="AC58" s="27"/>
    </row>
    <row r="59" spans="1:29" s="28" customFormat="1" x14ac:dyDescent="0.25">
      <c r="A59" s="269" t="s">
        <v>23</v>
      </c>
      <c r="B59" s="270"/>
      <c r="C59" s="270"/>
      <c r="D59" s="270"/>
      <c r="E59" s="270"/>
      <c r="F59" s="270"/>
      <c r="G59" s="270"/>
      <c r="H59" s="270"/>
      <c r="I59" s="270"/>
      <c r="J59" s="270"/>
      <c r="K59" s="270"/>
      <c r="L59" s="270"/>
      <c r="M59" s="270"/>
      <c r="N59" s="27"/>
      <c r="O59" s="27"/>
      <c r="P59" s="27"/>
      <c r="Q59" s="27"/>
      <c r="R59" s="27"/>
      <c r="S59" s="27"/>
      <c r="T59" s="27"/>
      <c r="U59" s="27"/>
      <c r="V59" s="27"/>
      <c r="W59" s="27"/>
      <c r="X59" s="27"/>
      <c r="Y59" s="27"/>
      <c r="Z59" s="27"/>
      <c r="AA59" s="27"/>
      <c r="AB59" s="27"/>
      <c r="AC59" s="27"/>
    </row>
    <row r="60" spans="1:29" s="28" customFormat="1" x14ac:dyDescent="0.25">
      <c r="A60" s="269" t="s">
        <v>24</v>
      </c>
      <c r="B60" s="270"/>
      <c r="C60" s="270"/>
      <c r="D60" s="270"/>
      <c r="E60" s="270"/>
      <c r="F60" s="270"/>
      <c r="G60" s="270"/>
      <c r="H60" s="270"/>
      <c r="I60" s="270"/>
      <c r="J60" s="270"/>
      <c r="K60" s="270"/>
      <c r="L60" s="270"/>
      <c r="M60" s="270"/>
      <c r="N60" s="27"/>
      <c r="O60" s="27"/>
      <c r="P60" s="27"/>
      <c r="Q60" s="27"/>
      <c r="R60" s="27"/>
      <c r="S60" s="27"/>
      <c r="T60" s="27"/>
      <c r="U60" s="27"/>
      <c r="V60" s="27"/>
      <c r="W60" s="27"/>
      <c r="X60" s="27"/>
      <c r="Y60" s="27"/>
      <c r="Z60" s="27"/>
      <c r="AA60" s="27"/>
      <c r="AB60" s="27"/>
      <c r="AC60" s="27"/>
    </row>
    <row r="61" spans="1:29" s="28" customFormat="1" x14ac:dyDescent="0.25">
      <c r="A61" s="269" t="s">
        <v>85</v>
      </c>
      <c r="B61" s="270"/>
      <c r="C61" s="270"/>
      <c r="D61" s="270"/>
      <c r="E61" s="270"/>
      <c r="F61" s="270"/>
      <c r="G61" s="270"/>
      <c r="H61" s="270"/>
      <c r="I61" s="270"/>
      <c r="J61" s="270"/>
      <c r="K61" s="270"/>
      <c r="L61" s="270"/>
      <c r="M61" s="270"/>
      <c r="N61" s="27"/>
      <c r="O61" s="27"/>
      <c r="P61" s="27"/>
      <c r="Q61" s="27"/>
      <c r="R61" s="27"/>
      <c r="S61" s="27"/>
      <c r="T61" s="27"/>
      <c r="U61" s="27"/>
      <c r="V61" s="27"/>
      <c r="W61" s="27"/>
      <c r="X61" s="27"/>
      <c r="Y61" s="27"/>
      <c r="Z61" s="27"/>
      <c r="AA61" s="27"/>
      <c r="AB61" s="27"/>
      <c r="AC61" s="27"/>
    </row>
    <row r="62" spans="1:29" s="28" customFormat="1" ht="12.75" x14ac:dyDescent="0.2">
      <c r="A62" s="29"/>
      <c r="B62" s="25"/>
      <c r="C62" s="25"/>
      <c r="D62" s="25"/>
      <c r="E62" s="25"/>
      <c r="F62" s="25"/>
      <c r="G62" s="25"/>
      <c r="H62" s="25"/>
      <c r="I62" s="25"/>
      <c r="J62" s="25"/>
      <c r="K62" s="25"/>
      <c r="L62" s="25"/>
      <c r="M62" s="25"/>
      <c r="N62" s="27"/>
      <c r="O62" s="27"/>
      <c r="P62" s="27"/>
      <c r="Q62" s="27"/>
      <c r="R62" s="27"/>
      <c r="S62" s="27"/>
      <c r="T62" s="27"/>
      <c r="U62" s="27"/>
      <c r="V62" s="27"/>
      <c r="W62" s="27"/>
      <c r="X62" s="27"/>
      <c r="Y62" s="27"/>
      <c r="Z62" s="27"/>
      <c r="AA62" s="27"/>
      <c r="AB62" s="27"/>
      <c r="AC62" s="27"/>
    </row>
    <row r="63" spans="1:29" ht="16.5" thickBot="1" x14ac:dyDescent="0.3"/>
    <row r="64" spans="1:29" ht="34.5" customHeight="1" x14ac:dyDescent="0.25">
      <c r="A64" s="250" t="s">
        <v>86</v>
      </c>
      <c r="B64" s="251"/>
      <c r="C64" s="251"/>
      <c r="D64" s="251"/>
      <c r="E64" s="251"/>
      <c r="F64" s="251"/>
      <c r="G64" s="251"/>
      <c r="H64" s="251"/>
      <c r="I64" s="251"/>
      <c r="J64" s="251"/>
      <c r="K64" s="251"/>
      <c r="L64" s="251"/>
      <c r="M64" s="271"/>
    </row>
    <row r="65" spans="1:13" x14ac:dyDescent="0.25">
      <c r="A65" s="3"/>
      <c r="B65" s="272" t="s">
        <v>12</v>
      </c>
      <c r="C65" s="273"/>
      <c r="D65" s="273"/>
      <c r="E65" s="274"/>
      <c r="F65" s="272" t="s">
        <v>26</v>
      </c>
      <c r="G65" s="273"/>
      <c r="H65" s="273"/>
      <c r="I65" s="274"/>
      <c r="J65" s="273" t="s">
        <v>18</v>
      </c>
      <c r="K65" s="273"/>
      <c r="L65" s="273"/>
      <c r="M65" s="274"/>
    </row>
    <row r="66" spans="1:13" x14ac:dyDescent="0.25">
      <c r="A66" s="3"/>
      <c r="B66" s="34" t="s">
        <v>27</v>
      </c>
      <c r="C66" s="35" t="s">
        <v>28</v>
      </c>
      <c r="D66" s="35" t="s">
        <v>29</v>
      </c>
      <c r="E66" s="36" t="s">
        <v>30</v>
      </c>
      <c r="F66" s="34" t="s">
        <v>27</v>
      </c>
      <c r="G66" s="35" t="s">
        <v>28</v>
      </c>
      <c r="H66" s="35" t="s">
        <v>29</v>
      </c>
      <c r="I66" s="36" t="s">
        <v>30</v>
      </c>
      <c r="J66" s="35" t="s">
        <v>27</v>
      </c>
      <c r="K66" s="35" t="s">
        <v>28</v>
      </c>
      <c r="L66" s="35" t="s">
        <v>29</v>
      </c>
      <c r="M66" s="36" t="s">
        <v>30</v>
      </c>
    </row>
    <row r="67" spans="1:13" x14ac:dyDescent="0.25">
      <c r="A67" s="37"/>
      <c r="B67" s="38" t="s">
        <v>31</v>
      </c>
      <c r="C67" s="39" t="s">
        <v>31</v>
      </c>
      <c r="D67" s="39" t="s">
        <v>31</v>
      </c>
      <c r="E67" s="40" t="s">
        <v>32</v>
      </c>
      <c r="F67" s="38" t="s">
        <v>31</v>
      </c>
      <c r="G67" s="39" t="s">
        <v>31</v>
      </c>
      <c r="H67" s="39" t="s">
        <v>31</v>
      </c>
      <c r="I67" s="40" t="s">
        <v>32</v>
      </c>
      <c r="J67" s="39" t="s">
        <v>31</v>
      </c>
      <c r="K67" s="39" t="s">
        <v>31</v>
      </c>
      <c r="L67" s="39" t="s">
        <v>31</v>
      </c>
      <c r="M67" s="40" t="s">
        <v>32</v>
      </c>
    </row>
    <row r="68" spans="1:13" x14ac:dyDescent="0.25">
      <c r="A68" s="41" t="s">
        <v>33</v>
      </c>
      <c r="B68" s="42">
        <v>1188</v>
      </c>
      <c r="C68" s="31">
        <v>62</v>
      </c>
      <c r="D68" s="31">
        <v>1250</v>
      </c>
      <c r="E68" s="43">
        <v>104.16666666666667</v>
      </c>
      <c r="F68" s="42">
        <v>2580</v>
      </c>
      <c r="G68" s="31">
        <v>62</v>
      </c>
      <c r="H68" s="31">
        <v>2642</v>
      </c>
      <c r="I68" s="43">
        <v>220.16666666666666</v>
      </c>
      <c r="J68" s="31">
        <v>5592</v>
      </c>
      <c r="K68" s="31">
        <v>62</v>
      </c>
      <c r="L68" s="31">
        <v>5654</v>
      </c>
      <c r="M68" s="43">
        <v>471.16666666666669</v>
      </c>
    </row>
    <row r="69" spans="1:13" x14ac:dyDescent="0.25">
      <c r="A69" s="167" t="s">
        <v>34</v>
      </c>
      <c r="B69" s="173">
        <v>564</v>
      </c>
      <c r="C69" s="174">
        <v>289</v>
      </c>
      <c r="D69" s="174">
        <v>853</v>
      </c>
      <c r="E69" s="175">
        <v>71.083333333333329</v>
      </c>
      <c r="F69" s="173">
        <v>1128</v>
      </c>
      <c r="G69" s="174">
        <v>289</v>
      </c>
      <c r="H69" s="174">
        <v>1417</v>
      </c>
      <c r="I69" s="175">
        <v>118.08333333333333</v>
      </c>
      <c r="J69" s="174">
        <v>1716</v>
      </c>
      <c r="K69" s="174">
        <v>289</v>
      </c>
      <c r="L69" s="174">
        <v>2005</v>
      </c>
      <c r="M69" s="175">
        <v>167.08333333333334</v>
      </c>
    </row>
    <row r="70" spans="1:13" x14ac:dyDescent="0.25">
      <c r="A70" s="41" t="s">
        <v>35</v>
      </c>
      <c r="B70" s="42">
        <v>564</v>
      </c>
      <c r="C70" s="31">
        <v>504</v>
      </c>
      <c r="D70" s="31">
        <v>1068</v>
      </c>
      <c r="E70" s="43">
        <v>89</v>
      </c>
      <c r="F70" s="42">
        <v>564</v>
      </c>
      <c r="G70" s="31">
        <v>1020</v>
      </c>
      <c r="H70" s="31">
        <v>1584</v>
      </c>
      <c r="I70" s="43">
        <v>132</v>
      </c>
      <c r="J70" s="31">
        <v>1332</v>
      </c>
      <c r="K70" s="31">
        <v>1020</v>
      </c>
      <c r="L70" s="31">
        <v>2352</v>
      </c>
      <c r="M70" s="43">
        <v>196</v>
      </c>
    </row>
    <row r="71" spans="1:13" x14ac:dyDescent="0.25">
      <c r="A71" s="167" t="s">
        <v>36</v>
      </c>
      <c r="B71" s="173">
        <v>840</v>
      </c>
      <c r="C71" s="174">
        <v>408</v>
      </c>
      <c r="D71" s="174">
        <v>1248</v>
      </c>
      <c r="E71" s="175">
        <v>104</v>
      </c>
      <c r="F71" s="173">
        <v>1380</v>
      </c>
      <c r="G71" s="174">
        <v>516</v>
      </c>
      <c r="H71" s="174">
        <v>1896</v>
      </c>
      <c r="I71" s="175">
        <v>158</v>
      </c>
      <c r="J71" s="174">
        <v>1944</v>
      </c>
      <c r="K71" s="174">
        <v>516</v>
      </c>
      <c r="L71" s="174">
        <v>2460</v>
      </c>
      <c r="M71" s="175">
        <v>205</v>
      </c>
    </row>
    <row r="72" spans="1:13" x14ac:dyDescent="0.25">
      <c r="A72" s="41" t="s">
        <v>37</v>
      </c>
      <c r="B72" s="42">
        <v>804</v>
      </c>
      <c r="C72" s="31">
        <v>216</v>
      </c>
      <c r="D72" s="31">
        <v>1020</v>
      </c>
      <c r="E72" s="43">
        <v>85</v>
      </c>
      <c r="F72" s="42">
        <v>804</v>
      </c>
      <c r="G72" s="31">
        <v>2628</v>
      </c>
      <c r="H72" s="31">
        <v>3432</v>
      </c>
      <c r="I72" s="43">
        <v>286</v>
      </c>
      <c r="J72" s="31">
        <v>4020</v>
      </c>
      <c r="K72" s="31">
        <v>216</v>
      </c>
      <c r="L72" s="31">
        <v>4236</v>
      </c>
      <c r="M72" s="43">
        <v>353</v>
      </c>
    </row>
    <row r="73" spans="1:13" x14ac:dyDescent="0.25">
      <c r="A73" s="167" t="s">
        <v>38</v>
      </c>
      <c r="B73" s="173">
        <v>732</v>
      </c>
      <c r="C73" s="174">
        <v>900</v>
      </c>
      <c r="D73" s="174">
        <v>1632</v>
      </c>
      <c r="E73" s="175">
        <v>136</v>
      </c>
      <c r="F73" s="173">
        <v>1440</v>
      </c>
      <c r="G73" s="174">
        <v>900</v>
      </c>
      <c r="H73" s="174">
        <v>2340</v>
      </c>
      <c r="I73" s="175">
        <v>195</v>
      </c>
      <c r="J73" s="174">
        <v>3324</v>
      </c>
      <c r="K73" s="174">
        <v>900</v>
      </c>
      <c r="L73" s="174">
        <v>4224</v>
      </c>
      <c r="M73" s="175">
        <v>352</v>
      </c>
    </row>
    <row r="74" spans="1:13" x14ac:dyDescent="0.25">
      <c r="A74" s="41" t="s">
        <v>39</v>
      </c>
      <c r="B74" s="42">
        <v>780</v>
      </c>
      <c r="C74" s="31">
        <v>306</v>
      </c>
      <c r="D74" s="31">
        <v>1086</v>
      </c>
      <c r="E74" s="43">
        <v>90.5</v>
      </c>
      <c r="F74" s="42">
        <v>1188</v>
      </c>
      <c r="G74" s="31">
        <v>306</v>
      </c>
      <c r="H74" s="31">
        <v>1494</v>
      </c>
      <c r="I74" s="43">
        <v>124.5</v>
      </c>
      <c r="J74" s="31">
        <v>1836</v>
      </c>
      <c r="K74" s="31">
        <v>306</v>
      </c>
      <c r="L74" s="31">
        <v>2142</v>
      </c>
      <c r="M74" s="43">
        <v>178.5</v>
      </c>
    </row>
    <row r="75" spans="1:13" x14ac:dyDescent="0.25">
      <c r="A75" s="167" t="s">
        <v>40</v>
      </c>
      <c r="B75" s="173">
        <v>1200</v>
      </c>
      <c r="C75" s="174">
        <v>0</v>
      </c>
      <c r="D75" s="174">
        <v>1200</v>
      </c>
      <c r="E75" s="175">
        <v>100</v>
      </c>
      <c r="F75" s="173">
        <v>1488</v>
      </c>
      <c r="G75" s="174">
        <v>0</v>
      </c>
      <c r="H75" s="174">
        <v>1488</v>
      </c>
      <c r="I75" s="175">
        <v>124</v>
      </c>
      <c r="J75" s="174">
        <v>3000</v>
      </c>
      <c r="K75" s="174">
        <v>0</v>
      </c>
      <c r="L75" s="174">
        <v>3000</v>
      </c>
      <c r="M75" s="175">
        <v>250</v>
      </c>
    </row>
    <row r="76" spans="1:13" x14ac:dyDescent="0.25">
      <c r="A76" s="41" t="s">
        <v>41</v>
      </c>
      <c r="B76" s="42">
        <v>624</v>
      </c>
      <c r="C76" s="31">
        <v>696</v>
      </c>
      <c r="D76" s="31">
        <v>1320</v>
      </c>
      <c r="E76" s="43">
        <v>110</v>
      </c>
      <c r="F76" s="42">
        <v>624</v>
      </c>
      <c r="G76" s="31">
        <v>1236</v>
      </c>
      <c r="H76" s="31">
        <v>1860</v>
      </c>
      <c r="I76" s="43">
        <v>155</v>
      </c>
      <c r="J76" s="31">
        <v>1056</v>
      </c>
      <c r="K76" s="31">
        <v>1236</v>
      </c>
      <c r="L76" s="31">
        <v>2292</v>
      </c>
      <c r="M76" s="43">
        <v>191</v>
      </c>
    </row>
    <row r="77" spans="1:13" x14ac:dyDescent="0.25">
      <c r="A77" s="167" t="s">
        <v>42</v>
      </c>
      <c r="B77" s="173">
        <v>720</v>
      </c>
      <c r="C77" s="174">
        <v>816</v>
      </c>
      <c r="D77" s="174">
        <v>1536</v>
      </c>
      <c r="E77" s="175">
        <v>128</v>
      </c>
      <c r="F77" s="173">
        <v>720</v>
      </c>
      <c r="G77" s="174">
        <v>1104</v>
      </c>
      <c r="H77" s="174">
        <v>1824</v>
      </c>
      <c r="I77" s="175">
        <v>152</v>
      </c>
      <c r="J77" s="174">
        <v>1104</v>
      </c>
      <c r="K77" s="174">
        <v>1104</v>
      </c>
      <c r="L77" s="174">
        <v>2208</v>
      </c>
      <c r="M77" s="175">
        <v>184</v>
      </c>
    </row>
    <row r="78" spans="1:13" x14ac:dyDescent="0.25">
      <c r="A78" s="41" t="s">
        <v>43</v>
      </c>
      <c r="B78" s="44">
        <v>840</v>
      </c>
      <c r="C78" s="45">
        <v>48</v>
      </c>
      <c r="D78" s="45">
        <v>888</v>
      </c>
      <c r="E78" s="51">
        <v>74</v>
      </c>
      <c r="F78" s="44">
        <v>840</v>
      </c>
      <c r="G78" s="45">
        <v>792</v>
      </c>
      <c r="H78" s="45">
        <v>1632</v>
      </c>
      <c r="I78" s="51">
        <v>136</v>
      </c>
      <c r="J78" s="45">
        <v>840</v>
      </c>
      <c r="K78" s="45">
        <v>972</v>
      </c>
      <c r="L78" s="31">
        <v>1812</v>
      </c>
      <c r="M78" s="51">
        <v>151</v>
      </c>
    </row>
    <row r="79" spans="1:13" x14ac:dyDescent="0.25">
      <c r="A79" s="167" t="s">
        <v>44</v>
      </c>
      <c r="B79" s="173">
        <v>540</v>
      </c>
      <c r="C79" s="174">
        <v>207</v>
      </c>
      <c r="D79" s="174">
        <v>747</v>
      </c>
      <c r="E79" s="175">
        <v>62.25</v>
      </c>
      <c r="F79" s="173">
        <v>1020</v>
      </c>
      <c r="G79" s="174">
        <v>207</v>
      </c>
      <c r="H79" s="174">
        <v>1227</v>
      </c>
      <c r="I79" s="175">
        <v>102.25</v>
      </c>
      <c r="J79" s="174">
        <v>1380</v>
      </c>
      <c r="K79" s="174">
        <v>207</v>
      </c>
      <c r="L79" s="174">
        <v>1587</v>
      </c>
      <c r="M79" s="175">
        <v>132.25</v>
      </c>
    </row>
    <row r="80" spans="1:13" x14ac:dyDescent="0.25">
      <c r="A80" s="41" t="s">
        <v>45</v>
      </c>
      <c r="B80" s="42">
        <v>720</v>
      </c>
      <c r="C80" s="31">
        <v>24</v>
      </c>
      <c r="D80" s="31">
        <v>744</v>
      </c>
      <c r="E80" s="43">
        <v>62</v>
      </c>
      <c r="F80" s="42">
        <v>1380</v>
      </c>
      <c r="G80" s="31">
        <v>24</v>
      </c>
      <c r="H80" s="31">
        <v>1404</v>
      </c>
      <c r="I80" s="43">
        <v>117</v>
      </c>
      <c r="J80" s="31">
        <v>2220</v>
      </c>
      <c r="K80" s="31">
        <v>24</v>
      </c>
      <c r="L80" s="31">
        <v>2244</v>
      </c>
      <c r="M80" s="43">
        <v>187</v>
      </c>
    </row>
    <row r="81" spans="1:13" x14ac:dyDescent="0.25">
      <c r="A81" s="167" t="s">
        <v>46</v>
      </c>
      <c r="B81" s="173">
        <v>948</v>
      </c>
      <c r="C81" s="174">
        <v>0</v>
      </c>
      <c r="D81" s="174">
        <v>948</v>
      </c>
      <c r="E81" s="175">
        <v>79</v>
      </c>
      <c r="F81" s="173">
        <v>1620</v>
      </c>
      <c r="G81" s="174">
        <v>0</v>
      </c>
      <c r="H81" s="174">
        <v>1620</v>
      </c>
      <c r="I81" s="175">
        <v>135</v>
      </c>
      <c r="J81" s="174">
        <v>2400</v>
      </c>
      <c r="K81" s="174">
        <v>0</v>
      </c>
      <c r="L81" s="174">
        <v>2400</v>
      </c>
      <c r="M81" s="175">
        <v>200</v>
      </c>
    </row>
    <row r="82" spans="1:13" x14ac:dyDescent="0.25">
      <c r="A82" s="41" t="s">
        <v>47</v>
      </c>
      <c r="B82" s="42">
        <v>852</v>
      </c>
      <c r="C82" s="31">
        <v>517</v>
      </c>
      <c r="D82" s="31">
        <v>1369</v>
      </c>
      <c r="E82" s="43">
        <v>114.08333333333333</v>
      </c>
      <c r="F82" s="42">
        <v>1452</v>
      </c>
      <c r="G82" s="31">
        <v>517</v>
      </c>
      <c r="H82" s="31">
        <v>1969</v>
      </c>
      <c r="I82" s="43">
        <v>164.08333333333334</v>
      </c>
      <c r="J82" s="31">
        <v>1896</v>
      </c>
      <c r="K82" s="31">
        <v>517</v>
      </c>
      <c r="L82" s="31">
        <v>2413</v>
      </c>
      <c r="M82" s="43">
        <v>201.08333333333334</v>
      </c>
    </row>
    <row r="83" spans="1:13" x14ac:dyDescent="0.25">
      <c r="A83" s="167" t="s">
        <v>48</v>
      </c>
      <c r="B83" s="173">
        <v>1392</v>
      </c>
      <c r="C83" s="174">
        <v>240</v>
      </c>
      <c r="D83" s="174">
        <v>1632</v>
      </c>
      <c r="E83" s="175">
        <v>136</v>
      </c>
      <c r="F83" s="173">
        <v>1392</v>
      </c>
      <c r="G83" s="174">
        <v>240</v>
      </c>
      <c r="H83" s="174">
        <v>1632</v>
      </c>
      <c r="I83" s="175">
        <v>136</v>
      </c>
      <c r="J83" s="174">
        <v>2412</v>
      </c>
      <c r="K83" s="174">
        <v>240</v>
      </c>
      <c r="L83" s="174">
        <v>2652</v>
      </c>
      <c r="M83" s="175">
        <v>221</v>
      </c>
    </row>
    <row r="84" spans="1:13" x14ac:dyDescent="0.25">
      <c r="A84" s="41" t="s">
        <v>49</v>
      </c>
      <c r="B84" s="42">
        <v>708</v>
      </c>
      <c r="C84" s="31">
        <v>797</v>
      </c>
      <c r="D84" s="31">
        <v>1505</v>
      </c>
      <c r="E84" s="43">
        <v>125.41666666666667</v>
      </c>
      <c r="F84" s="42">
        <v>1068</v>
      </c>
      <c r="G84" s="31">
        <v>797</v>
      </c>
      <c r="H84" s="31">
        <v>1865</v>
      </c>
      <c r="I84" s="43">
        <v>155.41666666666666</v>
      </c>
      <c r="J84" s="31">
        <v>1176</v>
      </c>
      <c r="K84" s="31">
        <v>797</v>
      </c>
      <c r="L84" s="31">
        <v>1973</v>
      </c>
      <c r="M84" s="43">
        <v>164.41666666666666</v>
      </c>
    </row>
    <row r="85" spans="1:13" x14ac:dyDescent="0.25">
      <c r="A85" s="167" t="s">
        <v>50</v>
      </c>
      <c r="B85" s="173">
        <v>600</v>
      </c>
      <c r="C85" s="174">
        <v>439</v>
      </c>
      <c r="D85" s="174">
        <v>1039</v>
      </c>
      <c r="E85" s="175">
        <v>86.583333333333329</v>
      </c>
      <c r="F85" s="173">
        <v>600</v>
      </c>
      <c r="G85" s="174">
        <v>727</v>
      </c>
      <c r="H85" s="174">
        <v>1327</v>
      </c>
      <c r="I85" s="175">
        <v>110.58333333333333</v>
      </c>
      <c r="J85" s="174">
        <v>1584</v>
      </c>
      <c r="K85" s="174">
        <v>727</v>
      </c>
      <c r="L85" s="174">
        <v>2311</v>
      </c>
      <c r="M85" s="175">
        <v>192.58333333333334</v>
      </c>
    </row>
    <row r="86" spans="1:13" x14ac:dyDescent="0.25">
      <c r="A86" s="41" t="s">
        <v>51</v>
      </c>
      <c r="B86" s="42">
        <v>600</v>
      </c>
      <c r="C86" s="31">
        <v>528</v>
      </c>
      <c r="D86" s="31">
        <v>1128</v>
      </c>
      <c r="E86" s="43">
        <v>94</v>
      </c>
      <c r="F86" s="42">
        <v>1104</v>
      </c>
      <c r="G86" s="31">
        <v>528</v>
      </c>
      <c r="H86" s="31">
        <v>1632</v>
      </c>
      <c r="I86" s="43">
        <v>136</v>
      </c>
      <c r="J86" s="31">
        <v>1728</v>
      </c>
      <c r="K86" s="31">
        <v>528</v>
      </c>
      <c r="L86" s="31">
        <v>2256</v>
      </c>
      <c r="M86" s="43">
        <v>188</v>
      </c>
    </row>
    <row r="87" spans="1:13" x14ac:dyDescent="0.25">
      <c r="A87" s="167" t="s">
        <v>52</v>
      </c>
      <c r="B87" s="173">
        <v>1164</v>
      </c>
      <c r="C87" s="174">
        <v>277</v>
      </c>
      <c r="D87" s="174">
        <v>1441</v>
      </c>
      <c r="E87" s="175">
        <v>120.08333333333333</v>
      </c>
      <c r="F87" s="173">
        <v>1164</v>
      </c>
      <c r="G87" s="174">
        <v>577</v>
      </c>
      <c r="H87" s="174">
        <v>1741</v>
      </c>
      <c r="I87" s="175">
        <v>145.08333333333334</v>
      </c>
      <c r="J87" s="174">
        <v>1364</v>
      </c>
      <c r="K87" s="174">
        <v>577</v>
      </c>
      <c r="L87" s="174">
        <v>1941</v>
      </c>
      <c r="M87" s="175">
        <v>161.75</v>
      </c>
    </row>
    <row r="88" spans="1:13" x14ac:dyDescent="0.25">
      <c r="A88" s="41" t="s">
        <v>53</v>
      </c>
      <c r="B88" s="42">
        <v>396</v>
      </c>
      <c r="C88" s="31">
        <v>624</v>
      </c>
      <c r="D88" s="31">
        <v>1020</v>
      </c>
      <c r="E88" s="43">
        <v>85</v>
      </c>
      <c r="F88" s="42">
        <v>1452</v>
      </c>
      <c r="G88" s="31">
        <v>720</v>
      </c>
      <c r="H88" s="31">
        <v>2172</v>
      </c>
      <c r="I88" s="43">
        <v>181</v>
      </c>
      <c r="J88" s="31">
        <v>1812</v>
      </c>
      <c r="K88" s="31">
        <v>918</v>
      </c>
      <c r="L88" s="31">
        <v>2730</v>
      </c>
      <c r="M88" s="43">
        <v>227.5</v>
      </c>
    </row>
    <row r="89" spans="1:13" x14ac:dyDescent="0.25">
      <c r="A89" s="167" t="s">
        <v>54</v>
      </c>
      <c r="B89" s="173">
        <v>1014</v>
      </c>
      <c r="C89" s="174">
        <v>130</v>
      </c>
      <c r="D89" s="174">
        <v>1144</v>
      </c>
      <c r="E89" s="175">
        <v>95.333333333333329</v>
      </c>
      <c r="F89" s="173">
        <v>1764</v>
      </c>
      <c r="G89" s="174">
        <v>130</v>
      </c>
      <c r="H89" s="174">
        <v>1894</v>
      </c>
      <c r="I89" s="175">
        <v>157.83333333333334</v>
      </c>
      <c r="J89" s="174">
        <v>2348</v>
      </c>
      <c r="K89" s="174">
        <v>130</v>
      </c>
      <c r="L89" s="174">
        <v>2478</v>
      </c>
      <c r="M89" s="175">
        <v>206.5</v>
      </c>
    </row>
    <row r="90" spans="1:13" x14ac:dyDescent="0.25">
      <c r="A90" s="41" t="s">
        <v>55</v>
      </c>
      <c r="B90" s="42">
        <v>636</v>
      </c>
      <c r="C90" s="31">
        <v>444</v>
      </c>
      <c r="D90" s="31">
        <v>1080</v>
      </c>
      <c r="E90" s="43">
        <v>90</v>
      </c>
      <c r="F90" s="42">
        <v>636</v>
      </c>
      <c r="G90" s="31">
        <v>1392</v>
      </c>
      <c r="H90" s="31">
        <v>2028</v>
      </c>
      <c r="I90" s="43">
        <v>169</v>
      </c>
      <c r="J90" s="31">
        <v>1236</v>
      </c>
      <c r="K90" s="31">
        <v>1392</v>
      </c>
      <c r="L90" s="31">
        <v>2628</v>
      </c>
      <c r="M90" s="43">
        <v>219</v>
      </c>
    </row>
    <row r="91" spans="1:13" x14ac:dyDescent="0.25">
      <c r="A91" s="180" t="s">
        <v>56</v>
      </c>
      <c r="B91" s="181">
        <v>600</v>
      </c>
      <c r="C91" s="178">
        <v>1050</v>
      </c>
      <c r="D91" s="178">
        <v>1650</v>
      </c>
      <c r="E91" s="182">
        <v>137.5</v>
      </c>
      <c r="F91" s="181">
        <v>1200</v>
      </c>
      <c r="G91" s="178">
        <v>1050</v>
      </c>
      <c r="H91" s="178">
        <v>2250</v>
      </c>
      <c r="I91" s="182">
        <v>187.5</v>
      </c>
      <c r="J91" s="178">
        <v>1824</v>
      </c>
      <c r="K91" s="178">
        <v>1050</v>
      </c>
      <c r="L91" s="178">
        <v>2874</v>
      </c>
      <c r="M91" s="182">
        <v>239.5</v>
      </c>
    </row>
    <row r="92" spans="1:13" x14ac:dyDescent="0.25">
      <c r="A92" s="41" t="s">
        <v>57</v>
      </c>
      <c r="B92" s="42">
        <v>708</v>
      </c>
      <c r="C92" s="31">
        <v>375</v>
      </c>
      <c r="D92" s="31">
        <v>1083</v>
      </c>
      <c r="E92" s="43">
        <v>90.25</v>
      </c>
      <c r="F92" s="42">
        <v>1566</v>
      </c>
      <c r="G92" s="31">
        <v>375</v>
      </c>
      <c r="H92" s="31">
        <v>1941</v>
      </c>
      <c r="I92" s="43">
        <v>161.75</v>
      </c>
      <c r="J92" s="31">
        <v>1776</v>
      </c>
      <c r="K92" s="31">
        <v>375</v>
      </c>
      <c r="L92" s="31">
        <v>2151</v>
      </c>
      <c r="M92" s="43">
        <v>179.25</v>
      </c>
    </row>
    <row r="93" spans="1:13" x14ac:dyDescent="0.25">
      <c r="A93" s="167" t="s">
        <v>58</v>
      </c>
      <c r="B93" s="173">
        <v>1152</v>
      </c>
      <c r="C93" s="174">
        <v>0</v>
      </c>
      <c r="D93" s="174">
        <v>1152</v>
      </c>
      <c r="E93" s="175">
        <v>96</v>
      </c>
      <c r="F93" s="173">
        <v>2568</v>
      </c>
      <c r="G93" s="174">
        <v>0</v>
      </c>
      <c r="H93" s="174">
        <v>2568</v>
      </c>
      <c r="I93" s="175">
        <v>214</v>
      </c>
      <c r="J93" s="174">
        <v>3228</v>
      </c>
      <c r="K93" s="174">
        <v>0</v>
      </c>
      <c r="L93" s="174">
        <v>3228</v>
      </c>
      <c r="M93" s="175">
        <v>269</v>
      </c>
    </row>
    <row r="94" spans="1:13" x14ac:dyDescent="0.25">
      <c r="A94" s="41" t="s">
        <v>123</v>
      </c>
      <c r="B94" s="44">
        <v>1272</v>
      </c>
      <c r="C94" s="45">
        <v>192</v>
      </c>
      <c r="D94" s="31">
        <v>1464</v>
      </c>
      <c r="E94" s="51">
        <v>122</v>
      </c>
      <c r="F94" s="44">
        <v>1488</v>
      </c>
      <c r="G94" s="45">
        <v>192</v>
      </c>
      <c r="H94" s="45">
        <v>1680</v>
      </c>
      <c r="I94" s="43">
        <v>140</v>
      </c>
      <c r="J94" s="45">
        <v>2172</v>
      </c>
      <c r="K94" s="45">
        <v>192</v>
      </c>
      <c r="L94" s="31">
        <v>2364</v>
      </c>
      <c r="M94" s="51">
        <v>197</v>
      </c>
    </row>
    <row r="95" spans="1:13" x14ac:dyDescent="0.25">
      <c r="A95" s="167" t="s">
        <v>60</v>
      </c>
      <c r="B95" s="173">
        <v>576</v>
      </c>
      <c r="C95" s="174">
        <v>360</v>
      </c>
      <c r="D95" s="174">
        <v>936</v>
      </c>
      <c r="E95" s="175">
        <v>78</v>
      </c>
      <c r="F95" s="173">
        <v>1248</v>
      </c>
      <c r="G95" s="174">
        <v>360</v>
      </c>
      <c r="H95" s="174">
        <v>1608</v>
      </c>
      <c r="I95" s="175">
        <v>134</v>
      </c>
      <c r="J95" s="174">
        <v>1752</v>
      </c>
      <c r="K95" s="174">
        <v>360</v>
      </c>
      <c r="L95" s="174">
        <v>2112</v>
      </c>
      <c r="M95" s="175">
        <v>176</v>
      </c>
    </row>
    <row r="96" spans="1:13" x14ac:dyDescent="0.25">
      <c r="A96" s="41" t="s">
        <v>61</v>
      </c>
      <c r="B96" s="42">
        <v>540</v>
      </c>
      <c r="C96" s="31">
        <v>589</v>
      </c>
      <c r="D96" s="31">
        <v>1129</v>
      </c>
      <c r="E96" s="43">
        <v>94.083333333333329</v>
      </c>
      <c r="F96" s="42">
        <v>648</v>
      </c>
      <c r="G96" s="31">
        <v>1165</v>
      </c>
      <c r="H96" s="31">
        <v>1813</v>
      </c>
      <c r="I96" s="43">
        <v>151.08333333333334</v>
      </c>
      <c r="J96" s="31">
        <v>1392</v>
      </c>
      <c r="K96" s="31">
        <v>1165</v>
      </c>
      <c r="L96" s="31">
        <v>2557</v>
      </c>
      <c r="M96" s="43">
        <v>213.08333333333334</v>
      </c>
    </row>
    <row r="97" spans="1:13" x14ac:dyDescent="0.25">
      <c r="A97" s="167" t="s">
        <v>62</v>
      </c>
      <c r="B97" s="173">
        <v>684</v>
      </c>
      <c r="C97" s="174">
        <v>576</v>
      </c>
      <c r="D97" s="174">
        <v>1260</v>
      </c>
      <c r="E97" s="175">
        <v>105</v>
      </c>
      <c r="F97" s="173">
        <v>1380</v>
      </c>
      <c r="G97" s="174">
        <v>960</v>
      </c>
      <c r="H97" s="174">
        <v>2340</v>
      </c>
      <c r="I97" s="175">
        <v>195</v>
      </c>
      <c r="J97" s="174">
        <v>2472</v>
      </c>
      <c r="K97" s="174">
        <v>1128</v>
      </c>
      <c r="L97" s="174">
        <v>3600</v>
      </c>
      <c r="M97" s="175">
        <v>300</v>
      </c>
    </row>
    <row r="98" spans="1:13" x14ac:dyDescent="0.25">
      <c r="A98" s="41" t="s">
        <v>63</v>
      </c>
      <c r="B98" s="42">
        <v>588</v>
      </c>
      <c r="C98" s="31">
        <v>761</v>
      </c>
      <c r="D98" s="31">
        <v>1349</v>
      </c>
      <c r="E98" s="43">
        <v>112.41666666666667</v>
      </c>
      <c r="F98" s="42">
        <v>1332</v>
      </c>
      <c r="G98" s="31">
        <v>761</v>
      </c>
      <c r="H98" s="31">
        <v>2093</v>
      </c>
      <c r="I98" s="43">
        <v>174.41666666666666</v>
      </c>
      <c r="J98" s="31">
        <v>1908</v>
      </c>
      <c r="K98" s="31">
        <v>761</v>
      </c>
      <c r="L98" s="31">
        <v>2669</v>
      </c>
      <c r="M98" s="43">
        <v>222.41666666666666</v>
      </c>
    </row>
    <row r="99" spans="1:13" x14ac:dyDescent="0.25">
      <c r="A99" s="167" t="s">
        <v>64</v>
      </c>
      <c r="B99" s="173">
        <v>924</v>
      </c>
      <c r="C99" s="174">
        <v>276</v>
      </c>
      <c r="D99" s="174">
        <v>1200</v>
      </c>
      <c r="E99" s="175">
        <v>100</v>
      </c>
      <c r="F99" s="173">
        <v>1560</v>
      </c>
      <c r="G99" s="174">
        <v>276</v>
      </c>
      <c r="H99" s="174">
        <v>1836</v>
      </c>
      <c r="I99" s="175">
        <v>153</v>
      </c>
      <c r="J99" s="174">
        <v>2082</v>
      </c>
      <c r="K99" s="174">
        <v>276</v>
      </c>
      <c r="L99" s="174">
        <v>2358</v>
      </c>
      <c r="M99" s="175">
        <v>196.5</v>
      </c>
    </row>
    <row r="100" spans="1:13" x14ac:dyDescent="0.25">
      <c r="A100" s="41" t="s">
        <v>65</v>
      </c>
      <c r="B100" s="42">
        <v>396</v>
      </c>
      <c r="C100" s="31">
        <v>708</v>
      </c>
      <c r="D100" s="31">
        <v>1104</v>
      </c>
      <c r="E100" s="43">
        <v>92</v>
      </c>
      <c r="F100" s="42">
        <v>396</v>
      </c>
      <c r="G100" s="31">
        <v>1524</v>
      </c>
      <c r="H100" s="31">
        <v>1920</v>
      </c>
      <c r="I100" s="43">
        <v>160</v>
      </c>
      <c r="J100" s="31">
        <v>396</v>
      </c>
      <c r="K100" s="31">
        <v>2052</v>
      </c>
      <c r="L100" s="31">
        <v>2448</v>
      </c>
      <c r="M100" s="43">
        <v>204</v>
      </c>
    </row>
    <row r="101" spans="1:13" x14ac:dyDescent="0.25">
      <c r="A101" s="167" t="s">
        <v>66</v>
      </c>
      <c r="B101" s="173">
        <v>708</v>
      </c>
      <c r="C101" s="174">
        <v>300</v>
      </c>
      <c r="D101" s="174">
        <v>1008</v>
      </c>
      <c r="E101" s="175">
        <v>84</v>
      </c>
      <c r="F101" s="173">
        <v>708</v>
      </c>
      <c r="G101" s="174">
        <v>900</v>
      </c>
      <c r="H101" s="174">
        <v>1608</v>
      </c>
      <c r="I101" s="175">
        <v>134</v>
      </c>
      <c r="J101" s="174">
        <v>1908</v>
      </c>
      <c r="K101" s="174">
        <v>300</v>
      </c>
      <c r="L101" s="174">
        <v>2208</v>
      </c>
      <c r="M101" s="175">
        <v>184</v>
      </c>
    </row>
    <row r="102" spans="1:13" x14ac:dyDescent="0.25">
      <c r="A102" s="41" t="s">
        <v>67</v>
      </c>
      <c r="B102" s="42">
        <v>780</v>
      </c>
      <c r="C102" s="31">
        <v>1090</v>
      </c>
      <c r="D102" s="31">
        <v>1870</v>
      </c>
      <c r="E102" s="43">
        <v>155.83333333333334</v>
      </c>
      <c r="F102" s="42">
        <v>1440</v>
      </c>
      <c r="G102" s="31">
        <v>1090</v>
      </c>
      <c r="H102" s="31">
        <v>2530</v>
      </c>
      <c r="I102" s="43">
        <v>210.83333333333334</v>
      </c>
      <c r="J102" s="31">
        <v>2280</v>
      </c>
      <c r="K102" s="31">
        <v>1090</v>
      </c>
      <c r="L102" s="31">
        <v>3370</v>
      </c>
      <c r="M102" s="43">
        <v>280.83333333333331</v>
      </c>
    </row>
    <row r="103" spans="1:13" x14ac:dyDescent="0.25">
      <c r="A103" s="167" t="s">
        <v>68</v>
      </c>
      <c r="B103" s="173">
        <v>936</v>
      </c>
      <c r="C103" s="174">
        <v>0</v>
      </c>
      <c r="D103" s="174">
        <v>936</v>
      </c>
      <c r="E103" s="175">
        <v>78</v>
      </c>
      <c r="F103" s="173">
        <v>1620</v>
      </c>
      <c r="G103" s="174">
        <v>0</v>
      </c>
      <c r="H103" s="174">
        <v>1620</v>
      </c>
      <c r="I103" s="175">
        <v>135</v>
      </c>
      <c r="J103" s="174">
        <v>2520</v>
      </c>
      <c r="K103" s="174">
        <v>0</v>
      </c>
      <c r="L103" s="174">
        <v>2520</v>
      </c>
      <c r="M103" s="175">
        <v>210</v>
      </c>
    </row>
    <row r="104" spans="1:13" x14ac:dyDescent="0.25">
      <c r="A104" s="41" t="s">
        <v>69</v>
      </c>
      <c r="B104" s="42">
        <v>348</v>
      </c>
      <c r="C104" s="31">
        <v>782</v>
      </c>
      <c r="D104" s="31">
        <v>1130</v>
      </c>
      <c r="E104" s="43">
        <v>94.166666666666671</v>
      </c>
      <c r="F104" s="42">
        <v>1284</v>
      </c>
      <c r="G104" s="31">
        <v>782</v>
      </c>
      <c r="H104" s="31">
        <v>2066</v>
      </c>
      <c r="I104" s="43">
        <v>172.16666666666666</v>
      </c>
      <c r="J104" s="31">
        <v>1476</v>
      </c>
      <c r="K104" s="31">
        <v>782</v>
      </c>
      <c r="L104" s="31">
        <v>2258</v>
      </c>
      <c r="M104" s="43">
        <v>188.16666666666666</v>
      </c>
    </row>
    <row r="105" spans="1:13" x14ac:dyDescent="0.25">
      <c r="A105" s="167" t="s">
        <v>70</v>
      </c>
      <c r="B105" s="173">
        <v>924</v>
      </c>
      <c r="C105" s="174">
        <v>738</v>
      </c>
      <c r="D105" s="174">
        <v>1662</v>
      </c>
      <c r="E105" s="175">
        <v>138.5</v>
      </c>
      <c r="F105" s="173">
        <v>1044</v>
      </c>
      <c r="G105" s="174">
        <v>738</v>
      </c>
      <c r="H105" s="174">
        <v>1782</v>
      </c>
      <c r="I105" s="175">
        <v>148.5</v>
      </c>
      <c r="J105" s="174">
        <v>3000</v>
      </c>
      <c r="K105" s="174">
        <v>0</v>
      </c>
      <c r="L105" s="174">
        <v>3000</v>
      </c>
      <c r="M105" s="175">
        <v>250</v>
      </c>
    </row>
    <row r="106" spans="1:13" x14ac:dyDescent="0.25">
      <c r="A106" s="41" t="s">
        <v>71</v>
      </c>
      <c r="B106" s="42">
        <v>732</v>
      </c>
      <c r="C106" s="31">
        <v>519</v>
      </c>
      <c r="D106" s="31">
        <v>1251</v>
      </c>
      <c r="E106" s="43">
        <v>104.25</v>
      </c>
      <c r="F106" s="42">
        <v>732</v>
      </c>
      <c r="G106" s="31">
        <v>1299</v>
      </c>
      <c r="H106" s="31">
        <v>2031</v>
      </c>
      <c r="I106" s="43">
        <v>169.25</v>
      </c>
      <c r="J106" s="31">
        <v>2424</v>
      </c>
      <c r="K106" s="31">
        <v>519</v>
      </c>
      <c r="L106" s="31">
        <v>2943</v>
      </c>
      <c r="M106" s="43">
        <v>245.25</v>
      </c>
    </row>
    <row r="107" spans="1:13" x14ac:dyDescent="0.25">
      <c r="A107" s="167" t="s">
        <v>72</v>
      </c>
      <c r="B107" s="173">
        <v>768</v>
      </c>
      <c r="C107" s="174">
        <v>0</v>
      </c>
      <c r="D107" s="174">
        <v>768</v>
      </c>
      <c r="E107" s="175">
        <v>64</v>
      </c>
      <c r="F107" s="173">
        <v>1512</v>
      </c>
      <c r="G107" s="174">
        <v>0</v>
      </c>
      <c r="H107" s="174">
        <v>1512</v>
      </c>
      <c r="I107" s="175">
        <v>126</v>
      </c>
      <c r="J107" s="174">
        <v>3660</v>
      </c>
      <c r="K107" s="174">
        <v>0</v>
      </c>
      <c r="L107" s="174">
        <v>3660</v>
      </c>
      <c r="M107" s="175">
        <v>305</v>
      </c>
    </row>
    <row r="108" spans="1:13" x14ac:dyDescent="0.25">
      <c r="A108" s="41" t="s">
        <v>73</v>
      </c>
      <c r="B108" s="42">
        <v>924</v>
      </c>
      <c r="C108" s="31">
        <v>516</v>
      </c>
      <c r="D108" s="31">
        <v>1440</v>
      </c>
      <c r="E108" s="43">
        <v>120</v>
      </c>
      <c r="F108" s="42">
        <v>924</v>
      </c>
      <c r="G108" s="31">
        <v>1404</v>
      </c>
      <c r="H108" s="31">
        <v>2328</v>
      </c>
      <c r="I108" s="43">
        <v>194</v>
      </c>
      <c r="J108" s="31">
        <v>1416</v>
      </c>
      <c r="K108" s="31">
        <v>1872</v>
      </c>
      <c r="L108" s="31">
        <v>3288</v>
      </c>
      <c r="M108" s="43">
        <v>274</v>
      </c>
    </row>
    <row r="109" spans="1:13" x14ac:dyDescent="0.25">
      <c r="A109" s="167" t="s">
        <v>74</v>
      </c>
      <c r="B109" s="173">
        <v>756</v>
      </c>
      <c r="C109" s="174">
        <v>482</v>
      </c>
      <c r="D109" s="174">
        <v>1238</v>
      </c>
      <c r="E109" s="175">
        <v>103.16666666666667</v>
      </c>
      <c r="F109" s="173">
        <v>852</v>
      </c>
      <c r="G109" s="174">
        <v>1106</v>
      </c>
      <c r="H109" s="174">
        <v>1958</v>
      </c>
      <c r="I109" s="175">
        <v>163.16666666666666</v>
      </c>
      <c r="J109" s="174">
        <v>960</v>
      </c>
      <c r="K109" s="174">
        <v>1706</v>
      </c>
      <c r="L109" s="174">
        <v>2666</v>
      </c>
      <c r="M109" s="175">
        <v>222.16666666666666</v>
      </c>
    </row>
    <row r="110" spans="1:13" x14ac:dyDescent="0.25">
      <c r="A110" s="41" t="s">
        <v>75</v>
      </c>
      <c r="B110" s="42">
        <v>600</v>
      </c>
      <c r="C110" s="31">
        <v>974</v>
      </c>
      <c r="D110" s="31">
        <v>1574</v>
      </c>
      <c r="E110" s="43">
        <v>131.16666666666666</v>
      </c>
      <c r="F110" s="42">
        <v>900</v>
      </c>
      <c r="G110" s="31">
        <v>974</v>
      </c>
      <c r="H110" s="31">
        <v>1874</v>
      </c>
      <c r="I110" s="43">
        <v>156.16666666666666</v>
      </c>
      <c r="J110" s="31">
        <v>1500</v>
      </c>
      <c r="K110" s="31">
        <v>974</v>
      </c>
      <c r="L110" s="31">
        <v>2474</v>
      </c>
      <c r="M110" s="43">
        <v>206.16666666666666</v>
      </c>
    </row>
    <row r="111" spans="1:13" x14ac:dyDescent="0.25">
      <c r="A111" s="167" t="s">
        <v>76</v>
      </c>
      <c r="B111" s="173">
        <v>468</v>
      </c>
      <c r="C111" s="174">
        <v>588</v>
      </c>
      <c r="D111" s="174">
        <v>1056</v>
      </c>
      <c r="E111" s="175">
        <v>88</v>
      </c>
      <c r="F111" s="173">
        <v>468</v>
      </c>
      <c r="G111" s="174">
        <v>1500</v>
      </c>
      <c r="H111" s="174">
        <v>1968</v>
      </c>
      <c r="I111" s="175">
        <v>164</v>
      </c>
      <c r="J111" s="174">
        <v>1800</v>
      </c>
      <c r="K111" s="174">
        <v>588</v>
      </c>
      <c r="L111" s="174">
        <v>2388</v>
      </c>
      <c r="M111" s="175">
        <v>199</v>
      </c>
    </row>
    <row r="112" spans="1:13" x14ac:dyDescent="0.25">
      <c r="A112" s="41" t="s">
        <v>77</v>
      </c>
      <c r="B112" s="42">
        <v>384</v>
      </c>
      <c r="C112" s="31">
        <v>828</v>
      </c>
      <c r="D112" s="31">
        <v>1212</v>
      </c>
      <c r="E112" s="43">
        <v>101</v>
      </c>
      <c r="F112" s="42">
        <v>384</v>
      </c>
      <c r="G112" s="31">
        <v>1548</v>
      </c>
      <c r="H112" s="31">
        <v>1932</v>
      </c>
      <c r="I112" s="43">
        <v>161</v>
      </c>
      <c r="J112" s="31">
        <v>672</v>
      </c>
      <c r="K112" s="31">
        <v>1548</v>
      </c>
      <c r="L112" s="31">
        <v>2220</v>
      </c>
      <c r="M112" s="43">
        <v>185</v>
      </c>
    </row>
    <row r="113" spans="1:29" x14ac:dyDescent="0.25">
      <c r="A113" s="167" t="s">
        <v>78</v>
      </c>
      <c r="B113" s="173">
        <v>720</v>
      </c>
      <c r="C113" s="174">
        <v>600</v>
      </c>
      <c r="D113" s="174">
        <v>1320</v>
      </c>
      <c r="E113" s="175">
        <v>110</v>
      </c>
      <c r="F113" s="173">
        <v>1200</v>
      </c>
      <c r="G113" s="174">
        <v>600</v>
      </c>
      <c r="H113" s="174">
        <v>1800</v>
      </c>
      <c r="I113" s="175">
        <v>150</v>
      </c>
      <c r="J113" s="174">
        <v>1920</v>
      </c>
      <c r="K113" s="174">
        <v>600</v>
      </c>
      <c r="L113" s="174">
        <v>2520</v>
      </c>
      <c r="M113" s="175">
        <v>210</v>
      </c>
    </row>
    <row r="114" spans="1:29" x14ac:dyDescent="0.25">
      <c r="A114" s="41" t="s">
        <v>79</v>
      </c>
      <c r="B114" s="42">
        <v>660</v>
      </c>
      <c r="C114" s="31">
        <v>696</v>
      </c>
      <c r="D114" s="31">
        <v>1356</v>
      </c>
      <c r="E114" s="43">
        <v>113</v>
      </c>
      <c r="F114" s="42">
        <v>660</v>
      </c>
      <c r="G114" s="31">
        <v>1368</v>
      </c>
      <c r="H114" s="31">
        <v>2028</v>
      </c>
      <c r="I114" s="43">
        <v>169</v>
      </c>
      <c r="J114" s="31">
        <v>1860</v>
      </c>
      <c r="K114" s="31">
        <v>696</v>
      </c>
      <c r="L114" s="31">
        <v>2556</v>
      </c>
      <c r="M114" s="43">
        <v>213</v>
      </c>
    </row>
    <row r="115" spans="1:29" x14ac:dyDescent="0.25">
      <c r="A115" s="167" t="s">
        <v>80</v>
      </c>
      <c r="B115" s="176">
        <v>1308</v>
      </c>
      <c r="C115" s="177">
        <v>300</v>
      </c>
      <c r="D115" s="178">
        <v>1608</v>
      </c>
      <c r="E115" s="182">
        <v>134</v>
      </c>
      <c r="F115" s="176">
        <v>2220</v>
      </c>
      <c r="G115" s="177">
        <v>300</v>
      </c>
      <c r="H115" s="178">
        <v>2520</v>
      </c>
      <c r="I115" s="182">
        <v>210</v>
      </c>
      <c r="J115" s="179">
        <v>3144</v>
      </c>
      <c r="K115" s="177">
        <v>300</v>
      </c>
      <c r="L115" s="178">
        <v>3444</v>
      </c>
      <c r="M115" s="182">
        <v>287</v>
      </c>
    </row>
    <row r="116" spans="1:29" x14ac:dyDescent="0.25">
      <c r="A116" s="41" t="s">
        <v>81</v>
      </c>
      <c r="B116" s="42">
        <v>756</v>
      </c>
      <c r="C116" s="31">
        <v>456</v>
      </c>
      <c r="D116" s="31">
        <v>1212</v>
      </c>
      <c r="E116" s="43">
        <v>101</v>
      </c>
      <c r="F116" s="42">
        <v>1308</v>
      </c>
      <c r="G116" s="31">
        <v>492</v>
      </c>
      <c r="H116" s="31">
        <v>1800</v>
      </c>
      <c r="I116" s="43">
        <v>150</v>
      </c>
      <c r="J116" s="31">
        <v>1692</v>
      </c>
      <c r="K116" s="31">
        <v>492</v>
      </c>
      <c r="L116" s="31">
        <v>2184</v>
      </c>
      <c r="M116" s="43">
        <v>182</v>
      </c>
    </row>
    <row r="117" spans="1:29" x14ac:dyDescent="0.25">
      <c r="A117" s="167" t="s">
        <v>82</v>
      </c>
      <c r="B117" s="173">
        <v>384</v>
      </c>
      <c r="C117" s="174">
        <v>936</v>
      </c>
      <c r="D117" s="174">
        <v>1320</v>
      </c>
      <c r="E117" s="175">
        <v>110</v>
      </c>
      <c r="F117" s="173">
        <v>384</v>
      </c>
      <c r="G117" s="174">
        <v>1608</v>
      </c>
      <c r="H117" s="174">
        <v>1992</v>
      </c>
      <c r="I117" s="175">
        <v>166</v>
      </c>
      <c r="J117" s="174">
        <v>1008</v>
      </c>
      <c r="K117" s="174">
        <v>1428</v>
      </c>
      <c r="L117" s="174">
        <v>2436</v>
      </c>
      <c r="M117" s="175">
        <v>203</v>
      </c>
    </row>
    <row r="118" spans="1:29" ht="16.5" thickBot="1" x14ac:dyDescent="0.3">
      <c r="A118" s="46" t="s">
        <v>83</v>
      </c>
      <c r="B118" s="47">
        <v>760.44</v>
      </c>
      <c r="C118" s="48">
        <v>463.28</v>
      </c>
      <c r="D118" s="48">
        <v>1223.72</v>
      </c>
      <c r="E118" s="49">
        <v>101.97666666666667</v>
      </c>
      <c r="F118" s="47">
        <v>1168.68</v>
      </c>
      <c r="G118" s="48">
        <v>741.68</v>
      </c>
      <c r="H118" s="48">
        <v>1910.36</v>
      </c>
      <c r="I118" s="49">
        <v>159.19666666666669</v>
      </c>
      <c r="J118" s="50">
        <v>1991.24</v>
      </c>
      <c r="K118" s="48">
        <v>658.64</v>
      </c>
      <c r="L118" s="48">
        <v>2649.88</v>
      </c>
      <c r="M118" s="49">
        <v>220.82333333333332</v>
      </c>
    </row>
    <row r="119" spans="1:29" s="28" customFormat="1" x14ac:dyDescent="0.25">
      <c r="A119" s="264" t="s">
        <v>84</v>
      </c>
      <c r="B119" s="265"/>
      <c r="C119" s="265"/>
      <c r="D119" s="265"/>
      <c r="E119" s="265"/>
      <c r="F119" s="265"/>
      <c r="G119" s="265"/>
      <c r="H119" s="265"/>
      <c r="I119" s="265"/>
      <c r="J119" s="265"/>
      <c r="K119" s="265"/>
      <c r="L119" s="265"/>
      <c r="M119" s="265"/>
      <c r="N119" s="27"/>
      <c r="O119" s="27"/>
      <c r="P119" s="27"/>
      <c r="Q119" s="27"/>
      <c r="R119" s="27"/>
      <c r="S119" s="27"/>
      <c r="T119" s="27"/>
      <c r="U119" s="27"/>
      <c r="V119" s="27"/>
      <c r="W119" s="27"/>
      <c r="X119" s="27"/>
      <c r="Y119" s="27"/>
      <c r="Z119" s="27"/>
      <c r="AA119" s="27"/>
      <c r="AB119" s="27"/>
      <c r="AC119" s="27"/>
    </row>
    <row r="120" spans="1:29" s="28" customFormat="1" x14ac:dyDescent="0.25">
      <c r="A120" s="269" t="s">
        <v>21</v>
      </c>
      <c r="B120" s="270"/>
      <c r="C120" s="270"/>
      <c r="D120" s="270"/>
      <c r="E120" s="270"/>
      <c r="F120" s="270"/>
      <c r="G120" s="270"/>
      <c r="H120" s="270"/>
      <c r="I120" s="270"/>
      <c r="J120" s="270"/>
      <c r="K120" s="270"/>
      <c r="L120" s="270"/>
      <c r="M120" s="270"/>
      <c r="N120" s="27"/>
      <c r="O120" s="27"/>
      <c r="P120" s="27"/>
      <c r="Q120" s="27"/>
      <c r="R120" s="27"/>
      <c r="S120" s="27"/>
      <c r="T120" s="27"/>
      <c r="U120" s="27"/>
      <c r="V120" s="27"/>
      <c r="W120" s="27"/>
      <c r="X120" s="27"/>
      <c r="Y120" s="27"/>
      <c r="Z120" s="27"/>
      <c r="AA120" s="27"/>
      <c r="AB120" s="27"/>
      <c r="AC120" s="27"/>
    </row>
    <row r="121" spans="1:29" s="28" customFormat="1" x14ac:dyDescent="0.25">
      <c r="A121" s="269" t="s">
        <v>22</v>
      </c>
      <c r="B121" s="270"/>
      <c r="C121" s="270"/>
      <c r="D121" s="270"/>
      <c r="E121" s="270"/>
      <c r="F121" s="270"/>
      <c r="G121" s="270"/>
      <c r="H121" s="270"/>
      <c r="I121" s="270"/>
      <c r="J121" s="270"/>
      <c r="K121" s="270"/>
      <c r="L121" s="270"/>
      <c r="M121" s="270"/>
      <c r="N121" s="27"/>
      <c r="O121" s="27"/>
      <c r="P121" s="27"/>
      <c r="Q121" s="27"/>
      <c r="R121" s="27"/>
      <c r="S121" s="27"/>
      <c r="T121" s="27"/>
      <c r="U121" s="27"/>
      <c r="V121" s="27"/>
      <c r="W121" s="27"/>
      <c r="X121" s="27"/>
      <c r="Y121" s="27"/>
      <c r="Z121" s="27"/>
      <c r="AA121" s="27"/>
      <c r="AB121" s="27"/>
      <c r="AC121" s="27"/>
    </row>
    <row r="122" spans="1:29" s="28" customFormat="1" x14ac:dyDescent="0.25">
      <c r="A122" s="269" t="s">
        <v>23</v>
      </c>
      <c r="B122" s="270"/>
      <c r="C122" s="270"/>
      <c r="D122" s="270"/>
      <c r="E122" s="270"/>
      <c r="F122" s="270"/>
      <c r="G122" s="270"/>
      <c r="H122" s="270"/>
      <c r="I122" s="270"/>
      <c r="J122" s="270"/>
      <c r="K122" s="270"/>
      <c r="L122" s="270"/>
      <c r="M122" s="270"/>
      <c r="N122" s="27"/>
      <c r="O122" s="27"/>
      <c r="P122" s="27"/>
      <c r="Q122" s="27"/>
      <c r="R122" s="27"/>
      <c r="S122" s="27"/>
      <c r="T122" s="27"/>
      <c r="U122" s="27"/>
      <c r="V122" s="27"/>
      <c r="W122" s="27"/>
      <c r="X122" s="27"/>
      <c r="Y122" s="27"/>
      <c r="Z122" s="27"/>
      <c r="AA122" s="27"/>
      <c r="AB122" s="27"/>
      <c r="AC122" s="27"/>
    </row>
    <row r="123" spans="1:29" s="28" customFormat="1" x14ac:dyDescent="0.25">
      <c r="A123" s="269" t="s">
        <v>24</v>
      </c>
      <c r="B123" s="270"/>
      <c r="C123" s="270"/>
      <c r="D123" s="270"/>
      <c r="E123" s="270"/>
      <c r="F123" s="270"/>
      <c r="G123" s="270"/>
      <c r="H123" s="270"/>
      <c r="I123" s="270"/>
      <c r="J123" s="270"/>
      <c r="K123" s="270"/>
      <c r="L123" s="270"/>
      <c r="M123" s="270"/>
      <c r="N123" s="27"/>
      <c r="O123" s="27"/>
      <c r="P123" s="27"/>
      <c r="Q123" s="27"/>
      <c r="R123" s="27"/>
      <c r="S123" s="27"/>
      <c r="T123" s="27"/>
      <c r="U123" s="27"/>
      <c r="V123" s="27"/>
      <c r="W123" s="27"/>
      <c r="X123" s="27"/>
      <c r="Y123" s="27"/>
      <c r="Z123" s="27"/>
      <c r="AA123" s="27"/>
      <c r="AB123" s="27"/>
      <c r="AC123" s="27"/>
    </row>
    <row r="124" spans="1:29" s="28" customFormat="1" x14ac:dyDescent="0.25">
      <c r="A124" s="269" t="s">
        <v>85</v>
      </c>
      <c r="B124" s="270"/>
      <c r="C124" s="270"/>
      <c r="D124" s="270"/>
      <c r="E124" s="270"/>
      <c r="F124" s="270"/>
      <c r="G124" s="270"/>
      <c r="H124" s="270"/>
      <c r="I124" s="270"/>
      <c r="J124" s="270"/>
      <c r="K124" s="270"/>
      <c r="L124" s="270"/>
      <c r="M124" s="270"/>
      <c r="N124" s="27"/>
      <c r="O124" s="27"/>
      <c r="P124" s="27"/>
      <c r="Q124" s="27"/>
      <c r="R124" s="27"/>
      <c r="S124" s="27"/>
      <c r="T124" s="27"/>
      <c r="U124" s="27"/>
      <c r="V124" s="27"/>
      <c r="W124" s="27"/>
      <c r="X124" s="27"/>
      <c r="Y124" s="27"/>
      <c r="Z124" s="27"/>
      <c r="AA124" s="27"/>
      <c r="AB124" s="27"/>
      <c r="AC124" s="27"/>
    </row>
    <row r="125" spans="1:29" s="28" customFormat="1" ht="12.75" x14ac:dyDescent="0.2">
      <c r="A125" s="29"/>
      <c r="B125" s="25"/>
      <c r="C125" s="25"/>
      <c r="D125" s="25"/>
      <c r="E125" s="25"/>
      <c r="F125" s="25"/>
      <c r="G125" s="25"/>
      <c r="H125" s="25"/>
      <c r="I125" s="25"/>
      <c r="J125" s="25"/>
      <c r="K125" s="25"/>
      <c r="L125" s="25"/>
      <c r="M125" s="25"/>
      <c r="N125" s="27"/>
      <c r="O125" s="27"/>
      <c r="P125" s="27"/>
      <c r="Q125" s="27"/>
      <c r="R125" s="27"/>
      <c r="S125" s="27"/>
      <c r="T125" s="27"/>
      <c r="U125" s="27"/>
      <c r="V125" s="27"/>
      <c r="W125" s="27"/>
      <c r="X125" s="27"/>
      <c r="Y125" s="27"/>
      <c r="Z125" s="27"/>
      <c r="AA125" s="27"/>
      <c r="AB125" s="27"/>
      <c r="AC125" s="27"/>
    </row>
    <row r="126" spans="1:29" s="28" customFormat="1" ht="12.75" x14ac:dyDescent="0.2">
      <c r="A126" s="29"/>
      <c r="B126" s="25"/>
      <c r="C126" s="25"/>
      <c r="D126" s="25"/>
      <c r="E126" s="25"/>
      <c r="F126" s="25"/>
      <c r="G126" s="25"/>
      <c r="H126" s="25"/>
      <c r="I126" s="25"/>
      <c r="J126" s="25"/>
      <c r="K126" s="25"/>
      <c r="L126" s="25"/>
      <c r="M126" s="25"/>
      <c r="N126" s="27"/>
      <c r="O126" s="27"/>
      <c r="P126" s="27"/>
      <c r="Q126" s="27"/>
      <c r="R126" s="27"/>
      <c r="S126" s="27"/>
      <c r="T126" s="27"/>
      <c r="U126" s="27"/>
      <c r="V126" s="27"/>
      <c r="W126" s="27"/>
      <c r="X126" s="27"/>
      <c r="Y126" s="27"/>
      <c r="Z126" s="27"/>
      <c r="AA126" s="27"/>
      <c r="AB126" s="27"/>
      <c r="AC126" s="27"/>
    </row>
    <row r="127" spans="1:29" s="28" customFormat="1" ht="12.75" x14ac:dyDescent="0.2">
      <c r="A127" s="29"/>
      <c r="B127" s="25"/>
      <c r="C127" s="25"/>
      <c r="D127" s="25"/>
      <c r="E127" s="25"/>
      <c r="F127" s="25"/>
      <c r="G127" s="25"/>
      <c r="H127" s="25"/>
      <c r="I127" s="25"/>
      <c r="J127" s="25"/>
      <c r="K127" s="25"/>
      <c r="L127" s="25"/>
      <c r="M127" s="25"/>
      <c r="N127" s="27"/>
      <c r="O127" s="27"/>
      <c r="P127" s="27"/>
      <c r="Q127" s="27"/>
      <c r="R127" s="27"/>
      <c r="S127" s="27"/>
      <c r="T127" s="27"/>
      <c r="U127" s="27"/>
      <c r="V127" s="27"/>
      <c r="W127" s="27"/>
      <c r="X127" s="27"/>
      <c r="Y127" s="27"/>
      <c r="Z127" s="27"/>
      <c r="AA127" s="27"/>
      <c r="AB127" s="27"/>
      <c r="AC127" s="27"/>
    </row>
    <row r="128" spans="1:29" s="28" customFormat="1" ht="12.75" x14ac:dyDescent="0.2">
      <c r="A128" s="29"/>
      <c r="B128" s="25"/>
      <c r="C128" s="25"/>
      <c r="D128" s="25"/>
      <c r="E128" s="25"/>
      <c r="F128" s="25"/>
      <c r="G128" s="25"/>
      <c r="H128" s="25"/>
      <c r="I128" s="25"/>
      <c r="J128" s="25"/>
      <c r="K128" s="25"/>
      <c r="L128" s="25"/>
      <c r="M128" s="25"/>
      <c r="N128" s="27"/>
      <c r="O128" s="27"/>
      <c r="P128" s="27"/>
      <c r="Q128" s="27"/>
      <c r="R128" s="27"/>
      <c r="S128" s="27"/>
      <c r="T128" s="27"/>
      <c r="U128" s="27"/>
      <c r="V128" s="27"/>
      <c r="W128" s="27"/>
      <c r="X128" s="27"/>
      <c r="Y128" s="27"/>
      <c r="Z128" s="27"/>
      <c r="AA128" s="27"/>
      <c r="AB128" s="27"/>
      <c r="AC128" s="27"/>
    </row>
    <row r="129" spans="1:29" s="28" customFormat="1" ht="12.75" x14ac:dyDescent="0.2">
      <c r="A129" s="29"/>
      <c r="B129" s="25"/>
      <c r="C129" s="25"/>
      <c r="D129" s="25"/>
      <c r="E129" s="25"/>
      <c r="F129" s="25"/>
      <c r="G129" s="25"/>
      <c r="H129" s="25"/>
      <c r="I129" s="25"/>
      <c r="J129" s="25"/>
      <c r="K129" s="25"/>
      <c r="L129" s="25"/>
      <c r="M129" s="25"/>
      <c r="N129" s="27"/>
      <c r="O129" s="27"/>
      <c r="P129" s="27"/>
      <c r="Q129" s="27"/>
      <c r="R129" s="27"/>
      <c r="S129" s="27"/>
      <c r="T129" s="27"/>
      <c r="U129" s="27"/>
      <c r="V129" s="27"/>
      <c r="W129" s="27"/>
      <c r="X129" s="27"/>
      <c r="Y129" s="27"/>
      <c r="Z129" s="27"/>
      <c r="AA129" s="27"/>
      <c r="AB129" s="27"/>
      <c r="AC129" s="27"/>
    </row>
    <row r="130" spans="1:29" s="28" customFormat="1" ht="12.75" x14ac:dyDescent="0.2">
      <c r="A130" s="29"/>
      <c r="B130" s="25"/>
      <c r="C130" s="25"/>
      <c r="D130" s="25"/>
      <c r="E130" s="25"/>
      <c r="F130" s="25"/>
      <c r="G130" s="25"/>
      <c r="H130" s="25"/>
      <c r="I130" s="25"/>
      <c r="J130" s="25"/>
      <c r="K130" s="25"/>
      <c r="L130" s="25"/>
      <c r="M130" s="25"/>
      <c r="N130" s="27"/>
      <c r="O130" s="27"/>
      <c r="P130" s="27"/>
      <c r="Q130" s="27"/>
      <c r="R130" s="27"/>
      <c r="S130" s="27"/>
      <c r="T130" s="27"/>
      <c r="U130" s="27"/>
      <c r="V130" s="27"/>
      <c r="W130" s="27"/>
      <c r="X130" s="27"/>
      <c r="Y130" s="27"/>
      <c r="Z130" s="27"/>
      <c r="AA130" s="27"/>
      <c r="AB130" s="27"/>
      <c r="AC130" s="27"/>
    </row>
  </sheetData>
  <mergeCells count="20">
    <mergeCell ref="A124:M124"/>
    <mergeCell ref="A58:M58"/>
    <mergeCell ref="A59:M59"/>
    <mergeCell ref="A60:M60"/>
    <mergeCell ref="A61:M61"/>
    <mergeCell ref="A64:M64"/>
    <mergeCell ref="B65:E65"/>
    <mergeCell ref="F65:I65"/>
    <mergeCell ref="J65:M65"/>
    <mergeCell ref="A119:M119"/>
    <mergeCell ref="A120:M120"/>
    <mergeCell ref="A121:M121"/>
    <mergeCell ref="A122:M122"/>
    <mergeCell ref="A123:M123"/>
    <mergeCell ref="A57:M57"/>
    <mergeCell ref="A1:M1"/>
    <mergeCell ref="B2:E2"/>
    <mergeCell ref="F2:I2"/>
    <mergeCell ref="J2:M2"/>
    <mergeCell ref="A56:M56"/>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4B5A-E1AB-458E-AAA9-4B4557BDCB5A}">
  <dimension ref="A1:AC81"/>
  <sheetViews>
    <sheetView workbookViewId="0">
      <selection sqref="A1:G1048576"/>
    </sheetView>
  </sheetViews>
  <sheetFormatPr defaultRowHeight="15.75" x14ac:dyDescent="0.25"/>
  <cols>
    <col min="1" max="1" width="45" style="30" customWidth="1"/>
    <col min="2" max="2" width="14.25" style="68" customWidth="1"/>
    <col min="3" max="3" width="15" style="68" customWidth="1"/>
    <col min="4" max="4" width="13.875" style="68" customWidth="1"/>
    <col min="5" max="5" width="13.875" style="54" customWidth="1"/>
    <col min="6" max="6" width="14.125" style="54" customWidth="1"/>
    <col min="7" max="7" width="15.25" style="81" customWidth="1"/>
  </cols>
  <sheetData>
    <row r="1" spans="1:29" ht="30" customHeight="1" x14ac:dyDescent="0.25">
      <c r="A1" s="1" t="s">
        <v>87</v>
      </c>
      <c r="B1" s="52"/>
      <c r="C1" s="52"/>
      <c r="D1" s="53"/>
    </row>
    <row r="2" spans="1:29" ht="30" x14ac:dyDescent="0.25">
      <c r="A2" s="55"/>
      <c r="B2" s="56" t="s">
        <v>88</v>
      </c>
      <c r="C2" s="56" t="s">
        <v>89</v>
      </c>
      <c r="D2" s="57" t="s">
        <v>90</v>
      </c>
    </row>
    <row r="3" spans="1:29" x14ac:dyDescent="0.25">
      <c r="A3" s="41" t="s">
        <v>91</v>
      </c>
      <c r="B3" s="32">
        <v>6.3829787234042548E-2</v>
      </c>
      <c r="C3" s="32">
        <v>0.27659574468085107</v>
      </c>
      <c r="D3" s="58">
        <v>4.3478260869565216E-2</v>
      </c>
    </row>
    <row r="4" spans="1:29" x14ac:dyDescent="0.25">
      <c r="A4" s="167" t="s">
        <v>92</v>
      </c>
      <c r="B4" s="168">
        <v>0.42553191489361702</v>
      </c>
      <c r="C4" s="168">
        <v>0.61702127659574468</v>
      </c>
      <c r="D4" s="169">
        <v>0.21739130434782608</v>
      </c>
    </row>
    <row r="5" spans="1:29" ht="16.5" thickBot="1" x14ac:dyDescent="0.3">
      <c r="A5" s="59" t="s">
        <v>93</v>
      </c>
      <c r="B5" s="60">
        <v>0.51063829787234039</v>
      </c>
      <c r="C5" s="60">
        <v>0.10638297872340426</v>
      </c>
      <c r="D5" s="61">
        <v>0.73913043478260865</v>
      </c>
      <c r="E5" s="62"/>
    </row>
    <row r="6" spans="1:29" s="66" customFormat="1" ht="15" x14ac:dyDescent="0.25">
      <c r="A6" s="277" t="s">
        <v>94</v>
      </c>
      <c r="B6" s="251"/>
      <c r="C6" s="251"/>
      <c r="D6" s="251"/>
      <c r="E6" s="63"/>
      <c r="F6" s="63"/>
      <c r="G6" s="64"/>
      <c r="H6" s="65"/>
      <c r="I6" s="65"/>
      <c r="J6" s="65"/>
      <c r="K6" s="65"/>
      <c r="L6" s="65"/>
      <c r="M6" s="65"/>
      <c r="N6" s="65"/>
      <c r="O6" s="65"/>
      <c r="P6" s="65"/>
      <c r="Q6" s="65"/>
      <c r="R6" s="65"/>
      <c r="S6" s="65"/>
      <c r="T6" s="65"/>
      <c r="U6" s="65"/>
    </row>
    <row r="7" spans="1:29" x14ac:dyDescent="0.25">
      <c r="A7" s="269" t="s">
        <v>396</v>
      </c>
      <c r="B7" s="278"/>
      <c r="C7" s="278"/>
      <c r="D7" s="278"/>
      <c r="E7" s="29"/>
      <c r="F7" s="29"/>
      <c r="G7" s="30"/>
      <c r="H7" s="67"/>
      <c r="I7" s="67"/>
      <c r="J7" s="67"/>
      <c r="K7" s="67"/>
      <c r="L7" s="67"/>
    </row>
    <row r="8" spans="1:29" ht="16.5" thickBot="1" x14ac:dyDescent="0.3"/>
    <row r="9" spans="1:29" s="72" customFormat="1" ht="24" customHeight="1" x14ac:dyDescent="0.25">
      <c r="A9" s="1" t="s">
        <v>95</v>
      </c>
      <c r="B9" s="69"/>
      <c r="C9" s="69"/>
      <c r="D9" s="69"/>
      <c r="E9" s="70"/>
      <c r="F9" s="71"/>
      <c r="G9" s="90"/>
    </row>
    <row r="10" spans="1:29" x14ac:dyDescent="0.25">
      <c r="A10" s="55"/>
      <c r="B10" s="73">
        <v>0</v>
      </c>
      <c r="C10" s="74" t="s">
        <v>96</v>
      </c>
      <c r="D10" s="74" t="s">
        <v>97</v>
      </c>
      <c r="E10" s="75" t="s">
        <v>98</v>
      </c>
    </row>
    <row r="11" spans="1:29" x14ac:dyDescent="0.25">
      <c r="A11" s="41" t="s">
        <v>99</v>
      </c>
      <c r="B11" s="76">
        <v>7</v>
      </c>
      <c r="C11" s="76">
        <v>18</v>
      </c>
      <c r="D11" s="76">
        <v>21</v>
      </c>
      <c r="E11" s="77">
        <v>4</v>
      </c>
    </row>
    <row r="12" spans="1:29" ht="16.5" thickBot="1" x14ac:dyDescent="0.3">
      <c r="A12" s="170" t="s">
        <v>100</v>
      </c>
      <c r="B12" s="171">
        <v>4</v>
      </c>
      <c r="C12" s="171">
        <v>12</v>
      </c>
      <c r="D12" s="171">
        <v>18</v>
      </c>
      <c r="E12" s="172">
        <v>16</v>
      </c>
      <c r="F12" s="62"/>
    </row>
    <row r="13" spans="1:29" s="66" customFormat="1" ht="22.5" customHeight="1" x14ac:dyDescent="0.25">
      <c r="A13" s="277" t="s">
        <v>101</v>
      </c>
      <c r="B13" s="251"/>
      <c r="C13" s="251"/>
      <c r="D13" s="251"/>
      <c r="E13" s="251"/>
      <c r="F13" s="63"/>
      <c r="G13" s="64"/>
      <c r="H13" s="65"/>
      <c r="I13" s="65"/>
      <c r="J13" s="65"/>
      <c r="K13" s="65"/>
      <c r="L13" s="65"/>
      <c r="M13" s="65"/>
      <c r="N13" s="65"/>
      <c r="O13" s="65"/>
      <c r="P13" s="65"/>
      <c r="Q13" s="65"/>
      <c r="R13" s="65"/>
      <c r="S13" s="65"/>
      <c r="T13" s="65"/>
      <c r="U13" s="65"/>
    </row>
    <row r="14" spans="1:29" s="28" customFormat="1" x14ac:dyDescent="0.25">
      <c r="A14" s="267" t="s">
        <v>21</v>
      </c>
      <c r="B14" s="279"/>
      <c r="C14" s="279"/>
      <c r="D14" s="279"/>
      <c r="E14" s="279"/>
      <c r="F14" s="81"/>
      <c r="G14" s="81"/>
      <c r="H14"/>
      <c r="I14"/>
      <c r="J14"/>
      <c r="K14"/>
      <c r="L14"/>
      <c r="M14"/>
      <c r="N14" s="27"/>
      <c r="O14" s="27"/>
      <c r="P14" s="27"/>
      <c r="Q14" s="27"/>
      <c r="R14" s="27"/>
      <c r="S14" s="27"/>
      <c r="T14" s="27"/>
      <c r="U14" s="27"/>
      <c r="V14" s="27"/>
      <c r="W14" s="27"/>
      <c r="X14" s="27"/>
      <c r="Y14" s="27"/>
      <c r="Z14" s="27"/>
      <c r="AA14" s="27"/>
      <c r="AB14" s="27"/>
      <c r="AC14" s="27"/>
    </row>
    <row r="16" spans="1:29" ht="29.25" customHeight="1" thickBot="1" x14ac:dyDescent="0.3">
      <c r="A16" s="287" t="s">
        <v>102</v>
      </c>
      <c r="B16" s="288"/>
      <c r="C16" s="288"/>
      <c r="D16" s="288"/>
      <c r="E16" s="288"/>
      <c r="F16" s="288"/>
      <c r="G16" s="270"/>
    </row>
    <row r="17" spans="1:7" ht="57.75" x14ac:dyDescent="0.25">
      <c r="A17" s="79"/>
      <c r="B17" s="56" t="s">
        <v>103</v>
      </c>
      <c r="C17" s="56" t="s">
        <v>104</v>
      </c>
      <c r="D17" s="56" t="s">
        <v>105</v>
      </c>
      <c r="E17" s="80" t="s">
        <v>106</v>
      </c>
      <c r="F17" s="239" t="s">
        <v>107</v>
      </c>
      <c r="G17" s="244" t="s">
        <v>397</v>
      </c>
    </row>
    <row r="18" spans="1:7" x14ac:dyDescent="0.25">
      <c r="A18" s="82" t="s">
        <v>33</v>
      </c>
      <c r="B18" s="83" t="s">
        <v>108</v>
      </c>
      <c r="C18" s="83" t="s">
        <v>109</v>
      </c>
      <c r="D18" s="83" t="s">
        <v>109</v>
      </c>
      <c r="E18" s="84">
        <v>0</v>
      </c>
      <c r="F18" s="240">
        <v>0</v>
      </c>
      <c r="G18" s="245">
        <f>AVERAGE(E18:F18)</f>
        <v>0</v>
      </c>
    </row>
    <row r="19" spans="1:7" x14ac:dyDescent="0.25">
      <c r="A19" s="164" t="s">
        <v>34</v>
      </c>
      <c r="B19" s="165" t="s">
        <v>110</v>
      </c>
      <c r="C19" s="165" t="s">
        <v>108</v>
      </c>
      <c r="D19" s="165" t="s">
        <v>109</v>
      </c>
      <c r="E19" s="166">
        <v>25</v>
      </c>
      <c r="F19" s="241">
        <v>47</v>
      </c>
      <c r="G19" s="246">
        <f t="shared" ref="G19:G67" si="0">AVERAGE(E19:F19)</f>
        <v>36</v>
      </c>
    </row>
    <row r="20" spans="1:7" x14ac:dyDescent="0.25">
      <c r="A20" s="82" t="s">
        <v>35</v>
      </c>
      <c r="B20" s="83" t="s">
        <v>109</v>
      </c>
      <c r="C20" s="83" t="s">
        <v>110</v>
      </c>
      <c r="D20" s="83" t="s">
        <v>109</v>
      </c>
      <c r="E20" s="84">
        <v>50</v>
      </c>
      <c r="F20" s="240">
        <v>50</v>
      </c>
      <c r="G20" s="245">
        <f t="shared" si="0"/>
        <v>50</v>
      </c>
    </row>
    <row r="21" spans="1:7" ht="15.75" customHeight="1" x14ac:dyDescent="0.25">
      <c r="A21" s="164" t="s">
        <v>111</v>
      </c>
      <c r="B21" s="165" t="s">
        <v>109</v>
      </c>
      <c r="C21" s="165" t="s">
        <v>110</v>
      </c>
      <c r="D21" s="165" t="s">
        <v>110</v>
      </c>
      <c r="E21" s="166">
        <v>104</v>
      </c>
      <c r="F21" s="241">
        <v>158</v>
      </c>
      <c r="G21" s="246">
        <f t="shared" si="0"/>
        <v>131</v>
      </c>
    </row>
    <row r="22" spans="1:7" x14ac:dyDescent="0.25">
      <c r="A22" s="82" t="s">
        <v>112</v>
      </c>
      <c r="B22" s="83" t="s">
        <v>110</v>
      </c>
      <c r="C22" s="83" t="s">
        <v>110</v>
      </c>
      <c r="D22" s="83" t="s">
        <v>109</v>
      </c>
      <c r="E22" s="84">
        <v>0</v>
      </c>
      <c r="F22" s="240">
        <v>50</v>
      </c>
      <c r="G22" s="245">
        <f t="shared" si="0"/>
        <v>25</v>
      </c>
    </row>
    <row r="23" spans="1:7" x14ac:dyDescent="0.25">
      <c r="A23" s="164" t="s">
        <v>38</v>
      </c>
      <c r="B23" s="165" t="s">
        <v>110</v>
      </c>
      <c r="C23" s="165" t="s">
        <v>108</v>
      </c>
      <c r="D23" s="165" t="s">
        <v>109</v>
      </c>
      <c r="E23" s="166">
        <v>50</v>
      </c>
      <c r="F23" s="241">
        <v>106</v>
      </c>
      <c r="G23" s="246">
        <f t="shared" si="0"/>
        <v>78</v>
      </c>
    </row>
    <row r="24" spans="1:7" ht="16.5" customHeight="1" x14ac:dyDescent="0.25">
      <c r="A24" s="82" t="s">
        <v>113</v>
      </c>
      <c r="B24" s="83" t="s">
        <v>109</v>
      </c>
      <c r="C24" s="83" t="s">
        <v>110</v>
      </c>
      <c r="D24" s="83" t="s">
        <v>110</v>
      </c>
      <c r="E24" s="84">
        <v>0</v>
      </c>
      <c r="F24" s="240">
        <v>0</v>
      </c>
      <c r="G24" s="245">
        <f t="shared" si="0"/>
        <v>0</v>
      </c>
    </row>
    <row r="25" spans="1:7" ht="19.5" customHeight="1" x14ac:dyDescent="0.25">
      <c r="A25" s="164" t="s">
        <v>114</v>
      </c>
      <c r="B25" s="165" t="s">
        <v>109</v>
      </c>
      <c r="C25" s="165" t="s">
        <v>110</v>
      </c>
      <c r="D25" s="165" t="s">
        <v>110</v>
      </c>
      <c r="E25" s="166">
        <v>100</v>
      </c>
      <c r="F25" s="241">
        <v>124</v>
      </c>
      <c r="G25" s="246">
        <f t="shared" si="0"/>
        <v>112</v>
      </c>
    </row>
    <row r="26" spans="1:7" x14ac:dyDescent="0.25">
      <c r="A26" s="82" t="s">
        <v>41</v>
      </c>
      <c r="B26" s="83" t="s">
        <v>109</v>
      </c>
      <c r="C26" s="83" t="s">
        <v>108</v>
      </c>
      <c r="D26" s="83" t="s">
        <v>109</v>
      </c>
      <c r="E26" s="84">
        <v>70</v>
      </c>
      <c r="F26" s="240">
        <v>70</v>
      </c>
      <c r="G26" s="245">
        <f t="shared" si="0"/>
        <v>70</v>
      </c>
    </row>
    <row r="27" spans="1:7" x14ac:dyDescent="0.25">
      <c r="A27" s="164" t="s">
        <v>42</v>
      </c>
      <c r="B27" s="165" t="s">
        <v>109</v>
      </c>
      <c r="C27" s="165" t="s">
        <v>110</v>
      </c>
      <c r="D27" s="165" t="s">
        <v>109</v>
      </c>
      <c r="E27" s="166">
        <v>67</v>
      </c>
      <c r="F27" s="241">
        <v>67</v>
      </c>
      <c r="G27" s="246">
        <f t="shared" si="0"/>
        <v>67</v>
      </c>
    </row>
    <row r="28" spans="1:7" x14ac:dyDescent="0.25">
      <c r="A28" s="82" t="s">
        <v>43</v>
      </c>
      <c r="B28" s="280" t="s">
        <v>115</v>
      </c>
      <c r="C28" s="281"/>
      <c r="D28" s="282"/>
      <c r="E28" s="85">
        <v>81</v>
      </c>
      <c r="F28" s="242">
        <v>81</v>
      </c>
      <c r="G28" s="245">
        <f t="shared" si="0"/>
        <v>81</v>
      </c>
    </row>
    <row r="29" spans="1:7" x14ac:dyDescent="0.25">
      <c r="A29" s="164" t="s">
        <v>44</v>
      </c>
      <c r="B29" s="165" t="s">
        <v>109</v>
      </c>
      <c r="C29" s="165" t="s">
        <v>108</v>
      </c>
      <c r="D29" s="165" t="s">
        <v>109</v>
      </c>
      <c r="E29" s="166">
        <v>33</v>
      </c>
      <c r="F29" s="241">
        <v>42</v>
      </c>
      <c r="G29" s="246">
        <f t="shared" si="0"/>
        <v>37.5</v>
      </c>
    </row>
    <row r="30" spans="1:7" x14ac:dyDescent="0.25">
      <c r="A30" s="82" t="s">
        <v>45</v>
      </c>
      <c r="B30" s="280" t="s">
        <v>115</v>
      </c>
      <c r="C30" s="281"/>
      <c r="D30" s="282"/>
      <c r="E30" s="84">
        <v>62</v>
      </c>
      <c r="F30" s="240">
        <v>117</v>
      </c>
      <c r="G30" s="245">
        <f t="shared" si="0"/>
        <v>89.5</v>
      </c>
    </row>
    <row r="31" spans="1:7" x14ac:dyDescent="0.25">
      <c r="A31" s="164" t="s">
        <v>116</v>
      </c>
      <c r="B31" s="165" t="s">
        <v>110</v>
      </c>
      <c r="C31" s="165" t="s">
        <v>109</v>
      </c>
      <c r="D31" s="165" t="s">
        <v>109</v>
      </c>
      <c r="E31" s="166">
        <v>0</v>
      </c>
      <c r="F31" s="241">
        <v>79</v>
      </c>
      <c r="G31" s="246">
        <f t="shared" si="0"/>
        <v>39.5</v>
      </c>
    </row>
    <row r="32" spans="1:7" x14ac:dyDescent="0.25">
      <c r="A32" s="82" t="s">
        <v>47</v>
      </c>
      <c r="B32" s="83" t="s">
        <v>109</v>
      </c>
      <c r="C32" s="83" t="s">
        <v>108</v>
      </c>
      <c r="D32" s="83" t="s">
        <v>109</v>
      </c>
      <c r="E32" s="84">
        <v>33</v>
      </c>
      <c r="F32" s="240">
        <v>33</v>
      </c>
      <c r="G32" s="245">
        <f t="shared" si="0"/>
        <v>33</v>
      </c>
    </row>
    <row r="33" spans="1:7" x14ac:dyDescent="0.25">
      <c r="A33" s="164" t="s">
        <v>48</v>
      </c>
      <c r="B33" s="165" t="s">
        <v>108</v>
      </c>
      <c r="C33" s="165" t="s">
        <v>109</v>
      </c>
      <c r="D33" s="165" t="s">
        <v>109</v>
      </c>
      <c r="E33" s="166">
        <v>0</v>
      </c>
      <c r="F33" s="241">
        <v>0</v>
      </c>
      <c r="G33" s="246">
        <f t="shared" si="0"/>
        <v>0</v>
      </c>
    </row>
    <row r="34" spans="1:7" x14ac:dyDescent="0.25">
      <c r="A34" s="82" t="s">
        <v>117</v>
      </c>
      <c r="B34" s="83" t="s">
        <v>109</v>
      </c>
      <c r="C34" s="83" t="s">
        <v>110</v>
      </c>
      <c r="D34" s="83" t="s">
        <v>109</v>
      </c>
      <c r="E34" s="84">
        <v>74</v>
      </c>
      <c r="F34" s="240">
        <v>97</v>
      </c>
      <c r="G34" s="245">
        <f t="shared" si="0"/>
        <v>85.5</v>
      </c>
    </row>
    <row r="35" spans="1:7" x14ac:dyDescent="0.25">
      <c r="A35" s="164" t="s">
        <v>118</v>
      </c>
      <c r="B35" s="165" t="s">
        <v>109</v>
      </c>
      <c r="C35" s="165" t="s">
        <v>110</v>
      </c>
      <c r="D35" s="165" t="s">
        <v>109</v>
      </c>
      <c r="E35" s="166">
        <v>87</v>
      </c>
      <c r="F35" s="241">
        <v>111</v>
      </c>
      <c r="G35" s="246">
        <f t="shared" si="0"/>
        <v>99</v>
      </c>
    </row>
    <row r="36" spans="1:7" ht="18" customHeight="1" x14ac:dyDescent="0.25">
      <c r="A36" s="82" t="s">
        <v>119</v>
      </c>
      <c r="B36" s="83" t="s">
        <v>110</v>
      </c>
      <c r="C36" s="83" t="s">
        <v>110</v>
      </c>
      <c r="D36" s="83" t="s">
        <v>110</v>
      </c>
      <c r="E36" s="84">
        <v>91</v>
      </c>
      <c r="F36" s="240">
        <v>131</v>
      </c>
      <c r="G36" s="245">
        <f t="shared" si="0"/>
        <v>111</v>
      </c>
    </row>
    <row r="37" spans="1:7" x14ac:dyDescent="0.25">
      <c r="A37" s="164" t="s">
        <v>52</v>
      </c>
      <c r="B37" s="165" t="s">
        <v>109</v>
      </c>
      <c r="C37" s="165" t="s">
        <v>108</v>
      </c>
      <c r="D37" s="165" t="s">
        <v>109</v>
      </c>
      <c r="E37" s="166">
        <v>99</v>
      </c>
      <c r="F37" s="241">
        <v>116</v>
      </c>
      <c r="G37" s="246">
        <f t="shared" si="0"/>
        <v>107.5</v>
      </c>
    </row>
    <row r="38" spans="1:7" x14ac:dyDescent="0.25">
      <c r="A38" s="82" t="s">
        <v>120</v>
      </c>
      <c r="B38" s="83" t="s">
        <v>110</v>
      </c>
      <c r="C38" s="83" t="s">
        <v>110</v>
      </c>
      <c r="D38" s="83" t="s">
        <v>109</v>
      </c>
      <c r="E38" s="84">
        <v>0</v>
      </c>
      <c r="F38" s="240">
        <v>22</v>
      </c>
      <c r="G38" s="245">
        <f t="shared" si="0"/>
        <v>11</v>
      </c>
    </row>
    <row r="39" spans="1:7" x14ac:dyDescent="0.25">
      <c r="A39" s="164" t="s">
        <v>54</v>
      </c>
      <c r="B39" s="165" t="s">
        <v>110</v>
      </c>
      <c r="C39" s="165" t="s">
        <v>110</v>
      </c>
      <c r="D39" s="165" t="s">
        <v>109</v>
      </c>
      <c r="E39" s="166">
        <v>48</v>
      </c>
      <c r="F39" s="241">
        <v>60</v>
      </c>
      <c r="G39" s="246">
        <f t="shared" si="0"/>
        <v>54</v>
      </c>
    </row>
    <row r="40" spans="1:7" x14ac:dyDescent="0.25">
      <c r="A40" s="82" t="s">
        <v>55</v>
      </c>
      <c r="B40" s="83" t="s">
        <v>109</v>
      </c>
      <c r="C40" s="83" t="s">
        <v>110</v>
      </c>
      <c r="D40" s="83" t="s">
        <v>109</v>
      </c>
      <c r="E40" s="84">
        <v>51</v>
      </c>
      <c r="F40" s="240">
        <v>96</v>
      </c>
      <c r="G40" s="245">
        <f t="shared" si="0"/>
        <v>73.5</v>
      </c>
    </row>
    <row r="41" spans="1:7" ht="18.75" customHeight="1" x14ac:dyDescent="0.25">
      <c r="A41" s="164" t="s">
        <v>121</v>
      </c>
      <c r="B41" s="165" t="s">
        <v>110</v>
      </c>
      <c r="C41" s="165" t="s">
        <v>110</v>
      </c>
      <c r="D41" s="165" t="s">
        <v>110</v>
      </c>
      <c r="E41" s="166">
        <v>138</v>
      </c>
      <c r="F41" s="241">
        <v>188</v>
      </c>
      <c r="G41" s="246">
        <f t="shared" si="0"/>
        <v>163</v>
      </c>
    </row>
    <row r="42" spans="1:7" x14ac:dyDescent="0.25">
      <c r="A42" s="82" t="s">
        <v>57</v>
      </c>
      <c r="B42" s="83" t="s">
        <v>109</v>
      </c>
      <c r="C42" s="83" t="s">
        <v>108</v>
      </c>
      <c r="D42" s="83" t="s">
        <v>109</v>
      </c>
      <c r="E42" s="84">
        <v>42</v>
      </c>
      <c r="F42" s="240">
        <v>42</v>
      </c>
      <c r="G42" s="245">
        <f t="shared" si="0"/>
        <v>42</v>
      </c>
    </row>
    <row r="43" spans="1:7" x14ac:dyDescent="0.25">
      <c r="A43" s="164" t="s">
        <v>122</v>
      </c>
      <c r="B43" s="283" t="s">
        <v>115</v>
      </c>
      <c r="C43" s="284"/>
      <c r="D43" s="285"/>
      <c r="E43" s="166">
        <v>26</v>
      </c>
      <c r="F43" s="241">
        <v>214</v>
      </c>
      <c r="G43" s="246">
        <f t="shared" si="0"/>
        <v>120</v>
      </c>
    </row>
    <row r="44" spans="1:7" x14ac:dyDescent="0.25">
      <c r="A44" s="82" t="s">
        <v>59</v>
      </c>
      <c r="B44" s="83" t="s">
        <v>110</v>
      </c>
      <c r="C44" s="83" t="s">
        <v>110</v>
      </c>
      <c r="D44" s="83" t="s">
        <v>110</v>
      </c>
      <c r="E44" s="85">
        <v>77</v>
      </c>
      <c r="F44" s="242">
        <v>124</v>
      </c>
      <c r="G44" s="245">
        <f t="shared" si="0"/>
        <v>100.5</v>
      </c>
    </row>
    <row r="45" spans="1:7" x14ac:dyDescent="0.25">
      <c r="A45" s="164" t="s">
        <v>60</v>
      </c>
      <c r="B45" s="165" t="s">
        <v>109</v>
      </c>
      <c r="C45" s="165" t="s">
        <v>108</v>
      </c>
      <c r="D45" s="165" t="s">
        <v>109</v>
      </c>
      <c r="E45" s="166">
        <v>48</v>
      </c>
      <c r="F45" s="241">
        <v>58</v>
      </c>
      <c r="G45" s="246">
        <f t="shared" si="0"/>
        <v>53</v>
      </c>
    </row>
    <row r="46" spans="1:7" x14ac:dyDescent="0.25">
      <c r="A46" s="82" t="s">
        <v>61</v>
      </c>
      <c r="B46" s="83" t="s">
        <v>110</v>
      </c>
      <c r="C46" s="83" t="s">
        <v>108</v>
      </c>
      <c r="D46" s="83" t="s">
        <v>109</v>
      </c>
      <c r="E46" s="84">
        <v>23</v>
      </c>
      <c r="F46" s="240">
        <v>26</v>
      </c>
      <c r="G46" s="245">
        <f t="shared" si="0"/>
        <v>24.5</v>
      </c>
    </row>
    <row r="47" spans="1:7" x14ac:dyDescent="0.25">
      <c r="A47" s="164" t="s">
        <v>124</v>
      </c>
      <c r="B47" s="165" t="s">
        <v>109</v>
      </c>
      <c r="C47" s="165" t="s">
        <v>110</v>
      </c>
      <c r="D47" s="165" t="s">
        <v>109</v>
      </c>
      <c r="E47" s="166">
        <v>43</v>
      </c>
      <c r="F47" s="241">
        <v>132</v>
      </c>
      <c r="G47" s="246">
        <f t="shared" si="0"/>
        <v>87.5</v>
      </c>
    </row>
    <row r="48" spans="1:7" x14ac:dyDescent="0.25">
      <c r="A48" s="82" t="s">
        <v>63</v>
      </c>
      <c r="B48" s="83" t="s">
        <v>110</v>
      </c>
      <c r="C48" s="83" t="s">
        <v>110</v>
      </c>
      <c r="D48" s="83" t="s">
        <v>108</v>
      </c>
      <c r="E48" s="84">
        <v>70</v>
      </c>
      <c r="F48" s="240">
        <v>105</v>
      </c>
      <c r="G48" s="245">
        <f t="shared" si="0"/>
        <v>87.5</v>
      </c>
    </row>
    <row r="49" spans="1:7" x14ac:dyDescent="0.25">
      <c r="A49" s="164" t="s">
        <v>64</v>
      </c>
      <c r="B49" s="165" t="s">
        <v>109</v>
      </c>
      <c r="C49" s="165" t="s">
        <v>110</v>
      </c>
      <c r="D49" s="165" t="s">
        <v>109</v>
      </c>
      <c r="E49" s="166">
        <v>55</v>
      </c>
      <c r="F49" s="241">
        <v>70</v>
      </c>
      <c r="G49" s="246">
        <f t="shared" si="0"/>
        <v>62.5</v>
      </c>
    </row>
    <row r="50" spans="1:7" ht="18.75" customHeight="1" x14ac:dyDescent="0.25">
      <c r="A50" s="82" t="s">
        <v>65</v>
      </c>
      <c r="B50" s="83" t="s">
        <v>109</v>
      </c>
      <c r="C50" s="83" t="s">
        <v>108</v>
      </c>
      <c r="D50" s="83" t="s">
        <v>110</v>
      </c>
      <c r="E50" s="84">
        <v>50</v>
      </c>
      <c r="F50" s="240">
        <v>50</v>
      </c>
      <c r="G50" s="245">
        <f t="shared" si="0"/>
        <v>50</v>
      </c>
    </row>
    <row r="51" spans="1:7" ht="18.75" customHeight="1" x14ac:dyDescent="0.25">
      <c r="A51" s="164" t="s">
        <v>125</v>
      </c>
      <c r="B51" s="165" t="s">
        <v>110</v>
      </c>
      <c r="C51" s="165" t="s">
        <v>110</v>
      </c>
      <c r="D51" s="165" t="s">
        <v>110</v>
      </c>
      <c r="E51" s="166">
        <v>50</v>
      </c>
      <c r="F51" s="241">
        <v>60</v>
      </c>
      <c r="G51" s="246">
        <f t="shared" si="0"/>
        <v>55</v>
      </c>
    </row>
    <row r="52" spans="1:7" x14ac:dyDescent="0.25">
      <c r="A52" s="82" t="s">
        <v>67</v>
      </c>
      <c r="B52" s="83" t="s">
        <v>109</v>
      </c>
      <c r="C52" s="83" t="s">
        <v>110</v>
      </c>
      <c r="D52" s="83" t="s">
        <v>109</v>
      </c>
      <c r="E52" s="84">
        <v>25</v>
      </c>
      <c r="F52" s="240">
        <v>68</v>
      </c>
      <c r="G52" s="245">
        <f t="shared" si="0"/>
        <v>46.5</v>
      </c>
    </row>
    <row r="53" spans="1:7" x14ac:dyDescent="0.25">
      <c r="A53" s="164" t="s">
        <v>68</v>
      </c>
      <c r="B53" s="165" t="s">
        <v>109</v>
      </c>
      <c r="C53" s="165" t="s">
        <v>108</v>
      </c>
      <c r="D53" s="165" t="s">
        <v>109</v>
      </c>
      <c r="E53" s="166">
        <v>20</v>
      </c>
      <c r="F53" s="241">
        <v>34</v>
      </c>
      <c r="G53" s="246">
        <f t="shared" si="0"/>
        <v>27</v>
      </c>
    </row>
    <row r="54" spans="1:7" ht="18" customHeight="1" x14ac:dyDescent="0.25">
      <c r="A54" s="82" t="s">
        <v>126</v>
      </c>
      <c r="B54" s="83" t="s">
        <v>110</v>
      </c>
      <c r="C54" s="83" t="s">
        <v>110</v>
      </c>
      <c r="D54" s="83" t="s">
        <v>110</v>
      </c>
      <c r="E54" s="84">
        <v>50</v>
      </c>
      <c r="F54" s="240">
        <v>50</v>
      </c>
      <c r="G54" s="245">
        <f t="shared" si="0"/>
        <v>50</v>
      </c>
    </row>
    <row r="55" spans="1:7" x14ac:dyDescent="0.25">
      <c r="A55" s="164" t="s">
        <v>70</v>
      </c>
      <c r="B55" s="165" t="s">
        <v>109</v>
      </c>
      <c r="C55" s="165" t="s">
        <v>110</v>
      </c>
      <c r="D55" s="165" t="s">
        <v>109</v>
      </c>
      <c r="E55" s="166">
        <v>50</v>
      </c>
      <c r="F55" s="241">
        <v>87</v>
      </c>
      <c r="G55" s="246">
        <f t="shared" si="0"/>
        <v>68.5</v>
      </c>
    </row>
    <row r="56" spans="1:7" x14ac:dyDescent="0.25">
      <c r="A56" s="82" t="s">
        <v>71</v>
      </c>
      <c r="B56" s="83" t="s">
        <v>110</v>
      </c>
      <c r="C56" s="83" t="s">
        <v>110</v>
      </c>
      <c r="D56" s="83" t="s">
        <v>109</v>
      </c>
      <c r="E56" s="84">
        <v>89</v>
      </c>
      <c r="F56" s="240">
        <v>89</v>
      </c>
      <c r="G56" s="245">
        <f t="shared" si="0"/>
        <v>89</v>
      </c>
    </row>
    <row r="57" spans="1:7" x14ac:dyDescent="0.25">
      <c r="A57" s="164" t="s">
        <v>127</v>
      </c>
      <c r="B57" s="165" t="s">
        <v>109</v>
      </c>
      <c r="C57" s="165" t="s">
        <v>109</v>
      </c>
      <c r="D57" s="165" t="s">
        <v>108</v>
      </c>
      <c r="E57" s="166">
        <v>64</v>
      </c>
      <c r="F57" s="241">
        <v>126</v>
      </c>
      <c r="G57" s="246">
        <f t="shared" si="0"/>
        <v>95</v>
      </c>
    </row>
    <row r="58" spans="1:7" x14ac:dyDescent="0.25">
      <c r="A58" s="82" t="s">
        <v>128</v>
      </c>
      <c r="B58" s="83" t="s">
        <v>110</v>
      </c>
      <c r="C58" s="83" t="s">
        <v>108</v>
      </c>
      <c r="D58" s="83" t="s">
        <v>109</v>
      </c>
      <c r="E58" s="84">
        <v>66</v>
      </c>
      <c r="F58" s="240">
        <v>99</v>
      </c>
      <c r="G58" s="245">
        <f t="shared" si="0"/>
        <v>82.5</v>
      </c>
    </row>
    <row r="59" spans="1:7" x14ac:dyDescent="0.25">
      <c r="A59" s="164" t="s">
        <v>74</v>
      </c>
      <c r="B59" s="165" t="s">
        <v>109</v>
      </c>
      <c r="C59" s="165" t="s">
        <v>110</v>
      </c>
      <c r="D59" s="165" t="s">
        <v>109</v>
      </c>
      <c r="E59" s="166">
        <v>34</v>
      </c>
      <c r="F59" s="241">
        <v>42</v>
      </c>
      <c r="G59" s="246">
        <f t="shared" si="0"/>
        <v>38</v>
      </c>
    </row>
    <row r="60" spans="1:7" x14ac:dyDescent="0.25">
      <c r="A60" s="82" t="s">
        <v>75</v>
      </c>
      <c r="B60" s="83" t="s">
        <v>108</v>
      </c>
      <c r="C60" s="83" t="s">
        <v>109</v>
      </c>
      <c r="D60" s="83" t="s">
        <v>109</v>
      </c>
      <c r="E60" s="84">
        <v>0</v>
      </c>
      <c r="F60" s="240">
        <v>0</v>
      </c>
      <c r="G60" s="245">
        <f t="shared" si="0"/>
        <v>0</v>
      </c>
    </row>
    <row r="61" spans="1:7" x14ac:dyDescent="0.25">
      <c r="A61" s="164" t="s">
        <v>76</v>
      </c>
      <c r="B61" s="165" t="s">
        <v>109</v>
      </c>
      <c r="C61" s="165" t="s">
        <v>110</v>
      </c>
      <c r="D61" s="165" t="s">
        <v>109</v>
      </c>
      <c r="E61" s="166">
        <v>49</v>
      </c>
      <c r="F61" s="241">
        <v>60</v>
      </c>
      <c r="G61" s="246">
        <f t="shared" si="0"/>
        <v>54.5</v>
      </c>
    </row>
    <row r="62" spans="1:7" x14ac:dyDescent="0.25">
      <c r="A62" s="82" t="s">
        <v>77</v>
      </c>
      <c r="B62" s="83" t="s">
        <v>110</v>
      </c>
      <c r="C62" s="83" t="s">
        <v>110</v>
      </c>
      <c r="D62" s="83" t="s">
        <v>109</v>
      </c>
      <c r="E62" s="84">
        <v>59</v>
      </c>
      <c r="F62" s="240">
        <v>92</v>
      </c>
      <c r="G62" s="245">
        <f t="shared" si="0"/>
        <v>75.5</v>
      </c>
    </row>
    <row r="63" spans="1:7" x14ac:dyDescent="0.25">
      <c r="A63" s="164" t="s">
        <v>129</v>
      </c>
      <c r="B63" s="165" t="s">
        <v>110</v>
      </c>
      <c r="C63" s="165" t="s">
        <v>110</v>
      </c>
      <c r="D63" s="165" t="s">
        <v>109</v>
      </c>
      <c r="E63" s="166">
        <v>100</v>
      </c>
      <c r="F63" s="241">
        <v>100</v>
      </c>
      <c r="G63" s="246">
        <f t="shared" si="0"/>
        <v>100</v>
      </c>
    </row>
    <row r="64" spans="1:7" x14ac:dyDescent="0.25">
      <c r="A64" s="82" t="s">
        <v>79</v>
      </c>
      <c r="B64" s="83" t="s">
        <v>109</v>
      </c>
      <c r="C64" s="83" t="s">
        <v>108</v>
      </c>
      <c r="D64" s="83" t="s">
        <v>109</v>
      </c>
      <c r="E64" s="84">
        <v>75</v>
      </c>
      <c r="F64" s="240">
        <v>117</v>
      </c>
      <c r="G64" s="245">
        <f t="shared" si="0"/>
        <v>96</v>
      </c>
    </row>
    <row r="65" spans="1:29" ht="18" customHeight="1" x14ac:dyDescent="0.25">
      <c r="A65" s="164" t="s">
        <v>80</v>
      </c>
      <c r="B65" s="165" t="s">
        <v>110</v>
      </c>
      <c r="C65" s="165" t="s">
        <v>110</v>
      </c>
      <c r="D65" s="165" t="s">
        <v>110</v>
      </c>
      <c r="E65" s="166">
        <v>109</v>
      </c>
      <c r="F65" s="241">
        <v>109</v>
      </c>
      <c r="G65" s="246">
        <f t="shared" si="0"/>
        <v>109</v>
      </c>
    </row>
    <row r="66" spans="1:29" ht="20.25" customHeight="1" x14ac:dyDescent="0.25">
      <c r="A66" s="82" t="s">
        <v>81</v>
      </c>
      <c r="B66" s="83" t="s">
        <v>110</v>
      </c>
      <c r="C66" s="83" t="s">
        <v>110</v>
      </c>
      <c r="D66" s="83" t="s">
        <v>110</v>
      </c>
      <c r="E66" s="84">
        <v>52</v>
      </c>
      <c r="F66" s="240">
        <v>52</v>
      </c>
      <c r="G66" s="245">
        <f t="shared" si="0"/>
        <v>52</v>
      </c>
    </row>
    <row r="67" spans="1:29" x14ac:dyDescent="0.25">
      <c r="A67" s="164" t="s">
        <v>82</v>
      </c>
      <c r="B67" s="165" t="s">
        <v>110</v>
      </c>
      <c r="C67" s="165" t="s">
        <v>110</v>
      </c>
      <c r="D67" s="165" t="s">
        <v>109</v>
      </c>
      <c r="E67" s="166">
        <v>63</v>
      </c>
      <c r="F67" s="241">
        <v>63</v>
      </c>
      <c r="G67" s="246">
        <f t="shared" si="0"/>
        <v>63</v>
      </c>
    </row>
    <row r="68" spans="1:29" s="89" customFormat="1" ht="16.5" thickBot="1" x14ac:dyDescent="0.3">
      <c r="A68" s="86" t="s">
        <v>83</v>
      </c>
      <c r="B68" s="87" t="s">
        <v>130</v>
      </c>
      <c r="C68" s="87" t="s">
        <v>130</v>
      </c>
      <c r="D68" s="87" t="s">
        <v>130</v>
      </c>
      <c r="E68" s="88">
        <v>62.62</v>
      </c>
      <c r="F68" s="243">
        <v>90.26</v>
      </c>
      <c r="G68" s="247">
        <f t="shared" ref="G68" si="1">AVERAGE(G18:G67)</f>
        <v>65.66</v>
      </c>
    </row>
    <row r="69" spans="1:29" s="66" customFormat="1" ht="22.5" customHeight="1" x14ac:dyDescent="0.25">
      <c r="A69" s="277" t="s">
        <v>101</v>
      </c>
      <c r="B69" s="286"/>
      <c r="C69" s="286"/>
      <c r="D69" s="286"/>
      <c r="E69" s="286"/>
      <c r="F69" s="286"/>
      <c r="G69" s="64"/>
      <c r="H69" s="65"/>
      <c r="I69" s="65"/>
      <c r="J69" s="65"/>
      <c r="K69" s="65"/>
      <c r="L69" s="65"/>
      <c r="M69" s="65"/>
      <c r="N69" s="65"/>
      <c r="O69" s="65"/>
      <c r="P69" s="65"/>
      <c r="Q69" s="65"/>
      <c r="R69" s="65"/>
      <c r="S69" s="65"/>
      <c r="T69" s="65"/>
      <c r="U69" s="65"/>
    </row>
    <row r="70" spans="1:29" s="28" customFormat="1" x14ac:dyDescent="0.25">
      <c r="A70" s="269" t="s">
        <v>131</v>
      </c>
      <c r="B70" s="270"/>
      <c r="C70" s="270"/>
      <c r="D70" s="270"/>
      <c r="E70" s="270"/>
      <c r="F70" s="270"/>
      <c r="G70" s="270"/>
      <c r="H70" s="270"/>
      <c r="I70" s="270"/>
      <c r="J70" s="270"/>
      <c r="K70" s="270"/>
      <c r="L70" s="270"/>
      <c r="M70" s="270"/>
      <c r="N70" s="27"/>
      <c r="O70" s="27"/>
      <c r="P70" s="27"/>
      <c r="Q70" s="27"/>
      <c r="R70" s="27"/>
      <c r="S70" s="27"/>
      <c r="T70" s="27"/>
      <c r="U70" s="27"/>
      <c r="V70" s="27"/>
      <c r="W70" s="27"/>
      <c r="X70" s="27"/>
      <c r="Y70" s="27"/>
      <c r="Z70" s="27"/>
      <c r="AA70" s="27"/>
      <c r="AB70" s="27"/>
      <c r="AC70" s="27"/>
    </row>
    <row r="71" spans="1:29" s="66" customFormat="1" ht="31.5" customHeight="1" x14ac:dyDescent="0.25">
      <c r="A71" s="275" t="s">
        <v>132</v>
      </c>
      <c r="B71" s="276"/>
      <c r="C71" s="276"/>
      <c r="D71" s="276"/>
      <c r="E71" s="276"/>
      <c r="F71" s="276"/>
      <c r="G71" s="64"/>
      <c r="H71" s="65"/>
      <c r="I71" s="65"/>
      <c r="J71" s="65"/>
      <c r="K71" s="65"/>
      <c r="L71" s="65"/>
      <c r="M71" s="65"/>
      <c r="N71" s="65"/>
      <c r="O71" s="65"/>
      <c r="P71" s="65"/>
      <c r="Q71" s="65"/>
      <c r="R71" s="65"/>
      <c r="S71" s="65"/>
      <c r="T71" s="65"/>
      <c r="U71" s="65"/>
    </row>
    <row r="72" spans="1:29" s="72" customFormat="1" ht="33" customHeight="1" x14ac:dyDescent="0.25">
      <c r="A72" s="276" t="s">
        <v>133</v>
      </c>
      <c r="B72" s="293"/>
      <c r="C72" s="293"/>
      <c r="D72" s="293"/>
      <c r="E72" s="293"/>
      <c r="F72" s="293"/>
      <c r="G72" s="90"/>
    </row>
    <row r="73" spans="1:29" s="72" customFormat="1" ht="20.25" customHeight="1" x14ac:dyDescent="0.25">
      <c r="A73" s="294" t="s">
        <v>134</v>
      </c>
      <c r="B73" s="293"/>
      <c r="C73" s="293"/>
      <c r="D73" s="293"/>
      <c r="E73" s="293"/>
      <c r="F73" s="293"/>
      <c r="G73" s="90"/>
    </row>
    <row r="74" spans="1:29" ht="18.75" customHeight="1" x14ac:dyDescent="0.25">
      <c r="A74" s="295" t="s">
        <v>135</v>
      </c>
      <c r="B74" s="278"/>
      <c r="C74" s="278"/>
      <c r="D74" s="278"/>
      <c r="E74" s="278"/>
      <c r="F74" s="278"/>
    </row>
    <row r="75" spans="1:29" ht="33.75" customHeight="1" x14ac:dyDescent="0.25">
      <c r="A75" s="291" t="s">
        <v>136</v>
      </c>
      <c r="B75" s="292"/>
      <c r="C75" s="292"/>
      <c r="D75" s="292"/>
      <c r="E75" s="292"/>
      <c r="F75" s="292"/>
    </row>
    <row r="76" spans="1:29" ht="30" customHeight="1" x14ac:dyDescent="0.25">
      <c r="A76" s="291" t="s">
        <v>137</v>
      </c>
      <c r="B76" s="292"/>
      <c r="C76" s="292"/>
      <c r="D76" s="292"/>
      <c r="E76" s="292"/>
      <c r="F76" s="292"/>
    </row>
    <row r="77" spans="1:29" ht="16.5" customHeight="1" x14ac:dyDescent="0.25">
      <c r="A77" s="291" t="s">
        <v>138</v>
      </c>
      <c r="B77" s="292"/>
      <c r="C77" s="292"/>
      <c r="D77" s="292"/>
      <c r="E77" s="292"/>
      <c r="F77" s="292"/>
    </row>
    <row r="78" spans="1:29" ht="15.75" customHeight="1" x14ac:dyDescent="0.25">
      <c r="A78" s="291" t="s">
        <v>139</v>
      </c>
      <c r="B78" s="292"/>
      <c r="C78" s="292"/>
      <c r="D78" s="292"/>
      <c r="E78" s="292"/>
      <c r="F78" s="292"/>
    </row>
    <row r="79" spans="1:29" ht="27.75" customHeight="1" x14ac:dyDescent="0.25">
      <c r="A79" s="291" t="s">
        <v>140</v>
      </c>
      <c r="B79" s="292"/>
      <c r="C79" s="292"/>
      <c r="D79" s="292"/>
      <c r="E79" s="292"/>
      <c r="F79" s="292"/>
    </row>
    <row r="80" spans="1:29" s="248" customFormat="1" ht="12.75" x14ac:dyDescent="0.2">
      <c r="A80" s="289" t="s">
        <v>398</v>
      </c>
      <c r="B80" s="290"/>
      <c r="C80" s="290"/>
      <c r="D80" s="290"/>
      <c r="E80" s="290"/>
      <c r="F80" s="290"/>
      <c r="G80" s="290"/>
      <c r="H80" s="290"/>
      <c r="I80" s="290"/>
      <c r="J80" s="290"/>
      <c r="K80" s="221"/>
    </row>
    <row r="81" spans="1:1" x14ac:dyDescent="0.25">
      <c r="A81" s="29"/>
    </row>
  </sheetData>
  <mergeCells count="20">
    <mergeCell ref="A80:J80"/>
    <mergeCell ref="A78:F78"/>
    <mergeCell ref="A79:F79"/>
    <mergeCell ref="A72:F72"/>
    <mergeCell ref="A73:F73"/>
    <mergeCell ref="A74:F74"/>
    <mergeCell ref="A75:F75"/>
    <mergeCell ref="A76:F76"/>
    <mergeCell ref="A77:F77"/>
    <mergeCell ref="A71:F71"/>
    <mergeCell ref="A6:D6"/>
    <mergeCell ref="A7:D7"/>
    <mergeCell ref="A13:E13"/>
    <mergeCell ref="A14:E14"/>
    <mergeCell ref="B28:D28"/>
    <mergeCell ref="B30:D30"/>
    <mergeCell ref="B43:D43"/>
    <mergeCell ref="A69:F69"/>
    <mergeCell ref="A70:M70"/>
    <mergeCell ref="A16:G16"/>
  </mergeCells>
  <conditionalFormatting sqref="J80">
    <cfRule type="cellIs" dxfId="2" priority="1" operator="lessThan">
      <formula>0</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970CF-BA3D-4EC1-AD85-C43D94D1F9F2}">
  <dimension ref="A1:U17"/>
  <sheetViews>
    <sheetView topLeftCell="A2" workbookViewId="0">
      <selection activeCell="F25" sqref="F25"/>
    </sheetView>
  </sheetViews>
  <sheetFormatPr defaultRowHeight="15.75" x14ac:dyDescent="0.25"/>
  <cols>
    <col min="1" max="1" width="23.75" style="67" customWidth="1"/>
    <col min="2" max="2" width="16.25" style="67" customWidth="1"/>
    <col min="3" max="3" width="13.5" style="67" customWidth="1"/>
    <col min="4" max="4" width="15.75" style="67" customWidth="1"/>
    <col min="5" max="5" width="14.75" style="67" customWidth="1"/>
    <col min="6" max="6" width="14.875" style="67" customWidth="1"/>
    <col min="7" max="7" width="12.625" style="67" customWidth="1"/>
    <col min="8" max="8" width="13.75" style="67" customWidth="1"/>
    <col min="9" max="12" width="9" style="67"/>
  </cols>
  <sheetData>
    <row r="1" spans="1:21" ht="32.25" customHeight="1" x14ac:dyDescent="0.25">
      <c r="A1" s="250" t="s">
        <v>141</v>
      </c>
      <c r="B1" s="297"/>
      <c r="C1" s="297"/>
      <c r="D1" s="297"/>
      <c r="E1" s="297"/>
      <c r="F1" s="297"/>
      <c r="G1" s="297"/>
      <c r="H1" s="298"/>
    </row>
    <row r="2" spans="1:21" ht="63" x14ac:dyDescent="0.25">
      <c r="A2" s="3"/>
      <c r="B2" s="91" t="s">
        <v>142</v>
      </c>
      <c r="C2" s="91" t="s">
        <v>143</v>
      </c>
      <c r="D2" s="91" t="s">
        <v>144</v>
      </c>
      <c r="E2" s="91" t="s">
        <v>145</v>
      </c>
      <c r="F2" s="91" t="s">
        <v>146</v>
      </c>
      <c r="G2" s="91" t="s">
        <v>147</v>
      </c>
      <c r="H2" s="92" t="s">
        <v>148</v>
      </c>
    </row>
    <row r="3" spans="1:21" x14ac:dyDescent="0.25">
      <c r="A3" s="41" t="s">
        <v>149</v>
      </c>
      <c r="B3" s="93">
        <v>0.45652173913043476</v>
      </c>
      <c r="C3" s="93">
        <v>0.10869565217391304</v>
      </c>
      <c r="D3" s="93">
        <v>2.1739130434782608E-2</v>
      </c>
      <c r="E3" s="93">
        <v>0.15217391304347827</v>
      </c>
      <c r="F3" s="93">
        <v>0</v>
      </c>
      <c r="G3" s="93">
        <v>0</v>
      </c>
      <c r="H3" s="94">
        <v>8.6956521739130432E-2</v>
      </c>
    </row>
    <row r="4" spans="1:21" x14ac:dyDescent="0.25">
      <c r="A4" s="41" t="s">
        <v>150</v>
      </c>
      <c r="B4" s="93">
        <v>4.3478260869565216E-2</v>
      </c>
      <c r="C4" s="93">
        <v>0.15217391304347827</v>
      </c>
      <c r="D4" s="93">
        <v>6.5217391304347824E-2</v>
      </c>
      <c r="E4" s="93">
        <v>0.15217391304347827</v>
      </c>
      <c r="F4" s="93">
        <v>8.6956521739130432E-2</v>
      </c>
      <c r="G4" s="93">
        <v>0</v>
      </c>
      <c r="H4" s="94">
        <v>0.13043478260869565</v>
      </c>
    </row>
    <row r="5" spans="1:21" ht="17.25" customHeight="1" thickBot="1" x14ac:dyDescent="0.3">
      <c r="A5" s="59" t="s">
        <v>151</v>
      </c>
      <c r="B5" s="95">
        <v>0.5</v>
      </c>
      <c r="C5" s="95">
        <v>0.73913043478260865</v>
      </c>
      <c r="D5" s="95">
        <v>0.91304347826086951</v>
      </c>
      <c r="E5" s="95">
        <v>0.69565217391304346</v>
      </c>
      <c r="F5" s="95">
        <v>0.91304347826086951</v>
      </c>
      <c r="G5" s="95">
        <v>1</v>
      </c>
      <c r="H5" s="96">
        <v>0.78260869565217395</v>
      </c>
    </row>
    <row r="6" spans="1:21" s="66" customFormat="1" x14ac:dyDescent="0.25">
      <c r="A6" s="277" t="s">
        <v>94</v>
      </c>
      <c r="B6" s="286"/>
      <c r="C6" s="286"/>
      <c r="D6" s="286"/>
      <c r="E6" s="286"/>
      <c r="F6" s="286"/>
      <c r="G6" s="299"/>
      <c r="H6" s="299"/>
      <c r="I6" s="65"/>
      <c r="J6" s="65"/>
      <c r="K6" s="65"/>
      <c r="L6" s="65"/>
      <c r="M6" s="65"/>
      <c r="N6" s="65"/>
      <c r="O6" s="65"/>
      <c r="P6" s="65"/>
      <c r="Q6" s="65"/>
      <c r="R6" s="65"/>
      <c r="S6" s="65"/>
      <c r="T6" s="65"/>
      <c r="U6" s="65"/>
    </row>
    <row r="7" spans="1:21" x14ac:dyDescent="0.25">
      <c r="A7" s="300" t="s">
        <v>152</v>
      </c>
      <c r="B7" s="270"/>
      <c r="C7" s="270"/>
      <c r="D7" s="270"/>
      <c r="E7" s="270"/>
      <c r="F7" s="270"/>
      <c r="G7" s="270"/>
      <c r="H7" s="270"/>
    </row>
    <row r="8" spans="1:21" ht="16.5" thickBot="1" x14ac:dyDescent="0.3"/>
    <row r="9" spans="1:21" ht="28.5" customHeight="1" x14ac:dyDescent="0.25">
      <c r="A9" s="301" t="s">
        <v>153</v>
      </c>
      <c r="B9" s="302"/>
      <c r="C9" s="302"/>
      <c r="D9" s="302"/>
      <c r="E9" s="302"/>
      <c r="F9" s="302"/>
      <c r="G9" s="303"/>
      <c r="H9"/>
      <c r="I9"/>
      <c r="J9"/>
      <c r="K9"/>
      <c r="L9"/>
    </row>
    <row r="10" spans="1:21" s="24" customFormat="1" ht="47.25" x14ac:dyDescent="0.25">
      <c r="A10" s="97"/>
      <c r="B10" s="98" t="s">
        <v>154</v>
      </c>
      <c r="C10" s="99" t="s">
        <v>155</v>
      </c>
      <c r="D10" s="99" t="s">
        <v>156</v>
      </c>
      <c r="E10" s="99" t="s">
        <v>157</v>
      </c>
      <c r="F10" s="99" t="s">
        <v>158</v>
      </c>
      <c r="G10" s="100" t="s">
        <v>159</v>
      </c>
    </row>
    <row r="11" spans="1:21" x14ac:dyDescent="0.25">
      <c r="A11" s="101" t="s">
        <v>160</v>
      </c>
      <c r="B11" s="81">
        <v>4</v>
      </c>
      <c r="C11" s="81">
        <v>5</v>
      </c>
      <c r="D11" s="81">
        <v>7</v>
      </c>
      <c r="E11" s="81">
        <v>1</v>
      </c>
      <c r="F11" s="81">
        <v>11</v>
      </c>
      <c r="G11" s="102">
        <v>19</v>
      </c>
      <c r="H11"/>
      <c r="I11"/>
      <c r="J11"/>
      <c r="K11"/>
      <c r="L11"/>
    </row>
    <row r="12" spans="1:21" ht="16.5" thickBot="1" x14ac:dyDescent="0.3">
      <c r="A12" s="103" t="s">
        <v>161</v>
      </c>
      <c r="B12" s="104">
        <v>6</v>
      </c>
      <c r="C12" s="104">
        <v>5</v>
      </c>
      <c r="D12" s="104">
        <v>3</v>
      </c>
      <c r="E12" s="104">
        <v>1</v>
      </c>
      <c r="F12" s="104">
        <v>7</v>
      </c>
      <c r="G12" s="78">
        <v>6</v>
      </c>
      <c r="H12"/>
      <c r="I12"/>
      <c r="J12"/>
      <c r="K12"/>
      <c r="L12"/>
    </row>
    <row r="13" spans="1:21" s="66" customFormat="1" x14ac:dyDescent="0.25">
      <c r="A13" s="304" t="s">
        <v>94</v>
      </c>
      <c r="B13" s="295"/>
      <c r="C13" s="295"/>
      <c r="D13" s="295"/>
      <c r="E13" s="295"/>
      <c r="F13" s="295"/>
      <c r="G13" s="305"/>
      <c r="H13" s="65"/>
      <c r="I13" s="65"/>
      <c r="J13" s="65"/>
      <c r="K13" s="65"/>
      <c r="L13" s="65"/>
      <c r="M13" s="65"/>
      <c r="N13" s="65"/>
      <c r="O13" s="65"/>
      <c r="P13" s="65"/>
      <c r="Q13" s="65"/>
      <c r="R13" s="65"/>
      <c r="S13" s="65"/>
      <c r="T13" s="65"/>
      <c r="U13" s="65"/>
    </row>
    <row r="14" spans="1:21" x14ac:dyDescent="0.25">
      <c r="A14" s="300" t="s">
        <v>394</v>
      </c>
      <c r="B14" s="270"/>
      <c r="C14" s="270"/>
      <c r="D14" s="270"/>
      <c r="E14" s="270"/>
      <c r="F14" s="270"/>
      <c r="G14" s="270"/>
    </row>
    <row r="15" spans="1:21" ht="29.25" customHeight="1" x14ac:dyDescent="0.25">
      <c r="A15" s="296" t="s">
        <v>395</v>
      </c>
      <c r="B15" s="268"/>
      <c r="C15" s="268"/>
      <c r="D15" s="268"/>
      <c r="E15" s="268"/>
      <c r="F15" s="268"/>
      <c r="G15" s="268"/>
      <c r="H15"/>
      <c r="I15"/>
      <c r="J15"/>
      <c r="K15"/>
      <c r="L15"/>
    </row>
    <row r="16" spans="1:21" x14ac:dyDescent="0.25">
      <c r="D16"/>
      <c r="E16"/>
      <c r="F16"/>
      <c r="G16"/>
      <c r="H16"/>
      <c r="I16"/>
      <c r="J16"/>
      <c r="K16"/>
      <c r="L16"/>
    </row>
    <row r="17" spans="4:12" x14ac:dyDescent="0.25">
      <c r="D17"/>
      <c r="E17"/>
      <c r="F17"/>
      <c r="G17"/>
      <c r="H17"/>
      <c r="I17"/>
      <c r="J17"/>
      <c r="K17"/>
      <c r="L17"/>
    </row>
  </sheetData>
  <mergeCells count="7">
    <mergeCell ref="A15:G15"/>
    <mergeCell ref="A1:H1"/>
    <mergeCell ref="A6:H6"/>
    <mergeCell ref="A7:H7"/>
    <mergeCell ref="A9:G9"/>
    <mergeCell ref="A13:G13"/>
    <mergeCell ref="A14:G14"/>
  </mergeCells>
  <conditionalFormatting sqref="B8:H8">
    <cfRule type="cellIs" dxfId="1" priority="1" operator="equal">
      <formula>"Sometimes"</formula>
    </cfRule>
    <cfRule type="cellIs" dxfId="0" priority="2" operator="equal">
      <formula>"Always"</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37B47-9C85-4F0C-AEC0-D663D48C16AF}">
  <dimension ref="A1:D12"/>
  <sheetViews>
    <sheetView workbookViewId="0">
      <pane xSplit="1" topLeftCell="B1" activePane="topRight" state="frozen"/>
      <selection pane="topRight" activeCell="A4" sqref="A4"/>
    </sheetView>
  </sheetViews>
  <sheetFormatPr defaultRowHeight="15.75" x14ac:dyDescent="0.25"/>
  <cols>
    <col min="1" max="1" width="45" style="67" customWidth="1"/>
    <col min="2" max="2" width="13.75" style="105" customWidth="1"/>
    <col min="3" max="3" width="20.625" style="106" customWidth="1"/>
    <col min="4" max="4" width="18.125" style="106" customWidth="1"/>
  </cols>
  <sheetData>
    <row r="1" spans="1:4" ht="27" customHeight="1" x14ac:dyDescent="0.25">
      <c r="A1" s="306" t="s">
        <v>162</v>
      </c>
      <c r="B1" s="307"/>
      <c r="C1" s="307"/>
      <c r="D1" s="307"/>
    </row>
    <row r="2" spans="1:4" ht="63" x14ac:dyDescent="0.25">
      <c r="A2" s="3" t="s">
        <v>163</v>
      </c>
      <c r="B2" s="183" t="s">
        <v>164</v>
      </c>
      <c r="C2" s="184" t="s">
        <v>165</v>
      </c>
      <c r="D2" s="185" t="s">
        <v>166</v>
      </c>
    </row>
    <row r="3" spans="1:4" x14ac:dyDescent="0.25">
      <c r="A3" s="41" t="s">
        <v>167</v>
      </c>
      <c r="B3" s="186">
        <v>2</v>
      </c>
      <c r="C3" s="187">
        <v>4661143645</v>
      </c>
      <c r="D3" s="188">
        <v>2309149</v>
      </c>
    </row>
    <row r="4" spans="1:4" x14ac:dyDescent="0.25">
      <c r="A4" s="167" t="s">
        <v>42</v>
      </c>
      <c r="B4" s="189">
        <v>2</v>
      </c>
      <c r="C4" s="190">
        <v>2238179313</v>
      </c>
      <c r="D4" s="191">
        <v>1119089.6599999999</v>
      </c>
    </row>
    <row r="5" spans="1:4" x14ac:dyDescent="0.25">
      <c r="A5" s="41" t="s">
        <v>49</v>
      </c>
      <c r="B5" s="186">
        <v>2</v>
      </c>
      <c r="C5" s="187">
        <v>2278134686</v>
      </c>
      <c r="D5" s="188">
        <v>1358664</v>
      </c>
    </row>
    <row r="6" spans="1:4" x14ac:dyDescent="0.25">
      <c r="A6" s="167" t="s">
        <v>52</v>
      </c>
      <c r="B6" s="189">
        <v>8</v>
      </c>
      <c r="C6" s="190">
        <v>8573234957</v>
      </c>
      <c r="D6" s="191">
        <v>3992157</v>
      </c>
    </row>
    <row r="7" spans="1:4" x14ac:dyDescent="0.25">
      <c r="A7" s="41" t="s">
        <v>60</v>
      </c>
      <c r="B7" s="186">
        <v>1</v>
      </c>
      <c r="C7" s="187">
        <v>4838103163</v>
      </c>
      <c r="D7" s="188">
        <v>1122440</v>
      </c>
    </row>
    <row r="8" spans="1:4" x14ac:dyDescent="0.25">
      <c r="A8" s="167" t="s">
        <v>62</v>
      </c>
      <c r="B8" s="189">
        <v>1</v>
      </c>
      <c r="C8" s="190">
        <v>1020471913</v>
      </c>
      <c r="D8" s="191">
        <v>458754.05</v>
      </c>
    </row>
    <row r="9" spans="1:4" x14ac:dyDescent="0.25">
      <c r="A9" s="41" t="s">
        <v>64</v>
      </c>
      <c r="B9" s="186">
        <v>1</v>
      </c>
      <c r="C9" s="187">
        <v>15328437594</v>
      </c>
      <c r="D9" s="188">
        <v>31154943</v>
      </c>
    </row>
    <row r="10" spans="1:4" x14ac:dyDescent="0.25">
      <c r="A10" s="167" t="s">
        <v>73</v>
      </c>
      <c r="B10" s="189">
        <v>1</v>
      </c>
      <c r="C10" s="190">
        <v>5491604860</v>
      </c>
      <c r="D10" s="191">
        <v>2472655</v>
      </c>
    </row>
    <row r="11" spans="1:4" x14ac:dyDescent="0.25">
      <c r="A11" s="41" t="s">
        <v>76</v>
      </c>
      <c r="B11" s="186">
        <v>1</v>
      </c>
      <c r="C11" s="187">
        <v>1378716002</v>
      </c>
      <c r="D11" s="188">
        <v>708617</v>
      </c>
    </row>
    <row r="12" spans="1:4" ht="16.5" thickBot="1" x14ac:dyDescent="0.3">
      <c r="A12" s="170" t="s">
        <v>80</v>
      </c>
      <c r="B12" s="192">
        <v>1</v>
      </c>
      <c r="C12" s="193">
        <v>11553241492</v>
      </c>
      <c r="D12" s="194">
        <v>4236000</v>
      </c>
    </row>
  </sheetData>
  <mergeCells count="1">
    <mergeCell ref="A1:D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0D8F5-9824-4A6E-8AC9-09A52034A2AC}">
  <dimension ref="A1:P54"/>
  <sheetViews>
    <sheetView workbookViewId="0">
      <selection activeCell="F55" sqref="F55:H58"/>
    </sheetView>
  </sheetViews>
  <sheetFormatPr defaultRowHeight="15.75" x14ac:dyDescent="0.25"/>
  <cols>
    <col min="1" max="1" width="45" style="30" customWidth="1"/>
    <col min="2" max="2" width="23.25" style="219" bestFit="1" customWidth="1"/>
    <col min="3" max="3" width="13" style="220" bestFit="1" customWidth="1"/>
    <col min="4" max="4" width="11.875" style="220" bestFit="1" customWidth="1"/>
    <col min="5" max="5" width="13" style="220" bestFit="1" customWidth="1"/>
    <col min="6" max="6" width="23.25" style="219" bestFit="1" customWidth="1"/>
    <col min="7" max="8" width="9.125" style="187" bestFit="1" customWidth="1"/>
    <col min="9" max="9" width="27.375" style="81" customWidth="1"/>
    <col min="10" max="10" width="12.5" style="81" customWidth="1"/>
    <col min="11" max="11" width="11" style="81" customWidth="1"/>
    <col min="12" max="12" width="10.375" style="81" customWidth="1"/>
    <col min="13" max="13" width="10.75" style="81" customWidth="1"/>
    <col min="14" max="14" width="14.375" style="81" customWidth="1"/>
    <col min="15" max="15" width="12.5" style="81" customWidth="1"/>
  </cols>
  <sheetData>
    <row r="1" spans="1:16" ht="29.25" customHeight="1" x14ac:dyDescent="0.25">
      <c r="A1" s="308" t="s">
        <v>362</v>
      </c>
      <c r="B1" s="309"/>
      <c r="C1" s="309"/>
      <c r="D1" s="309"/>
      <c r="E1" s="309"/>
      <c r="F1" s="310"/>
    </row>
    <row r="2" spans="1:16" ht="16.5" thickBot="1" x14ac:dyDescent="0.3">
      <c r="A2" s="233"/>
      <c r="B2" s="234" t="s">
        <v>363</v>
      </c>
      <c r="C2" s="235" t="s">
        <v>234</v>
      </c>
      <c r="D2" s="235" t="s">
        <v>364</v>
      </c>
      <c r="E2" s="235" t="s">
        <v>237</v>
      </c>
      <c r="F2" s="236" t="s">
        <v>365</v>
      </c>
    </row>
    <row r="3" spans="1:16" x14ac:dyDescent="0.25">
      <c r="A3" s="195" t="s">
        <v>33</v>
      </c>
      <c r="B3" s="196">
        <v>209144097433</v>
      </c>
      <c r="C3" s="197">
        <v>0.10775999999999999</v>
      </c>
      <c r="D3" s="197">
        <v>4.1390000000000003E-2</v>
      </c>
      <c r="E3" s="197">
        <v>0.14915</v>
      </c>
      <c r="F3" s="198">
        <v>311938421.32131952</v>
      </c>
      <c r="I3" s="199"/>
      <c r="J3" s="200" t="s">
        <v>366</v>
      </c>
      <c r="K3" s="200" t="s">
        <v>367</v>
      </c>
      <c r="L3" s="200" t="s">
        <v>368</v>
      </c>
      <c r="M3" s="200" t="s">
        <v>369</v>
      </c>
      <c r="N3" s="200" t="s">
        <v>370</v>
      </c>
      <c r="O3" s="201" t="s">
        <v>371</v>
      </c>
    </row>
    <row r="4" spans="1:16" x14ac:dyDescent="0.25">
      <c r="A4" s="222" t="s">
        <v>34</v>
      </c>
      <c r="B4" s="223">
        <v>16589361766</v>
      </c>
      <c r="C4" s="224">
        <v>0.15431400000000001</v>
      </c>
      <c r="D4" s="224">
        <v>9.8309999999999995E-3</v>
      </c>
      <c r="E4" s="224">
        <v>0.16414500000000001</v>
      </c>
      <c r="F4" s="225">
        <v>27230607.8708007</v>
      </c>
      <c r="I4" s="237" t="s">
        <v>372</v>
      </c>
      <c r="J4" s="202">
        <v>0.1381</v>
      </c>
      <c r="K4" s="202">
        <v>0.1454</v>
      </c>
      <c r="L4" s="202">
        <v>0.17369999999999999</v>
      </c>
      <c r="M4" s="202">
        <v>0.15409999999999999</v>
      </c>
      <c r="N4" s="203">
        <v>0.15642254000000003</v>
      </c>
      <c r="O4" s="204">
        <v>0.13055159574468087</v>
      </c>
    </row>
    <row r="5" spans="1:16" x14ac:dyDescent="0.25">
      <c r="A5" s="195" t="s">
        <v>373</v>
      </c>
      <c r="B5" s="196">
        <v>22231242944</v>
      </c>
      <c r="C5" s="197">
        <v>0.15912999999999999</v>
      </c>
      <c r="D5" s="197">
        <v>6.4100000000000004E-2</v>
      </c>
      <c r="E5" s="197">
        <v>0.22322999999999998</v>
      </c>
      <c r="F5" s="198">
        <v>49626803.623891205</v>
      </c>
      <c r="I5" s="237" t="s">
        <v>374</v>
      </c>
      <c r="J5" s="226">
        <v>3.78E-2</v>
      </c>
      <c r="K5" s="226">
        <v>3.7699999999999997E-2</v>
      </c>
      <c r="L5" s="226">
        <v>3.8800000000000001E-2</v>
      </c>
      <c r="M5" s="226">
        <v>2.8799999999999999E-2</v>
      </c>
      <c r="N5" s="227">
        <v>3.6942218750000012E-2</v>
      </c>
      <c r="O5" s="228">
        <v>2.6966234042553196E-2</v>
      </c>
    </row>
    <row r="6" spans="1:16" x14ac:dyDescent="0.25">
      <c r="A6" s="222" t="s">
        <v>36</v>
      </c>
      <c r="B6" s="223">
        <v>5943204102</v>
      </c>
      <c r="C6" s="224">
        <v>0.14626600000000001</v>
      </c>
      <c r="D6" s="224">
        <v>1.6114E-2</v>
      </c>
      <c r="E6" s="224">
        <v>0.16238</v>
      </c>
      <c r="F6" s="225">
        <v>9650574.8208275996</v>
      </c>
      <c r="I6" s="237" t="s">
        <v>375</v>
      </c>
      <c r="J6" s="202">
        <v>0.1593</v>
      </c>
      <c r="K6" s="202">
        <v>0.16800000000000001</v>
      </c>
      <c r="L6" s="202">
        <v>0.19620000000000001</v>
      </c>
      <c r="M6" s="202">
        <v>0.18290000000000001</v>
      </c>
      <c r="N6" s="203">
        <v>0.19012281632653064</v>
      </c>
      <c r="O6" s="204">
        <v>0.16762997872340421</v>
      </c>
      <c r="P6" s="205"/>
    </row>
    <row r="7" spans="1:16" x14ac:dyDescent="0.25">
      <c r="A7" s="195" t="s">
        <v>37</v>
      </c>
      <c r="B7" s="196">
        <v>314209836993</v>
      </c>
      <c r="C7" s="197">
        <v>8.5199999999999998E-2</v>
      </c>
      <c r="D7" s="197">
        <v>1.35E-2</v>
      </c>
      <c r="E7" s="197">
        <v>9.8699999999999996E-2</v>
      </c>
      <c r="F7" s="198">
        <v>310125109.112091</v>
      </c>
      <c r="I7" s="237" t="s">
        <v>376</v>
      </c>
      <c r="J7" s="229">
        <v>1180</v>
      </c>
      <c r="K7" s="229">
        <v>1345</v>
      </c>
      <c r="L7" s="229">
        <v>1572</v>
      </c>
      <c r="M7" s="229">
        <v>1798</v>
      </c>
      <c r="N7" s="229">
        <v>1969</v>
      </c>
      <c r="O7" s="230">
        <v>1986</v>
      </c>
    </row>
    <row r="8" spans="1:16" x14ac:dyDescent="0.25">
      <c r="A8" s="222" t="s">
        <v>38</v>
      </c>
      <c r="B8" s="223">
        <v>5286041021</v>
      </c>
      <c r="C8" s="224">
        <v>0</v>
      </c>
      <c r="D8" s="224">
        <v>0</v>
      </c>
      <c r="E8" s="224">
        <v>3.7699999999999997E-2</v>
      </c>
      <c r="F8" s="225">
        <v>1992837.4649169999</v>
      </c>
      <c r="I8" s="237"/>
      <c r="J8" s="206"/>
      <c r="K8" s="206"/>
      <c r="L8" s="206"/>
      <c r="M8" s="206"/>
      <c r="N8" s="206"/>
      <c r="O8" s="207"/>
    </row>
    <row r="9" spans="1:16" x14ac:dyDescent="0.25">
      <c r="A9" s="195" t="s">
        <v>39</v>
      </c>
      <c r="B9" s="196">
        <v>12126412704</v>
      </c>
      <c r="C9" s="197">
        <v>0.25033</v>
      </c>
      <c r="D9" s="197">
        <v>3.5564999999999999E-2</v>
      </c>
      <c r="E9" s="197">
        <v>0.28589500000000001</v>
      </c>
      <c r="F9" s="198">
        <v>34668807.6001008</v>
      </c>
      <c r="I9" s="237" t="s">
        <v>377</v>
      </c>
      <c r="J9" s="206">
        <v>23602</v>
      </c>
      <c r="K9" s="206">
        <v>26901</v>
      </c>
      <c r="L9" s="206">
        <v>31436</v>
      </c>
      <c r="M9" s="206">
        <v>35961</v>
      </c>
      <c r="N9" s="208">
        <v>39399</v>
      </c>
      <c r="O9" s="207">
        <v>43160</v>
      </c>
    </row>
    <row r="10" spans="1:16" x14ac:dyDescent="0.25">
      <c r="A10" s="222" t="s">
        <v>40</v>
      </c>
      <c r="B10" s="223">
        <v>12612959677</v>
      </c>
      <c r="C10" s="224">
        <v>9.6000000000000002E-2</v>
      </c>
      <c r="D10" s="224">
        <v>0</v>
      </c>
      <c r="E10" s="224">
        <v>9.6000000000000002E-2</v>
      </c>
      <c r="F10" s="225">
        <v>12108441.28992</v>
      </c>
      <c r="G10" s="81"/>
      <c r="I10" s="237" t="s">
        <v>378</v>
      </c>
      <c r="J10" s="229">
        <v>1559</v>
      </c>
      <c r="K10" s="229">
        <v>1801</v>
      </c>
      <c r="L10" s="229">
        <v>2095</v>
      </c>
      <c r="M10" s="229">
        <v>2381</v>
      </c>
      <c r="N10" s="229">
        <v>2739</v>
      </c>
      <c r="O10" s="230">
        <v>2605</v>
      </c>
    </row>
    <row r="11" spans="1:16" ht="16.5" thickBot="1" x14ac:dyDescent="0.3">
      <c r="A11" s="195" t="s">
        <v>41</v>
      </c>
      <c r="B11" s="196">
        <v>760175705</v>
      </c>
      <c r="C11" s="197">
        <v>0.20399999999999999</v>
      </c>
      <c r="D11" s="197">
        <v>0</v>
      </c>
      <c r="E11" s="197">
        <v>0.20399999999999999</v>
      </c>
      <c r="F11" s="198">
        <v>1550758.4382</v>
      </c>
      <c r="G11" s="81"/>
      <c r="I11" s="238" t="s">
        <v>379</v>
      </c>
      <c r="J11" s="209">
        <v>31.19</v>
      </c>
      <c r="K11" s="209">
        <v>36.020000000000003</v>
      </c>
      <c r="L11" s="209">
        <v>41.91</v>
      </c>
      <c r="M11" s="209">
        <v>47.62</v>
      </c>
      <c r="N11" s="209">
        <v>54.79</v>
      </c>
      <c r="O11" s="210">
        <v>55.42</v>
      </c>
    </row>
    <row r="12" spans="1:16" x14ac:dyDescent="0.25">
      <c r="A12" s="222" t="s">
        <v>380</v>
      </c>
      <c r="B12" s="223">
        <v>320341226</v>
      </c>
      <c r="C12" s="224">
        <v>0</v>
      </c>
      <c r="D12" s="224">
        <v>0</v>
      </c>
      <c r="E12" s="224">
        <v>0.25253500000000001</v>
      </c>
      <c r="F12" s="225">
        <v>808973.71507909999</v>
      </c>
      <c r="G12" s="81"/>
      <c r="I12" s="211" t="s">
        <v>392</v>
      </c>
      <c r="K12" s="212"/>
      <c r="L12" s="212"/>
    </row>
    <row r="13" spans="1:16" x14ac:dyDescent="0.25">
      <c r="A13" s="195" t="s">
        <v>381</v>
      </c>
      <c r="B13" s="311" t="s">
        <v>382</v>
      </c>
      <c r="C13" s="392"/>
      <c r="D13" s="392"/>
      <c r="E13" s="392"/>
      <c r="F13" s="393"/>
      <c r="G13" s="81"/>
      <c r="I13" s="213"/>
    </row>
    <row r="14" spans="1:16" x14ac:dyDescent="0.25">
      <c r="A14" s="222" t="s">
        <v>44</v>
      </c>
      <c r="B14" s="223">
        <v>17041814771</v>
      </c>
      <c r="C14" s="224">
        <v>0.15142</v>
      </c>
      <c r="D14" s="224">
        <v>0.1162</v>
      </c>
      <c r="E14" s="224">
        <v>0.26762000000000002</v>
      </c>
      <c r="F14" s="225">
        <v>45607304.690150201</v>
      </c>
      <c r="G14" s="81"/>
    </row>
    <row r="15" spans="1:16" x14ac:dyDescent="0.25">
      <c r="A15" s="195" t="s">
        <v>46</v>
      </c>
      <c r="B15" s="196">
        <v>345099767531</v>
      </c>
      <c r="C15" s="197">
        <v>9.6037999999999998E-2</v>
      </c>
      <c r="D15" s="197">
        <v>0.109861</v>
      </c>
      <c r="E15" s="197">
        <v>0.115899</v>
      </c>
      <c r="F15" s="198">
        <v>399967179.57075369</v>
      </c>
      <c r="G15" s="81"/>
    </row>
    <row r="16" spans="1:16" x14ac:dyDescent="0.25">
      <c r="A16" s="222" t="s">
        <v>47</v>
      </c>
      <c r="B16" s="223">
        <v>31917406793</v>
      </c>
      <c r="C16" s="224">
        <v>0.19686999999999999</v>
      </c>
      <c r="D16" s="224">
        <v>7.0000000000000007E-2</v>
      </c>
      <c r="E16" s="224">
        <v>0.27</v>
      </c>
      <c r="F16" s="225">
        <v>86176998.341100007</v>
      </c>
      <c r="G16" s="81"/>
    </row>
    <row r="17" spans="1:7" x14ac:dyDescent="0.25">
      <c r="A17" s="195" t="s">
        <v>48</v>
      </c>
      <c r="B17" s="196">
        <v>55901578345</v>
      </c>
      <c r="C17" s="197">
        <v>0.122611</v>
      </c>
      <c r="D17" s="197">
        <v>0</v>
      </c>
      <c r="E17" s="197">
        <v>0.122611</v>
      </c>
      <c r="F17" s="198">
        <v>68541484.224587947</v>
      </c>
      <c r="G17" s="81"/>
    </row>
    <row r="18" spans="1:7" x14ac:dyDescent="0.25">
      <c r="A18" s="222" t="s">
        <v>383</v>
      </c>
      <c r="B18" s="223">
        <v>1316784360</v>
      </c>
      <c r="C18" s="224">
        <v>0</v>
      </c>
      <c r="D18" s="224">
        <v>0</v>
      </c>
      <c r="E18" s="224">
        <v>0.22</v>
      </c>
      <c r="F18" s="225">
        <v>2896925.5919999997</v>
      </c>
      <c r="G18" s="81"/>
    </row>
    <row r="19" spans="1:7" x14ac:dyDescent="0.25">
      <c r="A19" s="195" t="s">
        <v>50</v>
      </c>
      <c r="B19" s="196">
        <v>12541242211</v>
      </c>
      <c r="C19" s="197">
        <v>0.13200000000000001</v>
      </c>
      <c r="D19" s="197">
        <v>0</v>
      </c>
      <c r="E19" s="197">
        <v>0.13200000000000001</v>
      </c>
      <c r="F19" s="198">
        <v>16554439.718520001</v>
      </c>
      <c r="G19" s="81"/>
    </row>
    <row r="20" spans="1:7" x14ac:dyDescent="0.25">
      <c r="A20" s="222" t="s">
        <v>51</v>
      </c>
      <c r="B20" s="223">
        <v>17310798206</v>
      </c>
      <c r="C20" s="224">
        <v>0.124884</v>
      </c>
      <c r="D20" s="224">
        <v>2.1819999999999999E-2</v>
      </c>
      <c r="E20" s="224">
        <v>0.146704</v>
      </c>
      <c r="F20" s="225">
        <v>25395633.400130238</v>
      </c>
      <c r="G20" s="81"/>
    </row>
    <row r="21" spans="1:7" x14ac:dyDescent="0.25">
      <c r="A21" s="195" t="s">
        <v>384</v>
      </c>
      <c r="B21" s="196">
        <v>2905548991</v>
      </c>
      <c r="C21" s="197">
        <v>8.0530000000000004E-2</v>
      </c>
      <c r="D21" s="197">
        <v>0</v>
      </c>
      <c r="E21" s="197">
        <v>8.0530000000000004E-2</v>
      </c>
      <c r="F21" s="198">
        <v>2339838.6024523</v>
      </c>
      <c r="G21" s="81"/>
    </row>
    <row r="22" spans="1:7" x14ac:dyDescent="0.25">
      <c r="A22" s="222" t="s">
        <v>53</v>
      </c>
      <c r="B22" s="223">
        <v>255508961036</v>
      </c>
      <c r="C22" s="224">
        <v>7.9191999999999999E-2</v>
      </c>
      <c r="D22" s="224">
        <v>1.6376999999999999E-2</v>
      </c>
      <c r="E22" s="224">
        <v>9.5569000000000001E-2</v>
      </c>
      <c r="F22" s="225">
        <v>244187358.97249484</v>
      </c>
      <c r="G22" s="81"/>
    </row>
    <row r="23" spans="1:7" x14ac:dyDescent="0.25">
      <c r="A23" s="195" t="s">
        <v>54</v>
      </c>
      <c r="B23" s="196">
        <v>8669141615</v>
      </c>
      <c r="C23" s="197">
        <v>0.15194199999999999</v>
      </c>
      <c r="D23" s="197">
        <v>1.6452999999999999E-2</v>
      </c>
      <c r="E23" s="197">
        <v>0.16839499999999999</v>
      </c>
      <c r="F23" s="198">
        <v>14598401.022579247</v>
      </c>
      <c r="G23" s="81"/>
    </row>
    <row r="24" spans="1:7" x14ac:dyDescent="0.25">
      <c r="A24" s="222" t="s">
        <v>55</v>
      </c>
      <c r="B24" s="223">
        <v>4423607851</v>
      </c>
      <c r="C24" s="224">
        <v>0.15126999999999999</v>
      </c>
      <c r="D24" s="224">
        <v>2.3730000000000001E-2</v>
      </c>
      <c r="E24" s="224">
        <v>0.17499999999999999</v>
      </c>
      <c r="F24" s="225">
        <v>7741313.7392499996</v>
      </c>
      <c r="G24" s="81"/>
    </row>
    <row r="25" spans="1:7" x14ac:dyDescent="0.25">
      <c r="A25" s="195" t="s">
        <v>56</v>
      </c>
      <c r="B25" s="196">
        <v>18823229338</v>
      </c>
      <c r="C25" s="197">
        <v>0.23019600000000001</v>
      </c>
      <c r="D25" s="197">
        <v>5.764E-3</v>
      </c>
      <c r="E25" s="197">
        <v>0.28783599999999998</v>
      </c>
      <c r="F25" s="198">
        <v>54180030.39732568</v>
      </c>
      <c r="G25" s="81"/>
    </row>
    <row r="26" spans="1:7" x14ac:dyDescent="0.25">
      <c r="A26" s="222" t="s">
        <v>57</v>
      </c>
      <c r="B26" s="223">
        <v>18127914242</v>
      </c>
      <c r="C26" s="224">
        <v>0.19089999999999999</v>
      </c>
      <c r="D26" s="224">
        <v>2.92E-2</v>
      </c>
      <c r="E26" s="224">
        <v>0.22009999999999999</v>
      </c>
      <c r="F26" s="225">
        <v>39899539.246642001</v>
      </c>
      <c r="G26" s="81"/>
    </row>
    <row r="27" spans="1:7" x14ac:dyDescent="0.25">
      <c r="A27" s="195" t="s">
        <v>123</v>
      </c>
      <c r="B27" s="231">
        <v>25033937801</v>
      </c>
      <c r="C27" s="232">
        <v>0.115691</v>
      </c>
      <c r="D27" s="232">
        <v>2.3383000000000001E-2</v>
      </c>
      <c r="E27" s="232">
        <v>0.139074</v>
      </c>
      <c r="F27" s="198">
        <v>34815698.657362744</v>
      </c>
      <c r="G27" s="81"/>
    </row>
    <row r="28" spans="1:7" x14ac:dyDescent="0.25">
      <c r="A28" s="222" t="s">
        <v>385</v>
      </c>
      <c r="B28" s="223">
        <v>37691730549</v>
      </c>
      <c r="C28" s="224">
        <v>8.4681999999999993E-2</v>
      </c>
      <c r="D28" s="224">
        <v>7.5259999999999997E-3</v>
      </c>
      <c r="E28" s="224">
        <v>9.2207999999999998E-2</v>
      </c>
      <c r="F28" s="225">
        <v>34754790.904621921</v>
      </c>
      <c r="G28" s="81"/>
    </row>
    <row r="29" spans="1:7" x14ac:dyDescent="0.25">
      <c r="A29" s="195" t="s">
        <v>61</v>
      </c>
      <c r="B29" s="196">
        <v>5492125408</v>
      </c>
      <c r="C29" s="197">
        <v>0.1072</v>
      </c>
      <c r="D29" s="197">
        <v>0</v>
      </c>
      <c r="E29" s="197">
        <v>0.1072</v>
      </c>
      <c r="F29" s="198">
        <v>5887558.437376</v>
      </c>
      <c r="G29" s="81"/>
    </row>
    <row r="30" spans="1:7" x14ac:dyDescent="0.25">
      <c r="A30" s="222" t="s">
        <v>124</v>
      </c>
      <c r="B30" s="223">
        <v>6117780879</v>
      </c>
      <c r="C30" s="224">
        <v>6.4199999999999993E-2</v>
      </c>
      <c r="D30" s="224">
        <v>2.0899999999999998E-2</v>
      </c>
      <c r="E30" s="224">
        <v>8.5099999999999995E-2</v>
      </c>
      <c r="F30" s="225">
        <v>5206231.5280289995</v>
      </c>
      <c r="G30" s="81"/>
    </row>
    <row r="31" spans="1:7" x14ac:dyDescent="0.25">
      <c r="A31" s="195" t="s">
        <v>63</v>
      </c>
      <c r="B31" s="196">
        <v>5178759122</v>
      </c>
      <c r="C31" s="197">
        <v>8.1119999999999998E-2</v>
      </c>
      <c r="D31" s="197">
        <v>3.8879999999999998E-2</v>
      </c>
      <c r="E31" s="197">
        <v>0.12</v>
      </c>
      <c r="F31" s="198">
        <v>6214510.9463999998</v>
      </c>
      <c r="G31" s="81"/>
    </row>
    <row r="32" spans="1:7" x14ac:dyDescent="0.25">
      <c r="A32" s="222" t="s">
        <v>386</v>
      </c>
      <c r="B32" s="223">
        <v>17357826765</v>
      </c>
      <c r="C32" s="224">
        <v>0.164191</v>
      </c>
      <c r="D32" s="224">
        <v>2.4452000000000002E-2</v>
      </c>
      <c r="E32" s="224">
        <v>0.18864300000000001</v>
      </c>
      <c r="F32" s="225">
        <v>32744325.144298948</v>
      </c>
      <c r="G32" s="81"/>
    </row>
    <row r="33" spans="1:7" x14ac:dyDescent="0.25">
      <c r="A33" s="195" t="s">
        <v>65</v>
      </c>
      <c r="B33" s="196">
        <v>5858650801</v>
      </c>
      <c r="C33" s="197">
        <v>0.18545</v>
      </c>
      <c r="D33" s="197">
        <v>3.3020000000000001E-2</v>
      </c>
      <c r="E33" s="197">
        <v>0.2185</v>
      </c>
      <c r="F33" s="198">
        <v>12801152.000185002</v>
      </c>
      <c r="G33" s="81"/>
    </row>
    <row r="34" spans="1:7" x14ac:dyDescent="0.25">
      <c r="A34" s="222" t="s">
        <v>66</v>
      </c>
      <c r="B34" s="223">
        <v>5398789899</v>
      </c>
      <c r="C34" s="224">
        <v>7.4899999999999994E-2</v>
      </c>
      <c r="D34" s="224">
        <v>0</v>
      </c>
      <c r="E34" s="224">
        <v>7.4899999999999994E-2</v>
      </c>
      <c r="F34" s="225">
        <v>4043693.6343509997</v>
      </c>
      <c r="G34" s="81"/>
    </row>
    <row r="35" spans="1:7" x14ac:dyDescent="0.25">
      <c r="A35" s="195" t="s">
        <v>67</v>
      </c>
      <c r="B35" s="196">
        <v>209443930</v>
      </c>
      <c r="C35" s="197">
        <v>1.4381E-2</v>
      </c>
      <c r="D35" s="197">
        <v>0.269758</v>
      </c>
      <c r="E35" s="197">
        <v>0.28413899999999997</v>
      </c>
      <c r="F35" s="198">
        <v>595111.88826269994</v>
      </c>
      <c r="G35" s="81"/>
    </row>
    <row r="36" spans="1:7" x14ac:dyDescent="0.25">
      <c r="A36" s="222" t="s">
        <v>68</v>
      </c>
      <c r="B36" s="223">
        <v>76800000000</v>
      </c>
      <c r="C36" s="224">
        <v>0.1055</v>
      </c>
      <c r="D36" s="224">
        <v>5.0104999999999997E-2</v>
      </c>
      <c r="E36" s="224">
        <v>0.15560499999999999</v>
      </c>
      <c r="F36" s="225">
        <v>119504640</v>
      </c>
      <c r="G36" s="81"/>
    </row>
    <row r="37" spans="1:7" x14ac:dyDescent="0.25">
      <c r="A37" s="195" t="s">
        <v>69</v>
      </c>
      <c r="B37" s="196">
        <v>3505104367</v>
      </c>
      <c r="C37" s="197">
        <v>0.30684299999999998</v>
      </c>
      <c r="D37" s="197">
        <v>0</v>
      </c>
      <c r="E37" s="197">
        <v>0.30684299999999998</v>
      </c>
      <c r="F37" s="198">
        <v>10755167.39283381</v>
      </c>
      <c r="G37" s="81"/>
    </row>
    <row r="38" spans="1:7" x14ac:dyDescent="0.25">
      <c r="A38" s="222" t="s">
        <v>70</v>
      </c>
      <c r="B38" s="223">
        <v>50864349747</v>
      </c>
      <c r="C38" s="224">
        <v>0.13880000000000001</v>
      </c>
      <c r="D38" s="224">
        <v>2.2700000000000001E-2</v>
      </c>
      <c r="E38" s="224">
        <v>0.1615</v>
      </c>
      <c r="F38" s="225">
        <v>82145924.841405004</v>
      </c>
      <c r="G38" s="81"/>
    </row>
    <row r="39" spans="1:7" x14ac:dyDescent="0.25">
      <c r="A39" s="195" t="s">
        <v>71</v>
      </c>
      <c r="B39" s="196">
        <v>4514132740</v>
      </c>
      <c r="C39" s="197">
        <v>0.13389999999999999</v>
      </c>
      <c r="D39" s="197">
        <v>0</v>
      </c>
      <c r="E39" s="197">
        <v>0.13389999999999999</v>
      </c>
      <c r="F39" s="198">
        <v>6044423.738859999</v>
      </c>
      <c r="G39" s="81"/>
    </row>
    <row r="40" spans="1:7" x14ac:dyDescent="0.25">
      <c r="A40" s="222" t="s">
        <v>72</v>
      </c>
      <c r="B40" s="223">
        <v>248004331096</v>
      </c>
      <c r="C40" s="224">
        <v>0.11117</v>
      </c>
      <c r="D40" s="224">
        <v>1.9E-2</v>
      </c>
      <c r="E40" s="224">
        <v>0.13017000000000001</v>
      </c>
      <c r="F40" s="225">
        <v>322827237.78766322</v>
      </c>
      <c r="G40" s="81"/>
    </row>
    <row r="41" spans="1:7" x14ac:dyDescent="0.25">
      <c r="A41" s="195" t="s">
        <v>387</v>
      </c>
      <c r="B41" s="196">
        <v>7238983976</v>
      </c>
      <c r="C41" s="197">
        <v>0.1348</v>
      </c>
      <c r="D41" s="197">
        <v>6.9599999999999995E-2</v>
      </c>
      <c r="E41" s="197">
        <v>0.2044</v>
      </c>
      <c r="F41" s="198">
        <v>14796483.246944001</v>
      </c>
      <c r="G41" s="81"/>
    </row>
    <row r="42" spans="1:7" x14ac:dyDescent="0.25">
      <c r="A42" s="222" t="s">
        <v>74</v>
      </c>
      <c r="B42" s="223">
        <v>7216643700</v>
      </c>
      <c r="C42" s="224">
        <v>0.11429499999999999</v>
      </c>
      <c r="D42" s="224">
        <v>0</v>
      </c>
      <c r="E42" s="224">
        <v>0.11429499999999999</v>
      </c>
      <c r="F42" s="225">
        <v>8248262.9169149995</v>
      </c>
      <c r="G42" s="81"/>
    </row>
    <row r="43" spans="1:7" x14ac:dyDescent="0.25">
      <c r="A43" s="195" t="s">
        <v>75</v>
      </c>
      <c r="B43" s="196">
        <v>16591427292</v>
      </c>
      <c r="C43" s="197">
        <v>0.11426</v>
      </c>
      <c r="D43" s="197">
        <v>3.0655999999999999E-2</v>
      </c>
      <c r="E43" s="197">
        <v>0.14491599999999999</v>
      </c>
      <c r="F43" s="198">
        <v>24043632.774474718</v>
      </c>
      <c r="G43" s="81"/>
    </row>
    <row r="44" spans="1:7" x14ac:dyDescent="0.25">
      <c r="A44" s="222" t="s">
        <v>388</v>
      </c>
      <c r="B44" s="223">
        <v>19131931058</v>
      </c>
      <c r="C44" s="224">
        <v>0.11549</v>
      </c>
      <c r="D44" s="224">
        <v>0</v>
      </c>
      <c r="E44" s="224">
        <v>0.11549</v>
      </c>
      <c r="F44" s="225">
        <v>22095467.178884201</v>
      </c>
      <c r="G44" s="81"/>
    </row>
    <row r="45" spans="1:7" x14ac:dyDescent="0.25">
      <c r="A45" s="195" t="s">
        <v>77</v>
      </c>
      <c r="B45" s="196">
        <v>15381723680</v>
      </c>
      <c r="C45" s="197">
        <v>0.152473</v>
      </c>
      <c r="D45" s="197">
        <v>3.5527999999999997E-2</v>
      </c>
      <c r="E45" s="197">
        <v>0.188001</v>
      </c>
      <c r="F45" s="198">
        <v>28917794.335636802</v>
      </c>
      <c r="G45" s="81"/>
    </row>
    <row r="46" spans="1:7" x14ac:dyDescent="0.25">
      <c r="A46" s="222" t="s">
        <v>78</v>
      </c>
      <c r="B46" s="223">
        <v>1508166934</v>
      </c>
      <c r="C46" s="224">
        <v>0.22450000000000001</v>
      </c>
      <c r="D46" s="224">
        <v>0</v>
      </c>
      <c r="E46" s="224">
        <v>0.22450000000000001</v>
      </c>
      <c r="F46" s="225">
        <v>3385834.7668300001</v>
      </c>
      <c r="G46" s="81"/>
    </row>
    <row r="47" spans="1:7" x14ac:dyDescent="0.25">
      <c r="A47" s="195" t="s">
        <v>79</v>
      </c>
      <c r="B47" s="196">
        <v>8707812523</v>
      </c>
      <c r="C47" s="197">
        <v>0.16389999999999999</v>
      </c>
      <c r="D47" s="197">
        <v>3.2000000000000001E-2</v>
      </c>
      <c r="E47" s="197">
        <v>0.19589999999999999</v>
      </c>
      <c r="F47" s="198">
        <v>17058604.732556999</v>
      </c>
      <c r="G47" s="81"/>
    </row>
    <row r="48" spans="1:7" x14ac:dyDescent="0.25">
      <c r="A48" s="222" t="s">
        <v>389</v>
      </c>
      <c r="B48" s="223">
        <v>19914879443</v>
      </c>
      <c r="C48" s="224">
        <v>0.122476</v>
      </c>
      <c r="D48" s="224">
        <v>0</v>
      </c>
      <c r="E48" s="224">
        <v>0.122476</v>
      </c>
      <c r="F48" s="225">
        <v>24390947.746608682</v>
      </c>
      <c r="G48" s="81"/>
    </row>
    <row r="49" spans="1:9" x14ac:dyDescent="0.25">
      <c r="A49" s="195" t="s">
        <v>81</v>
      </c>
      <c r="B49" s="196">
        <v>3309912472</v>
      </c>
      <c r="C49" s="197">
        <v>0.26500000000000001</v>
      </c>
      <c r="D49" s="197">
        <v>0</v>
      </c>
      <c r="E49" s="197">
        <v>0.26500000000000001</v>
      </c>
      <c r="F49" s="198">
        <v>8771268.0508000012</v>
      </c>
      <c r="G49" s="81"/>
    </row>
    <row r="50" spans="1:9" x14ac:dyDescent="0.25">
      <c r="A50" s="222" t="s">
        <v>82</v>
      </c>
      <c r="B50" s="223">
        <v>5824564059</v>
      </c>
      <c r="C50" s="224">
        <v>0.12984999999999999</v>
      </c>
      <c r="D50" s="224">
        <v>0</v>
      </c>
      <c r="E50" s="224">
        <v>0.12984999999999999</v>
      </c>
      <c r="F50" s="225">
        <v>7009862.8450065004</v>
      </c>
      <c r="G50" s="81"/>
    </row>
    <row r="51" spans="1:9" ht="16.5" thickBot="1" x14ac:dyDescent="0.3">
      <c r="A51" s="214" t="s">
        <v>390</v>
      </c>
      <c r="B51" s="215">
        <v>1985664477102</v>
      </c>
      <c r="C51" s="216">
        <v>0.13055159574468087</v>
      </c>
      <c r="D51" s="216">
        <v>2.6966234042553196E-2</v>
      </c>
      <c r="E51" s="216">
        <v>0.16762997872340421</v>
      </c>
      <c r="F51" s="217">
        <v>2604846408.2714376</v>
      </c>
      <c r="I51" s="187"/>
    </row>
    <row r="52" spans="1:9" x14ac:dyDescent="0.25">
      <c r="A52" s="277" t="s">
        <v>94</v>
      </c>
      <c r="B52" s="251"/>
      <c r="C52" s="251"/>
      <c r="D52" s="251"/>
      <c r="E52" s="251"/>
      <c r="F52" s="251"/>
      <c r="G52" s="63"/>
    </row>
    <row r="53" spans="1:9" x14ac:dyDescent="0.25">
      <c r="A53" s="290" t="s">
        <v>391</v>
      </c>
      <c r="B53" s="278"/>
      <c r="C53" s="278"/>
      <c r="D53" s="278"/>
      <c r="E53" s="278"/>
      <c r="F53" s="278"/>
      <c r="G53" s="218"/>
      <c r="I53" s="187"/>
    </row>
    <row r="54" spans="1:9" x14ac:dyDescent="0.25">
      <c r="A54" s="269" t="s">
        <v>393</v>
      </c>
      <c r="B54" s="278"/>
      <c r="C54" s="278"/>
      <c r="D54" s="278"/>
      <c r="E54" s="278"/>
      <c r="F54" s="278"/>
      <c r="G54" s="221"/>
    </row>
  </sheetData>
  <mergeCells count="5">
    <mergeCell ref="A1:F1"/>
    <mergeCell ref="B13:F13"/>
    <mergeCell ref="A53:F53"/>
    <mergeCell ref="A54:F54"/>
    <mergeCell ref="A52:F52"/>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79C3-B71F-45CB-8180-8251ED3DAA23}">
  <dimension ref="A1:J287"/>
  <sheetViews>
    <sheetView zoomScaleNormal="100" zoomScalePageLayoutView="119" workbookViewId="0">
      <selection activeCell="K254" sqref="K254"/>
    </sheetView>
  </sheetViews>
  <sheetFormatPr defaultColWidth="11" defaultRowHeight="15.75" x14ac:dyDescent="0.25"/>
  <cols>
    <col min="1" max="1" width="17" customWidth="1"/>
    <col min="2" max="2" width="14.125" customWidth="1"/>
    <col min="3" max="3" width="11.375" customWidth="1"/>
    <col min="4" max="4" width="5.375" customWidth="1"/>
    <col min="5" max="5" width="14.5" customWidth="1"/>
    <col min="6" max="6" width="11.875" customWidth="1"/>
    <col min="8" max="10" width="10.875" hidden="1" customWidth="1"/>
    <col min="11" max="11" width="10.875" customWidth="1"/>
  </cols>
  <sheetData>
    <row r="1" spans="1:10" ht="15.95" customHeight="1" x14ac:dyDescent="0.25">
      <c r="A1" s="318"/>
      <c r="B1" s="318"/>
      <c r="C1" s="318"/>
      <c r="D1" s="318"/>
      <c r="E1" s="318"/>
      <c r="F1" s="318"/>
      <c r="G1" s="318"/>
      <c r="H1" s="107" t="s">
        <v>168</v>
      </c>
      <c r="I1" s="108"/>
      <c r="J1" s="108"/>
    </row>
    <row r="2" spans="1:10" ht="36" customHeight="1" x14ac:dyDescent="0.25">
      <c r="A2" s="318"/>
      <c r="B2" s="318"/>
      <c r="C2" s="318"/>
      <c r="D2" s="318"/>
      <c r="E2" s="318"/>
      <c r="F2" s="318"/>
      <c r="G2" s="318"/>
      <c r="H2" t="s">
        <v>169</v>
      </c>
      <c r="J2" t="s">
        <v>170</v>
      </c>
    </row>
    <row r="3" spans="1:10" ht="15.95" customHeight="1" x14ac:dyDescent="0.3">
      <c r="A3" s="319" t="s">
        <v>171</v>
      </c>
      <c r="B3" s="319"/>
      <c r="C3" s="319"/>
      <c r="D3" s="319"/>
      <c r="E3" s="319"/>
      <c r="F3" s="319"/>
      <c r="G3" s="319"/>
      <c r="H3" t="s">
        <v>172</v>
      </c>
      <c r="J3" t="s">
        <v>173</v>
      </c>
    </row>
    <row r="4" spans="1:10" ht="18.75" x14ac:dyDescent="0.3">
      <c r="A4" s="319" t="s">
        <v>174</v>
      </c>
      <c r="B4" s="319"/>
      <c r="C4" s="319"/>
      <c r="D4" s="319"/>
      <c r="E4" s="319"/>
      <c r="F4" s="319"/>
      <c r="G4" s="319"/>
      <c r="H4" t="s">
        <v>175</v>
      </c>
      <c r="J4" t="s">
        <v>176</v>
      </c>
    </row>
    <row r="5" spans="1:10" ht="15.95" customHeight="1" x14ac:dyDescent="0.25">
      <c r="A5" s="109" t="s">
        <v>177</v>
      </c>
      <c r="B5" s="109"/>
      <c r="C5" s="109"/>
      <c r="D5" s="109"/>
      <c r="E5" s="109"/>
      <c r="F5" s="109"/>
      <c r="G5" s="109"/>
      <c r="H5" t="s">
        <v>178</v>
      </c>
      <c r="J5" t="s">
        <v>179</v>
      </c>
    </row>
    <row r="6" spans="1:10" ht="15.95" customHeight="1" x14ac:dyDescent="0.25">
      <c r="A6" s="110" t="s">
        <v>180</v>
      </c>
      <c r="B6" s="111"/>
      <c r="C6" s="111"/>
      <c r="D6" s="111"/>
      <c r="E6" s="111"/>
      <c r="F6" s="111"/>
      <c r="G6" s="111"/>
      <c r="H6" t="s">
        <v>181</v>
      </c>
      <c r="J6" t="s">
        <v>182</v>
      </c>
    </row>
    <row r="7" spans="1:10" ht="15.95" customHeight="1" x14ac:dyDescent="0.25">
      <c r="A7" s="315"/>
      <c r="B7" s="315"/>
      <c r="C7" s="315"/>
      <c r="D7" s="315"/>
      <c r="E7" s="315"/>
      <c r="F7" s="315"/>
      <c r="G7" s="315"/>
      <c r="J7" t="s">
        <v>183</v>
      </c>
    </row>
    <row r="8" spans="1:10" ht="5.0999999999999996" customHeight="1" x14ac:dyDescent="0.25">
      <c r="A8" s="315"/>
      <c r="B8" s="315"/>
      <c r="C8" s="315"/>
      <c r="D8" s="315"/>
      <c r="E8" s="315"/>
      <c r="F8" s="315"/>
      <c r="G8" s="315"/>
      <c r="H8" t="s">
        <v>184</v>
      </c>
      <c r="J8" t="s">
        <v>185</v>
      </c>
    </row>
    <row r="9" spans="1:10" x14ac:dyDescent="0.25">
      <c r="A9" s="315" t="s">
        <v>186</v>
      </c>
      <c r="B9" s="315"/>
      <c r="C9" s="315"/>
      <c r="D9" s="315"/>
      <c r="E9" s="315"/>
      <c r="F9" s="315"/>
      <c r="G9" s="315"/>
      <c r="H9" t="s">
        <v>187</v>
      </c>
      <c r="J9" t="s">
        <v>188</v>
      </c>
    </row>
    <row r="10" spans="1:10" x14ac:dyDescent="0.25">
      <c r="A10" s="315"/>
      <c r="B10" s="315"/>
      <c r="C10" s="315"/>
      <c r="D10" s="315"/>
      <c r="E10" s="315"/>
      <c r="F10" s="315"/>
      <c r="G10" s="315"/>
      <c r="J10" t="s">
        <v>189</v>
      </c>
    </row>
    <row r="11" spans="1:10" ht="5.0999999999999996" customHeight="1" x14ac:dyDescent="0.25">
      <c r="A11" s="109"/>
      <c r="B11" s="109"/>
      <c r="C11" s="109"/>
      <c r="D11" s="109"/>
      <c r="E11" s="109"/>
      <c r="F11" s="109"/>
      <c r="G11" s="109"/>
      <c r="H11" t="s">
        <v>190</v>
      </c>
      <c r="J11" t="s">
        <v>191</v>
      </c>
    </row>
    <row r="12" spans="1:10" x14ac:dyDescent="0.25">
      <c r="A12" s="113" t="s">
        <v>192</v>
      </c>
      <c r="B12" s="109"/>
      <c r="C12" s="109"/>
      <c r="D12" s="109"/>
      <c r="E12" s="109"/>
      <c r="F12" s="109"/>
      <c r="G12" s="109"/>
      <c r="H12" t="s">
        <v>193</v>
      </c>
      <c r="J12" t="s">
        <v>194</v>
      </c>
    </row>
    <row r="13" spans="1:10" x14ac:dyDescent="0.25">
      <c r="A13" s="114" t="s">
        <v>195</v>
      </c>
      <c r="B13" s="312"/>
      <c r="C13" s="313"/>
      <c r="D13" s="313"/>
      <c r="E13" s="313"/>
      <c r="F13" s="314"/>
      <c r="G13" s="109"/>
      <c r="H13" t="s">
        <v>196</v>
      </c>
      <c r="J13" t="s">
        <v>197</v>
      </c>
    </row>
    <row r="14" spans="1:10" x14ac:dyDescent="0.25">
      <c r="A14" s="114" t="s">
        <v>198</v>
      </c>
      <c r="B14" s="312"/>
      <c r="C14" s="313"/>
      <c r="D14" s="313"/>
      <c r="E14" s="313"/>
      <c r="F14" s="314"/>
      <c r="G14" s="109"/>
      <c r="H14" t="s">
        <v>199</v>
      </c>
      <c r="J14" t="s">
        <v>200</v>
      </c>
    </row>
    <row r="15" spans="1:10" x14ac:dyDescent="0.25">
      <c r="A15" s="114" t="s">
        <v>201</v>
      </c>
      <c r="B15" s="312"/>
      <c r="C15" s="313"/>
      <c r="D15" s="313"/>
      <c r="E15" s="313"/>
      <c r="F15" s="314"/>
      <c r="G15" s="109"/>
      <c r="J15" t="s">
        <v>202</v>
      </c>
    </row>
    <row r="16" spans="1:10" x14ac:dyDescent="0.25">
      <c r="A16" s="114" t="s">
        <v>203</v>
      </c>
      <c r="B16" s="312"/>
      <c r="C16" s="313"/>
      <c r="D16" s="313"/>
      <c r="E16" s="313"/>
      <c r="F16" s="314"/>
      <c r="G16" s="109"/>
      <c r="H16" t="s">
        <v>204</v>
      </c>
      <c r="J16" t="s">
        <v>205</v>
      </c>
    </row>
    <row r="17" spans="1:10" ht="15.95" customHeight="1" x14ac:dyDescent="0.25">
      <c r="A17" s="114" t="s">
        <v>206</v>
      </c>
      <c r="B17" s="312"/>
      <c r="C17" s="313"/>
      <c r="D17" s="313"/>
      <c r="E17" s="313"/>
      <c r="F17" s="314"/>
      <c r="G17" s="109"/>
      <c r="H17" t="s">
        <v>207</v>
      </c>
      <c r="J17" t="s">
        <v>208</v>
      </c>
    </row>
    <row r="18" spans="1:10" ht="6.95" customHeight="1" x14ac:dyDescent="0.25">
      <c r="A18" s="109"/>
      <c r="B18" s="109"/>
      <c r="C18" s="109"/>
      <c r="D18" s="109"/>
      <c r="E18" s="109"/>
      <c r="F18" s="109"/>
      <c r="G18" s="109"/>
      <c r="H18" t="s">
        <v>209</v>
      </c>
      <c r="J18" t="s">
        <v>210</v>
      </c>
    </row>
    <row r="19" spans="1:10" x14ac:dyDescent="0.25">
      <c r="A19" s="113" t="s">
        <v>211</v>
      </c>
      <c r="B19" s="109"/>
      <c r="C19" s="109"/>
      <c r="D19" s="109"/>
      <c r="E19" s="109"/>
      <c r="F19" s="109"/>
      <c r="G19" s="109"/>
      <c r="H19" t="s">
        <v>212</v>
      </c>
      <c r="J19" t="s">
        <v>213</v>
      </c>
    </row>
    <row r="20" spans="1:10" x14ac:dyDescent="0.25">
      <c r="A20" s="315" t="s">
        <v>214</v>
      </c>
      <c r="B20" s="315"/>
      <c r="C20" s="315"/>
      <c r="D20" s="315"/>
      <c r="E20" s="315"/>
      <c r="F20" s="315"/>
      <c r="G20" s="315"/>
      <c r="H20" t="s">
        <v>215</v>
      </c>
      <c r="J20" t="s">
        <v>216</v>
      </c>
    </row>
    <row r="21" spans="1:10" x14ac:dyDescent="0.25">
      <c r="A21" s="315"/>
      <c r="B21" s="315"/>
      <c r="C21" s="315"/>
      <c r="D21" s="315"/>
      <c r="E21" s="315"/>
      <c r="F21" s="315"/>
      <c r="G21" s="315"/>
      <c r="H21" t="s">
        <v>217</v>
      </c>
      <c r="J21" t="s">
        <v>218</v>
      </c>
    </row>
    <row r="22" spans="1:10" x14ac:dyDescent="0.25">
      <c r="A22" s="115" t="s">
        <v>219</v>
      </c>
      <c r="B22" s="316"/>
      <c r="C22" s="317"/>
      <c r="D22" s="109"/>
      <c r="E22" s="109"/>
      <c r="F22" s="109"/>
      <c r="G22" s="109"/>
      <c r="J22" t="s">
        <v>220</v>
      </c>
    </row>
    <row r="23" spans="1:10" x14ac:dyDescent="0.25">
      <c r="A23" s="115" t="s">
        <v>221</v>
      </c>
      <c r="B23" s="316"/>
      <c r="C23" s="317"/>
      <c r="D23" s="109"/>
      <c r="E23" s="109"/>
      <c r="F23" s="109"/>
      <c r="G23" s="109"/>
      <c r="H23" t="s">
        <v>222</v>
      </c>
      <c r="J23" t="s">
        <v>223</v>
      </c>
    </row>
    <row r="24" spans="1:10" ht="6.95" customHeight="1" x14ac:dyDescent="0.25">
      <c r="A24" s="109"/>
      <c r="B24" s="109"/>
      <c r="C24" s="109"/>
      <c r="D24" s="109"/>
      <c r="E24" s="109"/>
      <c r="F24" s="109"/>
      <c r="G24" s="109"/>
      <c r="H24" t="s">
        <v>224</v>
      </c>
      <c r="J24" t="s">
        <v>225</v>
      </c>
    </row>
    <row r="25" spans="1:10" x14ac:dyDescent="0.25">
      <c r="A25" s="337" t="s">
        <v>226</v>
      </c>
      <c r="B25" s="337"/>
      <c r="C25" s="337"/>
      <c r="D25" s="337"/>
      <c r="E25" s="337"/>
      <c r="F25" s="337"/>
      <c r="G25" s="337"/>
      <c r="J25" t="s">
        <v>227</v>
      </c>
    </row>
    <row r="26" spans="1:10" ht="15.95" customHeight="1" x14ac:dyDescent="0.25">
      <c r="A26" s="116" t="s">
        <v>228</v>
      </c>
      <c r="B26" s="117"/>
      <c r="C26" s="109" t="s">
        <v>229</v>
      </c>
      <c r="D26" s="109"/>
      <c r="E26" s="109"/>
      <c r="F26" s="109"/>
      <c r="G26" s="109"/>
      <c r="H26" t="s">
        <v>230</v>
      </c>
      <c r="J26" t="s">
        <v>231</v>
      </c>
    </row>
    <row r="27" spans="1:10" ht="16.5" thickBot="1" x14ac:dyDescent="0.3">
      <c r="A27" s="116" t="s">
        <v>232</v>
      </c>
      <c r="B27" s="118"/>
      <c r="C27" s="109" t="s">
        <v>229</v>
      </c>
      <c r="D27" s="109"/>
      <c r="E27" s="109"/>
      <c r="F27" s="109"/>
      <c r="G27" s="109"/>
      <c r="H27" t="s">
        <v>233</v>
      </c>
    </row>
    <row r="28" spans="1:10" x14ac:dyDescent="0.25">
      <c r="A28" s="119" t="s">
        <v>234</v>
      </c>
      <c r="B28" s="120"/>
      <c r="C28" s="109" t="s">
        <v>229</v>
      </c>
      <c r="D28" s="109"/>
      <c r="E28" s="109"/>
      <c r="F28" s="109"/>
      <c r="G28" s="109"/>
    </row>
    <row r="29" spans="1:10" x14ac:dyDescent="0.25">
      <c r="A29" s="116" t="s">
        <v>235</v>
      </c>
      <c r="B29" s="117"/>
      <c r="C29" s="109" t="s">
        <v>229</v>
      </c>
      <c r="D29" s="109"/>
      <c r="E29" s="109"/>
      <c r="F29" s="109"/>
      <c r="G29" s="109"/>
      <c r="H29" t="s">
        <v>236</v>
      </c>
    </row>
    <row r="30" spans="1:10" x14ac:dyDescent="0.25">
      <c r="A30" s="116" t="s">
        <v>237</v>
      </c>
      <c r="B30" s="117"/>
      <c r="C30" s="109" t="s">
        <v>229</v>
      </c>
      <c r="D30" s="109"/>
      <c r="E30" s="109"/>
      <c r="F30" s="109"/>
      <c r="G30" s="109"/>
      <c r="H30" t="s">
        <v>238</v>
      </c>
    </row>
    <row r="31" spans="1:10" x14ac:dyDescent="0.25">
      <c r="A31" s="338" t="s">
        <v>239</v>
      </c>
      <c r="B31" s="338"/>
      <c r="C31" s="338"/>
      <c r="D31" s="338"/>
      <c r="E31" s="338"/>
      <c r="F31" s="338"/>
      <c r="G31" s="338"/>
      <c r="H31" t="s">
        <v>240</v>
      </c>
    </row>
    <row r="32" spans="1:10" x14ac:dyDescent="0.25">
      <c r="A32" s="338"/>
      <c r="B32" s="338"/>
      <c r="C32" s="338"/>
      <c r="D32" s="338"/>
      <c r="E32" s="338"/>
      <c r="F32" s="338"/>
      <c r="G32" s="338"/>
      <c r="H32" t="s">
        <v>241</v>
      </c>
    </row>
    <row r="33" spans="1:8" ht="5.0999999999999996" customHeight="1" x14ac:dyDescent="0.25">
      <c r="A33" s="109"/>
      <c r="B33" s="109"/>
      <c r="C33" s="109"/>
      <c r="D33" s="109"/>
      <c r="E33" s="109"/>
      <c r="F33" s="109"/>
      <c r="G33" s="109"/>
      <c r="H33" t="s">
        <v>242</v>
      </c>
    </row>
    <row r="34" spans="1:8" x14ac:dyDescent="0.25">
      <c r="A34" s="315" t="s">
        <v>243</v>
      </c>
      <c r="B34" s="315"/>
      <c r="C34" s="315"/>
      <c r="D34" s="315"/>
      <c r="E34" s="315"/>
      <c r="F34" s="315"/>
      <c r="G34" s="315"/>
    </row>
    <row r="35" spans="1:8" x14ac:dyDescent="0.25">
      <c r="A35" s="315"/>
      <c r="B35" s="315"/>
      <c r="C35" s="315"/>
      <c r="D35" s="315"/>
      <c r="E35" s="315"/>
      <c r="F35" s="315"/>
      <c r="G35" s="315"/>
      <c r="H35" t="s">
        <v>244</v>
      </c>
    </row>
    <row r="36" spans="1:8" x14ac:dyDescent="0.25">
      <c r="A36" s="315"/>
      <c r="B36" s="315"/>
      <c r="C36" s="315"/>
      <c r="D36" s="315"/>
      <c r="E36" s="315"/>
      <c r="F36" s="315"/>
      <c r="G36" s="315"/>
      <c r="H36" t="s">
        <v>245</v>
      </c>
    </row>
    <row r="37" spans="1:8" ht="16.5" thickBot="1" x14ac:dyDescent="0.3">
      <c r="A37" s="339"/>
      <c r="B37" s="339"/>
      <c r="C37" s="339"/>
      <c r="D37" s="339"/>
      <c r="E37" s="339"/>
      <c r="F37" s="339"/>
      <c r="G37" s="339"/>
      <c r="H37" t="s">
        <v>246</v>
      </c>
    </row>
    <row r="38" spans="1:8" ht="16.5" thickBot="1" x14ac:dyDescent="0.3">
      <c r="A38" s="333" t="s">
        <v>247</v>
      </c>
      <c r="B38" s="334"/>
      <c r="C38" s="122" t="s">
        <v>248</v>
      </c>
      <c r="D38" s="123"/>
      <c r="E38" s="121" t="s">
        <v>249</v>
      </c>
      <c r="F38" s="335" t="s">
        <v>250</v>
      </c>
      <c r="G38" s="336"/>
      <c r="H38" t="s">
        <v>251</v>
      </c>
    </row>
    <row r="39" spans="1:8" x14ac:dyDescent="0.25">
      <c r="A39" s="320"/>
      <c r="B39" s="321"/>
      <c r="C39" s="124"/>
      <c r="D39" s="125"/>
      <c r="E39" s="126"/>
      <c r="F39" s="322"/>
      <c r="G39" s="323"/>
      <c r="H39" t="s">
        <v>242</v>
      </c>
    </row>
    <row r="40" spans="1:8" x14ac:dyDescent="0.25">
      <c r="A40" s="127" t="s">
        <v>252</v>
      </c>
      <c r="B40" s="324"/>
      <c r="C40" s="325"/>
      <c r="D40" s="325"/>
      <c r="E40" s="325"/>
      <c r="F40" s="325"/>
      <c r="G40" s="326"/>
    </row>
    <row r="41" spans="1:8" x14ac:dyDescent="0.25">
      <c r="A41" s="128"/>
      <c r="B41" s="327"/>
      <c r="C41" s="328"/>
      <c r="D41" s="328"/>
      <c r="E41" s="328"/>
      <c r="F41" s="328"/>
      <c r="G41" s="329"/>
    </row>
    <row r="42" spans="1:8" ht="16.5" thickBot="1" x14ac:dyDescent="0.3">
      <c r="A42" s="129"/>
      <c r="B42" s="330"/>
      <c r="C42" s="331"/>
      <c r="D42" s="331"/>
      <c r="E42" s="331"/>
      <c r="F42" s="331"/>
      <c r="G42" s="332"/>
    </row>
    <row r="43" spans="1:8" ht="16.5" thickBot="1" x14ac:dyDescent="0.3">
      <c r="A43" s="333" t="s">
        <v>253</v>
      </c>
      <c r="B43" s="334"/>
      <c r="C43" s="122" t="s">
        <v>248</v>
      </c>
      <c r="D43" s="123"/>
      <c r="E43" s="121" t="s">
        <v>249</v>
      </c>
      <c r="F43" s="335" t="s">
        <v>250</v>
      </c>
      <c r="G43" s="336"/>
    </row>
    <row r="44" spans="1:8" x14ac:dyDescent="0.25">
      <c r="A44" s="320"/>
      <c r="B44" s="321"/>
      <c r="C44" s="122"/>
      <c r="D44" s="125"/>
      <c r="E44" s="126"/>
      <c r="F44" s="322"/>
      <c r="G44" s="323"/>
      <c r="H44" s="89"/>
    </row>
    <row r="45" spans="1:8" x14ac:dyDescent="0.25">
      <c r="A45" s="127" t="s">
        <v>252</v>
      </c>
      <c r="B45" s="324"/>
      <c r="C45" s="325"/>
      <c r="D45" s="325"/>
      <c r="E45" s="325"/>
      <c r="F45" s="325"/>
      <c r="G45" s="326"/>
    </row>
    <row r="46" spans="1:8" x14ac:dyDescent="0.25">
      <c r="A46" s="128"/>
      <c r="B46" s="327"/>
      <c r="C46" s="328"/>
      <c r="D46" s="328"/>
      <c r="E46" s="328"/>
      <c r="F46" s="328"/>
      <c r="G46" s="329"/>
    </row>
    <row r="47" spans="1:8" ht="16.5" thickBot="1" x14ac:dyDescent="0.3">
      <c r="A47" s="129"/>
      <c r="B47" s="330"/>
      <c r="C47" s="331"/>
      <c r="D47" s="331"/>
      <c r="E47" s="331"/>
      <c r="F47" s="331"/>
      <c r="G47" s="332"/>
    </row>
    <row r="48" spans="1:8" ht="16.5" thickBot="1" x14ac:dyDescent="0.3">
      <c r="A48" s="333" t="s">
        <v>254</v>
      </c>
      <c r="B48" s="334"/>
      <c r="C48" s="122" t="s">
        <v>248</v>
      </c>
      <c r="D48" s="123"/>
      <c r="E48" s="121" t="s">
        <v>249</v>
      </c>
      <c r="F48" s="335" t="s">
        <v>250</v>
      </c>
      <c r="G48" s="336"/>
    </row>
    <row r="49" spans="1:8" x14ac:dyDescent="0.25">
      <c r="A49" s="320"/>
      <c r="B49" s="321"/>
      <c r="C49" s="122"/>
      <c r="D49" s="125"/>
      <c r="E49" s="126"/>
      <c r="F49" s="322"/>
      <c r="G49" s="323"/>
    </row>
    <row r="50" spans="1:8" x14ac:dyDescent="0.25">
      <c r="A50" s="127" t="s">
        <v>252</v>
      </c>
      <c r="B50" s="324"/>
      <c r="C50" s="325"/>
      <c r="D50" s="325"/>
      <c r="E50" s="325"/>
      <c r="F50" s="325"/>
      <c r="G50" s="326"/>
    </row>
    <row r="51" spans="1:8" x14ac:dyDescent="0.25">
      <c r="A51" s="128"/>
      <c r="B51" s="327"/>
      <c r="C51" s="328"/>
      <c r="D51" s="328"/>
      <c r="E51" s="328"/>
      <c r="F51" s="328"/>
      <c r="G51" s="329"/>
    </row>
    <row r="52" spans="1:8" ht="15.95" customHeight="1" thickBot="1" x14ac:dyDescent="0.3">
      <c r="A52" s="129"/>
      <c r="B52" s="330"/>
      <c r="C52" s="331"/>
      <c r="D52" s="331"/>
      <c r="E52" s="331"/>
      <c r="F52" s="331"/>
      <c r="G52" s="332"/>
    </row>
    <row r="53" spans="1:8" s="89" customFormat="1" ht="17.100000000000001" customHeight="1" thickBot="1" x14ac:dyDescent="0.3">
      <c r="A53" s="333" t="s">
        <v>255</v>
      </c>
      <c r="B53" s="334"/>
      <c r="C53" s="122" t="s">
        <v>248</v>
      </c>
      <c r="D53" s="123"/>
      <c r="E53" s="121" t="s">
        <v>249</v>
      </c>
      <c r="F53" s="335" t="s">
        <v>250</v>
      </c>
      <c r="G53" s="336"/>
      <c r="H53"/>
    </row>
    <row r="54" spans="1:8" x14ac:dyDescent="0.25">
      <c r="A54" s="320"/>
      <c r="B54" s="321"/>
      <c r="C54" s="122"/>
      <c r="D54" s="125"/>
      <c r="E54" s="126"/>
      <c r="F54" s="322"/>
      <c r="G54" s="323"/>
    </row>
    <row r="55" spans="1:8" x14ac:dyDescent="0.25">
      <c r="A55" s="127" t="s">
        <v>252</v>
      </c>
      <c r="B55" s="324"/>
      <c r="C55" s="325"/>
      <c r="D55" s="325"/>
      <c r="E55" s="325"/>
      <c r="F55" s="325"/>
      <c r="G55" s="326"/>
    </row>
    <row r="56" spans="1:8" x14ac:dyDescent="0.25">
      <c r="A56" s="128"/>
      <c r="B56" s="327"/>
      <c r="C56" s="328"/>
      <c r="D56" s="328"/>
      <c r="E56" s="328"/>
      <c r="F56" s="328"/>
      <c r="G56" s="329"/>
    </row>
    <row r="57" spans="1:8" ht="16.5" thickBot="1" x14ac:dyDescent="0.3">
      <c r="A57" s="129"/>
      <c r="B57" s="330"/>
      <c r="C57" s="331"/>
      <c r="D57" s="331"/>
      <c r="E57" s="331"/>
      <c r="F57" s="331"/>
      <c r="G57" s="332"/>
    </row>
    <row r="58" spans="1:8" x14ac:dyDescent="0.25">
      <c r="A58" s="109"/>
      <c r="B58" s="109"/>
      <c r="C58" s="109"/>
      <c r="D58" s="109"/>
      <c r="E58" s="109"/>
      <c r="F58" s="109"/>
      <c r="G58" s="109"/>
    </row>
    <row r="59" spans="1:8" ht="12" customHeight="1" x14ac:dyDescent="0.25">
      <c r="A59" s="113" t="s">
        <v>256</v>
      </c>
      <c r="B59" s="109"/>
      <c r="C59" s="109"/>
      <c r="D59" s="109"/>
      <c r="E59" s="109"/>
      <c r="F59" s="109"/>
      <c r="G59" s="109"/>
    </row>
    <row r="60" spans="1:8" x14ac:dyDescent="0.25">
      <c r="A60" s="340" t="s">
        <v>257</v>
      </c>
      <c r="B60" s="340"/>
      <c r="C60" s="340"/>
      <c r="D60" s="340"/>
      <c r="E60" s="340"/>
      <c r="F60" s="340"/>
      <c r="G60" s="340"/>
    </row>
    <row r="61" spans="1:8" x14ac:dyDescent="0.25">
      <c r="A61" s="130"/>
      <c r="B61" s="343" t="s">
        <v>258</v>
      </c>
      <c r="C61" s="343"/>
      <c r="D61" s="130"/>
      <c r="E61" s="130"/>
      <c r="F61" s="130"/>
      <c r="G61" s="130"/>
    </row>
    <row r="62" spans="1:8" x14ac:dyDescent="0.25">
      <c r="A62" s="115" t="s">
        <v>6</v>
      </c>
      <c r="B62" s="344"/>
      <c r="C62" s="345"/>
      <c r="D62" s="109"/>
      <c r="E62" s="109"/>
      <c r="F62" s="109"/>
      <c r="G62" s="109"/>
    </row>
    <row r="63" spans="1:8" x14ac:dyDescent="0.25">
      <c r="A63" s="109"/>
      <c r="B63" s="109"/>
      <c r="C63" s="109"/>
      <c r="D63" s="109"/>
      <c r="E63" s="109"/>
      <c r="F63" s="109"/>
      <c r="G63" s="109"/>
    </row>
    <row r="64" spans="1:8" ht="6.95" customHeight="1" x14ac:dyDescent="0.25">
      <c r="A64" s="315" t="s">
        <v>259</v>
      </c>
      <c r="B64" s="315"/>
      <c r="C64" s="315"/>
      <c r="D64" s="315"/>
      <c r="E64" s="315"/>
      <c r="F64" s="315"/>
      <c r="G64" s="315"/>
    </row>
    <row r="65" spans="1:8" x14ac:dyDescent="0.25">
      <c r="A65" s="315"/>
      <c r="B65" s="315"/>
      <c r="C65" s="315"/>
      <c r="D65" s="315"/>
      <c r="E65" s="315"/>
      <c r="F65" s="315"/>
      <c r="G65" s="315"/>
    </row>
    <row r="66" spans="1:8" x14ac:dyDescent="0.25">
      <c r="A66" s="315"/>
      <c r="B66" s="315"/>
      <c r="C66" s="315"/>
      <c r="D66" s="315"/>
      <c r="E66" s="315"/>
      <c r="F66" s="315"/>
      <c r="G66" s="315"/>
    </row>
    <row r="67" spans="1:8" ht="26.1" customHeight="1" x14ac:dyDescent="0.25">
      <c r="A67" s="315"/>
      <c r="B67" s="315"/>
      <c r="C67" s="315"/>
      <c r="D67" s="315"/>
      <c r="E67" s="315"/>
      <c r="F67" s="315"/>
      <c r="G67" s="315"/>
    </row>
    <row r="68" spans="1:8" x14ac:dyDescent="0.25">
      <c r="A68" s="116" t="s">
        <v>260</v>
      </c>
      <c r="B68" s="131"/>
      <c r="C68" s="116" t="s">
        <v>261</v>
      </c>
      <c r="D68" s="131"/>
      <c r="E68" s="116" t="s">
        <v>262</v>
      </c>
      <c r="F68" s="132"/>
      <c r="G68" s="109"/>
    </row>
    <row r="69" spans="1:8" x14ac:dyDescent="0.25">
      <c r="A69" s="116" t="s">
        <v>260</v>
      </c>
      <c r="B69" s="131"/>
      <c r="C69" s="116" t="s">
        <v>261</v>
      </c>
      <c r="D69" s="131"/>
      <c r="E69" s="116" t="s">
        <v>262</v>
      </c>
      <c r="F69" s="132"/>
      <c r="G69" s="109"/>
    </row>
    <row r="70" spans="1:8" x14ac:dyDescent="0.25">
      <c r="A70" s="116" t="s">
        <v>260</v>
      </c>
      <c r="B70" s="131"/>
      <c r="C70" s="116" t="s">
        <v>261</v>
      </c>
      <c r="D70" s="131"/>
      <c r="E70" s="116" t="s">
        <v>262</v>
      </c>
      <c r="F70" s="132"/>
      <c r="G70" s="109"/>
    </row>
    <row r="71" spans="1:8" x14ac:dyDescent="0.25">
      <c r="A71" s="116" t="s">
        <v>260</v>
      </c>
      <c r="B71" s="131"/>
      <c r="C71" s="116" t="s">
        <v>261</v>
      </c>
      <c r="D71" s="131"/>
      <c r="E71" s="116" t="s">
        <v>262</v>
      </c>
      <c r="F71" s="132"/>
      <c r="G71" s="109"/>
    </row>
    <row r="72" spans="1:8" x14ac:dyDescent="0.25">
      <c r="A72" s="116" t="s">
        <v>260</v>
      </c>
      <c r="B72" s="131"/>
      <c r="C72" s="116" t="s">
        <v>261</v>
      </c>
      <c r="D72" s="131"/>
      <c r="E72" s="116" t="s">
        <v>262</v>
      </c>
      <c r="F72" s="132"/>
      <c r="G72" s="109"/>
    </row>
    <row r="73" spans="1:8" ht="8.1" customHeight="1" x14ac:dyDescent="0.25">
      <c r="A73" s="109"/>
      <c r="B73" s="109"/>
      <c r="C73" s="109"/>
      <c r="D73" s="109"/>
      <c r="E73" s="109"/>
      <c r="F73" s="109"/>
      <c r="G73" s="109"/>
    </row>
    <row r="74" spans="1:8" ht="11.1" customHeight="1" x14ac:dyDescent="0.25">
      <c r="A74" s="315" t="s">
        <v>263</v>
      </c>
      <c r="B74" s="315"/>
      <c r="C74" s="315"/>
      <c r="D74" s="315"/>
      <c r="E74" s="315"/>
      <c r="F74" s="315"/>
      <c r="G74" s="315"/>
    </row>
    <row r="75" spans="1:8" ht="21" customHeight="1" x14ac:dyDescent="0.25">
      <c r="A75" s="346"/>
      <c r="B75" s="346"/>
      <c r="C75" s="346"/>
      <c r="D75" s="346"/>
      <c r="E75" s="346"/>
      <c r="F75" s="346"/>
      <c r="G75" s="346"/>
    </row>
    <row r="76" spans="1:8" ht="35.1" customHeight="1" x14ac:dyDescent="0.25">
      <c r="A76" s="133" t="s">
        <v>264</v>
      </c>
      <c r="B76" s="134" t="s">
        <v>265</v>
      </c>
      <c r="C76" s="347" t="s">
        <v>165</v>
      </c>
      <c r="D76" s="348"/>
      <c r="E76" s="135" t="s">
        <v>266</v>
      </c>
      <c r="F76" s="347" t="s">
        <v>267</v>
      </c>
      <c r="G76" s="348"/>
      <c r="H76" t="s">
        <v>268</v>
      </c>
    </row>
    <row r="77" spans="1:8" x14ac:dyDescent="0.25">
      <c r="A77" s="136" t="s">
        <v>179</v>
      </c>
      <c r="B77" s="137"/>
      <c r="C77" s="341"/>
      <c r="D77" s="342"/>
      <c r="E77" s="132"/>
      <c r="F77" s="341"/>
      <c r="G77" s="342"/>
      <c r="H77" t="s">
        <v>269</v>
      </c>
    </row>
    <row r="78" spans="1:8" x14ac:dyDescent="0.25">
      <c r="A78" s="136" t="s">
        <v>182</v>
      </c>
      <c r="B78" s="137"/>
      <c r="C78" s="341"/>
      <c r="D78" s="342"/>
      <c r="E78" s="132"/>
      <c r="F78" s="341"/>
      <c r="G78" s="342"/>
      <c r="H78" t="s">
        <v>270</v>
      </c>
    </row>
    <row r="79" spans="1:8" x14ac:dyDescent="0.25">
      <c r="A79" s="136" t="s">
        <v>183</v>
      </c>
      <c r="B79" s="137"/>
      <c r="C79" s="341"/>
      <c r="D79" s="342"/>
      <c r="E79" s="132"/>
      <c r="F79" s="341"/>
      <c r="G79" s="342"/>
      <c r="H79" t="s">
        <v>271</v>
      </c>
    </row>
    <row r="80" spans="1:8" x14ac:dyDescent="0.25">
      <c r="A80" s="136" t="s">
        <v>185</v>
      </c>
      <c r="B80" s="137"/>
      <c r="C80" s="341"/>
      <c r="D80" s="342"/>
      <c r="E80" s="132"/>
      <c r="F80" s="341"/>
      <c r="G80" s="342"/>
      <c r="H80" t="s">
        <v>272</v>
      </c>
    </row>
    <row r="81" spans="1:7" x14ac:dyDescent="0.25">
      <c r="A81" s="136" t="s">
        <v>188</v>
      </c>
      <c r="B81" s="137"/>
      <c r="C81" s="349"/>
      <c r="D81" s="350"/>
      <c r="E81" s="132"/>
      <c r="F81" s="341"/>
      <c r="G81" s="342"/>
    </row>
    <row r="82" spans="1:7" x14ac:dyDescent="0.25">
      <c r="A82" s="136" t="s">
        <v>189</v>
      </c>
      <c r="B82" s="137"/>
      <c r="C82" s="341"/>
      <c r="D82" s="342"/>
      <c r="E82" s="132"/>
      <c r="F82" s="341"/>
      <c r="G82" s="342"/>
    </row>
    <row r="83" spans="1:7" x14ac:dyDescent="0.25">
      <c r="A83" s="136" t="s">
        <v>191</v>
      </c>
      <c r="B83" s="137"/>
      <c r="C83" s="341"/>
      <c r="D83" s="342"/>
      <c r="E83" s="132"/>
      <c r="F83" s="341"/>
      <c r="G83" s="342"/>
    </row>
    <row r="84" spans="1:7" ht="15.95" customHeight="1" x14ac:dyDescent="0.25">
      <c r="A84" s="136" t="s">
        <v>194</v>
      </c>
      <c r="B84" s="137"/>
      <c r="C84" s="341"/>
      <c r="D84" s="342"/>
      <c r="E84" s="132"/>
      <c r="F84" s="341"/>
      <c r="G84" s="342"/>
    </row>
    <row r="85" spans="1:7" x14ac:dyDescent="0.25">
      <c r="A85" s="136" t="s">
        <v>197</v>
      </c>
      <c r="B85" s="137"/>
      <c r="C85" s="341"/>
      <c r="D85" s="342"/>
      <c r="E85" s="132"/>
      <c r="F85" s="341"/>
      <c r="G85" s="342"/>
    </row>
    <row r="86" spans="1:7" x14ac:dyDescent="0.25">
      <c r="A86" s="136" t="s">
        <v>200</v>
      </c>
      <c r="B86" s="137"/>
      <c r="C86" s="341"/>
      <c r="D86" s="342"/>
      <c r="E86" s="132"/>
      <c r="F86" s="341"/>
      <c r="G86" s="342"/>
    </row>
    <row r="87" spans="1:7" x14ac:dyDescent="0.25">
      <c r="A87" s="136" t="s">
        <v>202</v>
      </c>
      <c r="B87" s="137"/>
      <c r="C87" s="353"/>
      <c r="D87" s="354"/>
      <c r="E87" s="132"/>
      <c r="F87" s="341"/>
      <c r="G87" s="342"/>
    </row>
    <row r="88" spans="1:7" x14ac:dyDescent="0.25">
      <c r="A88" s="138" t="s">
        <v>205</v>
      </c>
      <c r="B88" s="137"/>
      <c r="C88" s="353"/>
      <c r="D88" s="354"/>
      <c r="E88" s="132"/>
      <c r="F88" s="341"/>
      <c r="G88" s="342"/>
    </row>
    <row r="89" spans="1:7" x14ac:dyDescent="0.25">
      <c r="A89" s="109"/>
      <c r="B89" s="109"/>
      <c r="C89" s="109"/>
      <c r="D89" s="109"/>
      <c r="E89" s="109"/>
      <c r="F89" s="109"/>
      <c r="G89" s="109"/>
    </row>
    <row r="90" spans="1:7" x14ac:dyDescent="0.25">
      <c r="A90" s="113" t="s">
        <v>273</v>
      </c>
      <c r="B90" s="109"/>
      <c r="C90" s="109"/>
      <c r="D90" s="109"/>
      <c r="E90" s="109"/>
      <c r="F90" s="109"/>
      <c r="G90" s="109"/>
    </row>
    <row r="91" spans="1:7" x14ac:dyDescent="0.25">
      <c r="A91" s="351" t="s">
        <v>274</v>
      </c>
      <c r="B91" s="351"/>
      <c r="C91" s="351"/>
      <c r="D91" s="351"/>
      <c r="E91" s="351"/>
      <c r="F91" s="351"/>
      <c r="G91" s="351"/>
    </row>
    <row r="92" spans="1:7" ht="15.95" customHeight="1" x14ac:dyDescent="0.25">
      <c r="A92" s="351"/>
      <c r="B92" s="351"/>
      <c r="C92" s="351"/>
      <c r="D92" s="351"/>
      <c r="E92" s="351"/>
      <c r="F92" s="351"/>
      <c r="G92" s="351"/>
    </row>
    <row r="93" spans="1:7" x14ac:dyDescent="0.25">
      <c r="A93" s="116" t="s">
        <v>275</v>
      </c>
      <c r="B93" s="344"/>
      <c r="C93" s="345"/>
      <c r="D93" s="109"/>
      <c r="E93" s="109"/>
      <c r="F93" s="109"/>
      <c r="G93" s="109"/>
    </row>
    <row r="94" spans="1:7" x14ac:dyDescent="0.25">
      <c r="A94" s="109"/>
      <c r="B94" s="109"/>
      <c r="C94" s="109"/>
      <c r="D94" s="109"/>
      <c r="E94" s="109"/>
      <c r="F94" s="109"/>
      <c r="G94" s="109"/>
    </row>
    <row r="95" spans="1:7" x14ac:dyDescent="0.25">
      <c r="A95" s="352" t="s">
        <v>276</v>
      </c>
      <c r="B95" s="352"/>
      <c r="C95" s="352"/>
      <c r="D95" s="352"/>
      <c r="E95" s="352"/>
      <c r="F95" s="352"/>
      <c r="G95" s="352"/>
    </row>
    <row r="96" spans="1:7" ht="15.95" customHeight="1" x14ac:dyDescent="0.25">
      <c r="A96" s="116" t="s">
        <v>275</v>
      </c>
      <c r="B96" s="344"/>
      <c r="C96" s="345"/>
      <c r="D96" s="109"/>
      <c r="E96" s="109"/>
      <c r="F96" s="109"/>
      <c r="G96" s="109"/>
    </row>
    <row r="97" spans="1:7" ht="15.95" customHeight="1" x14ac:dyDescent="0.25">
      <c r="A97" s="109"/>
      <c r="B97" s="109"/>
      <c r="C97" s="109"/>
      <c r="D97" s="109"/>
      <c r="E97" s="109"/>
      <c r="F97" s="109"/>
      <c r="G97" s="109"/>
    </row>
    <row r="98" spans="1:7" x14ac:dyDescent="0.25">
      <c r="A98" s="315" t="s">
        <v>277</v>
      </c>
      <c r="B98" s="315"/>
      <c r="C98" s="315"/>
      <c r="D98" s="315"/>
      <c r="E98" s="315"/>
      <c r="F98" s="315"/>
      <c r="G98" s="315"/>
    </row>
    <row r="99" spans="1:7" x14ac:dyDescent="0.25">
      <c r="A99" s="109"/>
      <c r="B99" s="139" t="s">
        <v>278</v>
      </c>
      <c r="C99" s="132"/>
      <c r="D99" s="139" t="s">
        <v>279</v>
      </c>
      <c r="E99" s="132"/>
      <c r="F99" s="109"/>
      <c r="G99" s="109"/>
    </row>
    <row r="100" spans="1:7" x14ac:dyDescent="0.25">
      <c r="A100" s="109"/>
      <c r="B100" s="109"/>
      <c r="C100" s="109"/>
      <c r="D100" s="109"/>
      <c r="E100" s="109"/>
      <c r="F100" s="109"/>
      <c r="G100" s="109"/>
    </row>
    <row r="101" spans="1:7" x14ac:dyDescent="0.25">
      <c r="A101" s="315" t="s">
        <v>280</v>
      </c>
      <c r="B101" s="315"/>
      <c r="C101" s="315"/>
      <c r="D101" s="315"/>
      <c r="E101" s="315"/>
      <c r="F101" s="315"/>
      <c r="G101" s="315"/>
    </row>
    <row r="102" spans="1:7" x14ac:dyDescent="0.25">
      <c r="A102" s="109"/>
      <c r="B102" s="139" t="s">
        <v>278</v>
      </c>
      <c r="C102" s="132"/>
      <c r="D102" s="139" t="s">
        <v>279</v>
      </c>
      <c r="E102" s="132"/>
      <c r="F102" s="109"/>
      <c r="G102" s="109"/>
    </row>
    <row r="103" spans="1:7" x14ac:dyDescent="0.25">
      <c r="A103" s="109"/>
      <c r="B103" s="109"/>
      <c r="C103" s="109"/>
      <c r="D103" s="109"/>
      <c r="E103" s="109"/>
      <c r="F103" s="109"/>
      <c r="G103" s="109"/>
    </row>
    <row r="104" spans="1:7" x14ac:dyDescent="0.25">
      <c r="A104" s="315" t="s">
        <v>281</v>
      </c>
      <c r="B104" s="315"/>
      <c r="C104" s="315"/>
      <c r="D104" s="315"/>
      <c r="E104" s="315"/>
      <c r="F104" s="315"/>
      <c r="G104" s="315"/>
    </row>
    <row r="105" spans="1:7" x14ac:dyDescent="0.25">
      <c r="A105" s="315"/>
      <c r="B105" s="315"/>
      <c r="C105" s="315"/>
      <c r="D105" s="315"/>
      <c r="E105" s="315"/>
      <c r="F105" s="315"/>
      <c r="G105" s="315"/>
    </row>
    <row r="106" spans="1:7" x14ac:dyDescent="0.25">
      <c r="A106" s="116" t="s">
        <v>275</v>
      </c>
      <c r="B106" s="358"/>
      <c r="C106" s="359"/>
      <c r="D106" s="109" t="s">
        <v>282</v>
      </c>
      <c r="E106" s="109"/>
      <c r="F106" s="109"/>
      <c r="G106" s="109"/>
    </row>
    <row r="107" spans="1:7" x14ac:dyDescent="0.25">
      <c r="A107" s="109"/>
      <c r="B107" s="109"/>
      <c r="C107" s="109"/>
      <c r="D107" s="109"/>
      <c r="E107" s="109"/>
      <c r="F107" s="109"/>
      <c r="G107" s="109"/>
    </row>
    <row r="108" spans="1:7" x14ac:dyDescent="0.25">
      <c r="A108" s="315" t="s">
        <v>283</v>
      </c>
      <c r="B108" s="315"/>
      <c r="C108" s="315"/>
      <c r="D108" s="315"/>
      <c r="E108" s="315"/>
      <c r="F108" s="315"/>
      <c r="G108" s="315"/>
    </row>
    <row r="109" spans="1:7" x14ac:dyDescent="0.25">
      <c r="A109" s="315"/>
      <c r="B109" s="315"/>
      <c r="C109" s="315"/>
      <c r="D109" s="315"/>
      <c r="E109" s="315"/>
      <c r="F109" s="315"/>
      <c r="G109" s="315"/>
    </row>
    <row r="110" spans="1:7" x14ac:dyDescent="0.25">
      <c r="A110" s="116" t="s">
        <v>275</v>
      </c>
      <c r="B110" s="358"/>
      <c r="C110" s="359"/>
      <c r="D110" s="109" t="s">
        <v>284</v>
      </c>
      <c r="E110" s="109"/>
      <c r="F110" s="109"/>
      <c r="G110" s="109"/>
    </row>
    <row r="111" spans="1:7" x14ac:dyDescent="0.25">
      <c r="A111" s="109"/>
      <c r="B111" s="109"/>
      <c r="C111" s="109"/>
      <c r="D111" s="109"/>
      <c r="E111" s="109"/>
      <c r="F111" s="109"/>
      <c r="G111" s="109"/>
    </row>
    <row r="112" spans="1:7" ht="15.95" customHeight="1" x14ac:dyDescent="0.25">
      <c r="A112" s="113" t="s">
        <v>285</v>
      </c>
      <c r="B112" s="109"/>
      <c r="C112" s="109"/>
      <c r="D112" s="109"/>
      <c r="E112" s="109"/>
      <c r="F112" s="109"/>
      <c r="G112" s="109"/>
    </row>
    <row r="113" spans="1:8" x14ac:dyDescent="0.25">
      <c r="A113" s="315" t="s">
        <v>286</v>
      </c>
      <c r="B113" s="315"/>
      <c r="C113" s="315"/>
      <c r="D113" s="315"/>
      <c r="E113" s="315"/>
      <c r="F113" s="315"/>
      <c r="G113" s="315"/>
    </row>
    <row r="114" spans="1:8" x14ac:dyDescent="0.25">
      <c r="A114" s="315"/>
      <c r="B114" s="315"/>
      <c r="C114" s="315"/>
      <c r="D114" s="315"/>
      <c r="E114" s="315"/>
      <c r="F114" s="315"/>
      <c r="G114" s="315"/>
    </row>
    <row r="115" spans="1:8" x14ac:dyDescent="0.25">
      <c r="A115" s="315"/>
      <c r="B115" s="315"/>
      <c r="C115" s="315"/>
      <c r="D115" s="315"/>
      <c r="E115" s="315"/>
      <c r="F115" s="315"/>
      <c r="G115" s="315"/>
    </row>
    <row r="116" spans="1:8" x14ac:dyDescent="0.25">
      <c r="A116" s="109"/>
      <c r="B116" s="109"/>
      <c r="C116" s="360" t="s">
        <v>287</v>
      </c>
      <c r="D116" s="360"/>
      <c r="E116" s="360"/>
      <c r="F116" s="109"/>
      <c r="G116" s="109"/>
      <c r="H116" t="s">
        <v>288</v>
      </c>
    </row>
    <row r="117" spans="1:8" x14ac:dyDescent="0.25">
      <c r="A117" s="113"/>
      <c r="B117" s="140" t="s">
        <v>289</v>
      </c>
      <c r="C117" s="355" t="s">
        <v>290</v>
      </c>
      <c r="D117" s="355"/>
      <c r="E117" s="141" t="s">
        <v>291</v>
      </c>
      <c r="F117" s="109"/>
      <c r="G117" s="109"/>
      <c r="H117" t="s">
        <v>292</v>
      </c>
    </row>
    <row r="118" spans="1:8" ht="18.75" x14ac:dyDescent="0.3">
      <c r="A118" s="142"/>
      <c r="B118" s="116" t="s">
        <v>293</v>
      </c>
      <c r="C118" s="356"/>
      <c r="D118" s="357"/>
      <c r="E118" s="143"/>
      <c r="F118" s="144" t="s">
        <v>294</v>
      </c>
      <c r="G118" s="144"/>
    </row>
    <row r="119" spans="1:8" ht="18.75" x14ac:dyDescent="0.3">
      <c r="A119" s="142"/>
      <c r="B119" s="116" t="s">
        <v>295</v>
      </c>
      <c r="C119" s="356"/>
      <c r="D119" s="357"/>
      <c r="E119" s="143"/>
      <c r="F119" s="144" t="s">
        <v>294</v>
      </c>
      <c r="G119" s="144"/>
    </row>
    <row r="120" spans="1:8" ht="18.75" x14ac:dyDescent="0.3">
      <c r="A120" s="109"/>
      <c r="B120" s="116" t="s">
        <v>18</v>
      </c>
      <c r="C120" s="356"/>
      <c r="D120" s="357"/>
      <c r="E120" s="143"/>
      <c r="F120" s="144" t="s">
        <v>294</v>
      </c>
      <c r="G120" s="144"/>
    </row>
    <row r="121" spans="1:8" ht="18.75" x14ac:dyDescent="0.3">
      <c r="A121" s="116"/>
      <c r="B121" s="116" t="s">
        <v>296</v>
      </c>
      <c r="C121" s="356"/>
      <c r="D121" s="357"/>
      <c r="E121" s="143"/>
      <c r="F121" s="144" t="s">
        <v>294</v>
      </c>
      <c r="G121" s="144"/>
    </row>
    <row r="122" spans="1:8" x14ac:dyDescent="0.25">
      <c r="A122" s="109"/>
      <c r="B122" s="109"/>
      <c r="C122" s="109"/>
      <c r="D122" s="109"/>
      <c r="E122" s="109"/>
      <c r="F122" s="109"/>
      <c r="G122" s="109"/>
    </row>
    <row r="123" spans="1:8" x14ac:dyDescent="0.25">
      <c r="A123" s="315" t="s">
        <v>297</v>
      </c>
      <c r="B123" s="315"/>
      <c r="C123" s="315"/>
      <c r="D123" s="315"/>
      <c r="E123" s="315"/>
      <c r="F123" s="315"/>
      <c r="G123" s="315"/>
    </row>
    <row r="124" spans="1:8" x14ac:dyDescent="0.25">
      <c r="A124" s="315"/>
      <c r="B124" s="315"/>
      <c r="C124" s="315"/>
      <c r="D124" s="315"/>
      <c r="E124" s="315"/>
      <c r="F124" s="315"/>
      <c r="G124" s="315"/>
    </row>
    <row r="125" spans="1:8" x14ac:dyDescent="0.25">
      <c r="A125" s="315"/>
      <c r="B125" s="315"/>
      <c r="C125" s="315"/>
      <c r="D125" s="315"/>
      <c r="E125" s="315"/>
      <c r="F125" s="315"/>
      <c r="G125" s="315"/>
    </row>
    <row r="126" spans="1:8" x14ac:dyDescent="0.25">
      <c r="A126" s="112"/>
      <c r="B126" s="145" t="s">
        <v>298</v>
      </c>
      <c r="C126" s="363" t="s">
        <v>290</v>
      </c>
      <c r="D126" s="364"/>
      <c r="E126" s="364"/>
      <c r="F126" s="365" t="s">
        <v>291</v>
      </c>
      <c r="G126" s="366"/>
    </row>
    <row r="127" spans="1:8" x14ac:dyDescent="0.25">
      <c r="A127" s="109"/>
      <c r="B127" s="109"/>
      <c r="C127" s="367" t="s">
        <v>27</v>
      </c>
      <c r="D127" s="368"/>
      <c r="E127" s="146" t="s">
        <v>28</v>
      </c>
      <c r="F127" s="147" t="s">
        <v>27</v>
      </c>
      <c r="G127" s="148" t="s">
        <v>28</v>
      </c>
    </row>
    <row r="128" spans="1:8" x14ac:dyDescent="0.25">
      <c r="A128" s="109"/>
      <c r="B128" s="113" t="s">
        <v>289</v>
      </c>
      <c r="C128" s="369" t="s">
        <v>299</v>
      </c>
      <c r="D128" s="370"/>
      <c r="E128" s="370"/>
      <c r="F128" s="370"/>
      <c r="G128" s="371"/>
    </row>
    <row r="129" spans="1:7" x14ac:dyDescent="0.25">
      <c r="A129" s="142"/>
      <c r="B129" s="116" t="s">
        <v>293</v>
      </c>
      <c r="C129" s="361"/>
      <c r="D129" s="361"/>
      <c r="E129" s="149"/>
      <c r="F129" s="150"/>
      <c r="G129" s="151"/>
    </row>
    <row r="130" spans="1:7" x14ac:dyDescent="0.25">
      <c r="A130" s="142"/>
      <c r="B130" s="116" t="s">
        <v>295</v>
      </c>
      <c r="C130" s="361"/>
      <c r="D130" s="361"/>
      <c r="E130" s="149"/>
      <c r="F130" s="150"/>
      <c r="G130" s="151"/>
    </row>
    <row r="131" spans="1:7" x14ac:dyDescent="0.25">
      <c r="A131" s="109"/>
      <c r="B131" s="116" t="s">
        <v>18</v>
      </c>
      <c r="C131" s="361"/>
      <c r="D131" s="361"/>
      <c r="E131" s="149"/>
      <c r="F131" s="150"/>
      <c r="G131" s="151"/>
    </row>
    <row r="132" spans="1:7" ht="21.95" customHeight="1" x14ac:dyDescent="0.25">
      <c r="A132" s="362" t="s">
        <v>296</v>
      </c>
      <c r="B132" s="362"/>
      <c r="C132" s="361"/>
      <c r="D132" s="361"/>
      <c r="E132" s="149"/>
      <c r="F132" s="150"/>
      <c r="G132" s="151"/>
    </row>
    <row r="133" spans="1:7" x14ac:dyDescent="0.25">
      <c r="A133" s="109"/>
      <c r="B133" s="109"/>
      <c r="C133" s="109"/>
      <c r="D133" s="109"/>
      <c r="E133" s="109"/>
      <c r="F133" s="109"/>
      <c r="G133" s="109"/>
    </row>
    <row r="134" spans="1:7" ht="15.95" customHeight="1" x14ac:dyDescent="0.25">
      <c r="A134" s="113" t="s">
        <v>300</v>
      </c>
      <c r="B134" s="109"/>
      <c r="C134" s="109"/>
      <c r="D134" s="109"/>
      <c r="E134" s="109"/>
      <c r="F134" s="109"/>
      <c r="G134" s="109"/>
    </row>
    <row r="135" spans="1:7" x14ac:dyDescent="0.25">
      <c r="A135" s="315" t="s">
        <v>301</v>
      </c>
      <c r="B135" s="315"/>
      <c r="C135" s="315"/>
      <c r="D135" s="315"/>
      <c r="E135" s="315"/>
      <c r="F135" s="315"/>
      <c r="G135" s="315"/>
    </row>
    <row r="136" spans="1:7" x14ac:dyDescent="0.25">
      <c r="A136" s="315"/>
      <c r="B136" s="315"/>
      <c r="C136" s="315"/>
      <c r="D136" s="315"/>
      <c r="E136" s="315"/>
      <c r="F136" s="315"/>
      <c r="G136" s="315"/>
    </row>
    <row r="137" spans="1:7" x14ac:dyDescent="0.25">
      <c r="A137" s="109"/>
      <c r="B137" s="109"/>
      <c r="C137" s="109"/>
      <c r="D137" s="109"/>
      <c r="E137" s="109"/>
      <c r="F137" s="109"/>
      <c r="G137" s="109"/>
    </row>
    <row r="138" spans="1:7" x14ac:dyDescent="0.25">
      <c r="A138" s="315" t="s">
        <v>302</v>
      </c>
      <c r="B138" s="315"/>
      <c r="C138" s="315"/>
      <c r="D138" s="315"/>
      <c r="E138" s="315"/>
      <c r="F138" s="315"/>
      <c r="G138" s="315"/>
    </row>
    <row r="139" spans="1:7" x14ac:dyDescent="0.25">
      <c r="A139" s="315"/>
      <c r="B139" s="315"/>
      <c r="C139" s="315"/>
      <c r="D139" s="315"/>
      <c r="E139" s="315"/>
      <c r="F139" s="315"/>
      <c r="G139" s="315"/>
    </row>
    <row r="140" spans="1:7" x14ac:dyDescent="0.25">
      <c r="A140" s="109"/>
      <c r="B140" s="109"/>
      <c r="C140" s="360" t="s">
        <v>287</v>
      </c>
      <c r="D140" s="360"/>
      <c r="E140" s="360"/>
      <c r="F140" s="109"/>
      <c r="G140" s="109"/>
    </row>
    <row r="141" spans="1:7" x14ac:dyDescent="0.25">
      <c r="A141" s="113"/>
      <c r="B141" s="140" t="s">
        <v>289</v>
      </c>
      <c r="C141" s="355" t="s">
        <v>290</v>
      </c>
      <c r="D141" s="355"/>
      <c r="E141" s="141" t="s">
        <v>291</v>
      </c>
      <c r="F141" s="109"/>
      <c r="G141" s="109"/>
    </row>
    <row r="142" spans="1:7" ht="18.75" x14ac:dyDescent="0.3">
      <c r="A142" s="142"/>
      <c r="B142" s="116" t="s">
        <v>293</v>
      </c>
      <c r="C142" s="356"/>
      <c r="D142" s="357"/>
      <c r="E142" s="143"/>
      <c r="F142" s="144" t="s">
        <v>294</v>
      </c>
      <c r="G142" s="109"/>
    </row>
    <row r="143" spans="1:7" ht="18.75" x14ac:dyDescent="0.3">
      <c r="A143" s="142"/>
      <c r="B143" s="116" t="s">
        <v>295</v>
      </c>
      <c r="C143" s="356"/>
      <c r="D143" s="357"/>
      <c r="E143" s="143"/>
      <c r="F143" s="144" t="s">
        <v>294</v>
      </c>
      <c r="G143" s="109"/>
    </row>
    <row r="144" spans="1:7" ht="18.75" x14ac:dyDescent="0.3">
      <c r="A144" s="109"/>
      <c r="B144" s="116" t="s">
        <v>18</v>
      </c>
      <c r="C144" s="356"/>
      <c r="D144" s="357"/>
      <c r="E144" s="143"/>
      <c r="F144" s="144" t="s">
        <v>294</v>
      </c>
      <c r="G144" s="109"/>
    </row>
    <row r="145" spans="1:7" ht="18.75" x14ac:dyDescent="0.3">
      <c r="A145" s="116"/>
      <c r="B145" s="116" t="s">
        <v>296</v>
      </c>
      <c r="C145" s="356"/>
      <c r="D145" s="357"/>
      <c r="E145" s="143"/>
      <c r="F145" s="144" t="s">
        <v>294</v>
      </c>
      <c r="G145" s="109"/>
    </row>
    <row r="146" spans="1:7" ht="15.95" customHeight="1" x14ac:dyDescent="0.25">
      <c r="A146" s="109"/>
      <c r="B146" s="109"/>
      <c r="C146" s="109"/>
      <c r="D146" s="109"/>
      <c r="E146" s="109"/>
      <c r="F146" s="109"/>
      <c r="G146" s="109"/>
    </row>
    <row r="147" spans="1:7" x14ac:dyDescent="0.25">
      <c r="A147" s="315" t="s">
        <v>303</v>
      </c>
      <c r="B147" s="315"/>
      <c r="C147" s="315"/>
      <c r="D147" s="315"/>
      <c r="E147" s="315"/>
      <c r="F147" s="315"/>
      <c r="G147" s="315"/>
    </row>
    <row r="148" spans="1:7" x14ac:dyDescent="0.25">
      <c r="A148" s="315"/>
      <c r="B148" s="315"/>
      <c r="C148" s="315"/>
      <c r="D148" s="315"/>
      <c r="E148" s="315"/>
      <c r="F148" s="315"/>
      <c r="G148" s="315"/>
    </row>
    <row r="149" spans="1:7" x14ac:dyDescent="0.25">
      <c r="A149" s="315"/>
      <c r="B149" s="315"/>
      <c r="C149" s="315"/>
      <c r="D149" s="315"/>
      <c r="E149" s="315"/>
      <c r="F149" s="315"/>
      <c r="G149" s="315"/>
    </row>
    <row r="150" spans="1:7" x14ac:dyDescent="0.25">
      <c r="A150" s="112"/>
      <c r="B150" s="145" t="s">
        <v>298</v>
      </c>
      <c r="C150" s="363" t="s">
        <v>290</v>
      </c>
      <c r="D150" s="364"/>
      <c r="E150" s="364"/>
      <c r="F150" s="365" t="s">
        <v>291</v>
      </c>
      <c r="G150" s="366"/>
    </row>
    <row r="151" spans="1:7" x14ac:dyDescent="0.25">
      <c r="A151" s="109"/>
      <c r="B151" s="109"/>
      <c r="C151" s="367" t="s">
        <v>27</v>
      </c>
      <c r="D151" s="368"/>
      <c r="E151" s="146" t="s">
        <v>28</v>
      </c>
      <c r="F151" s="147" t="s">
        <v>27</v>
      </c>
      <c r="G151" s="148" t="s">
        <v>28</v>
      </c>
    </row>
    <row r="152" spans="1:7" x14ac:dyDescent="0.25">
      <c r="A152" s="109"/>
      <c r="B152" s="113" t="s">
        <v>289</v>
      </c>
      <c r="C152" s="369" t="s">
        <v>299</v>
      </c>
      <c r="D152" s="370"/>
      <c r="E152" s="370"/>
      <c r="F152" s="370"/>
      <c r="G152" s="371"/>
    </row>
    <row r="153" spans="1:7" x14ac:dyDescent="0.25">
      <c r="A153" s="142"/>
      <c r="B153" s="116" t="s">
        <v>293</v>
      </c>
      <c r="C153" s="361"/>
      <c r="D153" s="361"/>
      <c r="E153" s="149"/>
      <c r="F153" s="150"/>
      <c r="G153" s="151"/>
    </row>
    <row r="154" spans="1:7" x14ac:dyDescent="0.25">
      <c r="A154" s="142"/>
      <c r="B154" s="116" t="s">
        <v>295</v>
      </c>
      <c r="C154" s="361"/>
      <c r="D154" s="361"/>
      <c r="E154" s="149"/>
      <c r="F154" s="150"/>
      <c r="G154" s="151"/>
    </row>
    <row r="155" spans="1:7" x14ac:dyDescent="0.25">
      <c r="A155" s="109"/>
      <c r="B155" s="116" t="s">
        <v>18</v>
      </c>
      <c r="C155" s="361"/>
      <c r="D155" s="361"/>
      <c r="E155" s="149"/>
      <c r="F155" s="150"/>
      <c r="G155" s="151"/>
    </row>
    <row r="156" spans="1:7" x14ac:dyDescent="0.25">
      <c r="A156" s="362" t="s">
        <v>304</v>
      </c>
      <c r="B156" s="362"/>
      <c r="C156" s="361"/>
      <c r="D156" s="361"/>
      <c r="E156" s="149"/>
      <c r="F156" s="150"/>
      <c r="G156" s="151"/>
    </row>
    <row r="157" spans="1:7" ht="15.95" customHeight="1" x14ac:dyDescent="0.25">
      <c r="A157" s="109"/>
      <c r="B157" s="109"/>
      <c r="C157" s="109"/>
      <c r="D157" s="109"/>
      <c r="E157" s="109"/>
      <c r="F157" s="109"/>
      <c r="G157" s="109"/>
    </row>
    <row r="158" spans="1:7" x14ac:dyDescent="0.25">
      <c r="A158" s="113" t="s">
        <v>305</v>
      </c>
      <c r="B158" s="109"/>
      <c r="C158" s="109"/>
      <c r="D158" s="109"/>
      <c r="E158" s="109"/>
      <c r="F158" s="109"/>
      <c r="G158" s="109"/>
    </row>
    <row r="159" spans="1:7" ht="48.95" customHeight="1" x14ac:dyDescent="0.25">
      <c r="A159" s="315" t="s">
        <v>306</v>
      </c>
      <c r="B159" s="315"/>
      <c r="C159" s="315"/>
      <c r="D159" s="315"/>
      <c r="E159" s="315"/>
      <c r="F159" s="315"/>
      <c r="G159" s="315"/>
    </row>
    <row r="160" spans="1:7" x14ac:dyDescent="0.25">
      <c r="A160" s="130"/>
      <c r="B160" s="343" t="s">
        <v>307</v>
      </c>
      <c r="C160" s="343"/>
      <c r="D160" s="130"/>
      <c r="E160" s="130"/>
      <c r="F160" s="130"/>
      <c r="G160" s="130"/>
    </row>
    <row r="161" spans="1:8" x14ac:dyDescent="0.25">
      <c r="A161" s="115" t="s">
        <v>6</v>
      </c>
      <c r="B161" s="344"/>
      <c r="C161" s="345"/>
      <c r="D161" s="109"/>
      <c r="E161" s="109"/>
      <c r="F161" s="109"/>
      <c r="G161" s="109"/>
    </row>
    <row r="162" spans="1:8" x14ac:dyDescent="0.25">
      <c r="A162" s="115"/>
      <c r="B162" s="109"/>
      <c r="C162" s="109"/>
      <c r="D162" s="109"/>
      <c r="E162" s="109"/>
      <c r="F162" s="109"/>
      <c r="G162" s="109"/>
    </row>
    <row r="163" spans="1:8" x14ac:dyDescent="0.25">
      <c r="A163" s="315" t="s">
        <v>308</v>
      </c>
      <c r="B163" s="315"/>
      <c r="C163" s="315"/>
      <c r="D163" s="315"/>
      <c r="E163" s="315"/>
      <c r="F163" s="315"/>
      <c r="G163" s="315"/>
      <c r="H163" t="s">
        <v>110</v>
      </c>
    </row>
    <row r="164" spans="1:8" x14ac:dyDescent="0.25">
      <c r="A164" s="315"/>
      <c r="B164" s="315"/>
      <c r="C164" s="315"/>
      <c r="D164" s="315"/>
      <c r="E164" s="315"/>
      <c r="F164" s="315"/>
      <c r="G164" s="315"/>
      <c r="H164" t="s">
        <v>108</v>
      </c>
    </row>
    <row r="165" spans="1:8" x14ac:dyDescent="0.25">
      <c r="A165" s="116" t="s">
        <v>275</v>
      </c>
      <c r="B165" s="132"/>
      <c r="C165" s="109"/>
      <c r="D165" s="109"/>
      <c r="E165" s="109"/>
      <c r="F165" s="109"/>
      <c r="G165" s="109"/>
      <c r="H165" t="s">
        <v>109</v>
      </c>
    </row>
    <row r="166" spans="1:8" x14ac:dyDescent="0.25">
      <c r="A166" s="315" t="s">
        <v>309</v>
      </c>
      <c r="B166" s="315"/>
      <c r="C166" s="315"/>
      <c r="D166" s="315"/>
      <c r="E166" s="315"/>
      <c r="F166" s="315"/>
      <c r="G166" s="315"/>
    </row>
    <row r="167" spans="1:8" x14ac:dyDescent="0.25">
      <c r="A167" s="315"/>
      <c r="B167" s="315"/>
      <c r="C167" s="315"/>
      <c r="D167" s="315"/>
      <c r="E167" s="315"/>
      <c r="F167" s="315"/>
      <c r="G167" s="315"/>
      <c r="H167" t="s">
        <v>288</v>
      </c>
    </row>
    <row r="168" spans="1:8" x14ac:dyDescent="0.25">
      <c r="A168" s="372" t="s">
        <v>310</v>
      </c>
      <c r="B168" s="372"/>
      <c r="C168" s="372"/>
      <c r="D168" s="372"/>
      <c r="E168" s="372" t="s">
        <v>311</v>
      </c>
      <c r="F168" s="372"/>
      <c r="G168" s="109"/>
      <c r="H168" t="s">
        <v>292</v>
      </c>
    </row>
    <row r="169" spans="1:8" x14ac:dyDescent="0.25">
      <c r="A169" s="373"/>
      <c r="B169" s="373"/>
      <c r="C169" s="373"/>
      <c r="D169" s="373"/>
      <c r="E169" s="374"/>
      <c r="F169" s="374"/>
      <c r="G169" s="109"/>
    </row>
    <row r="170" spans="1:8" x14ac:dyDescent="0.25">
      <c r="A170" s="373"/>
      <c r="B170" s="373"/>
      <c r="C170" s="373"/>
      <c r="D170" s="373"/>
      <c r="E170" s="374"/>
      <c r="F170" s="374"/>
      <c r="G170" s="109"/>
      <c r="H170" t="s">
        <v>312</v>
      </c>
    </row>
    <row r="171" spans="1:8" x14ac:dyDescent="0.25">
      <c r="A171" s="373"/>
      <c r="B171" s="373"/>
      <c r="C171" s="373"/>
      <c r="D171" s="373"/>
      <c r="E171" s="374"/>
      <c r="F171" s="374"/>
      <c r="G171" s="109"/>
      <c r="H171" t="s">
        <v>313</v>
      </c>
    </row>
    <row r="172" spans="1:8" x14ac:dyDescent="0.25">
      <c r="A172" s="373"/>
      <c r="B172" s="373"/>
      <c r="C172" s="373"/>
      <c r="D172" s="373"/>
      <c r="E172" s="375"/>
      <c r="F172" s="376"/>
      <c r="G172" s="109"/>
      <c r="H172" t="s">
        <v>314</v>
      </c>
    </row>
    <row r="173" spans="1:8" x14ac:dyDescent="0.25">
      <c r="A173" s="373"/>
      <c r="B173" s="373"/>
      <c r="C173" s="373"/>
      <c r="D173" s="373"/>
      <c r="E173" s="375"/>
      <c r="F173" s="376"/>
      <c r="G173" s="109"/>
    </row>
    <row r="174" spans="1:8" x14ac:dyDescent="0.25">
      <c r="A174" s="109"/>
      <c r="B174" s="109"/>
      <c r="C174" s="109"/>
      <c r="D174" s="109"/>
      <c r="E174" s="109"/>
      <c r="F174" s="109"/>
      <c r="G174" s="109"/>
      <c r="H174" s="152">
        <v>0</v>
      </c>
    </row>
    <row r="175" spans="1:8" x14ac:dyDescent="0.25">
      <c r="A175" s="315" t="s">
        <v>315</v>
      </c>
      <c r="B175" s="315"/>
      <c r="C175" s="315"/>
      <c r="D175" s="315"/>
      <c r="E175" s="315"/>
      <c r="F175" s="315"/>
      <c r="G175" s="315"/>
      <c r="H175" t="s">
        <v>316</v>
      </c>
    </row>
    <row r="176" spans="1:8" x14ac:dyDescent="0.25">
      <c r="A176" s="315"/>
      <c r="B176" s="315"/>
      <c r="C176" s="315"/>
      <c r="D176" s="315"/>
      <c r="E176" s="315"/>
      <c r="F176" s="315"/>
      <c r="G176" s="315"/>
      <c r="H176" t="s">
        <v>317</v>
      </c>
    </row>
    <row r="177" spans="1:8" ht="26.1" customHeight="1" x14ac:dyDescent="0.25">
      <c r="A177" s="116" t="s">
        <v>275</v>
      </c>
      <c r="B177" s="132"/>
      <c r="C177" s="109"/>
      <c r="D177" s="109"/>
      <c r="E177" s="109"/>
      <c r="F177" s="109"/>
      <c r="G177" s="109"/>
      <c r="H177" t="s">
        <v>318</v>
      </c>
    </row>
    <row r="178" spans="1:8" ht="24" customHeight="1" x14ac:dyDescent="0.25">
      <c r="A178" s="315" t="s">
        <v>319</v>
      </c>
      <c r="B178" s="315"/>
      <c r="C178" s="315"/>
      <c r="D178" s="315"/>
      <c r="E178" s="315"/>
      <c r="F178" s="315"/>
      <c r="G178" s="315"/>
      <c r="H178" t="s">
        <v>320</v>
      </c>
    </row>
    <row r="179" spans="1:8" ht="15.95" customHeight="1" x14ac:dyDescent="0.25">
      <c r="A179" s="324"/>
      <c r="B179" s="325"/>
      <c r="C179" s="325"/>
      <c r="D179" s="325"/>
      <c r="E179" s="325"/>
      <c r="F179" s="325"/>
      <c r="G179" s="377"/>
      <c r="H179" s="152">
        <v>1</v>
      </c>
    </row>
    <row r="180" spans="1:8" ht="15.95" customHeight="1" x14ac:dyDescent="0.25">
      <c r="A180" s="378"/>
      <c r="B180" s="379"/>
      <c r="C180" s="379"/>
      <c r="D180" s="379"/>
      <c r="E180" s="379"/>
      <c r="F180" s="379"/>
      <c r="G180" s="380"/>
    </row>
    <row r="181" spans="1:8" ht="15.95" customHeight="1" x14ac:dyDescent="0.25">
      <c r="A181" s="109"/>
      <c r="B181" s="109"/>
      <c r="C181" s="109"/>
      <c r="D181" s="109"/>
      <c r="E181" s="109"/>
      <c r="F181" s="109"/>
      <c r="G181" s="109"/>
    </row>
    <row r="182" spans="1:8" x14ac:dyDescent="0.25">
      <c r="A182" s="113" t="s">
        <v>321</v>
      </c>
      <c r="B182" s="109"/>
      <c r="C182" s="109"/>
      <c r="D182" s="109"/>
      <c r="E182" s="109"/>
      <c r="F182" s="109"/>
      <c r="G182" s="109"/>
    </row>
    <row r="183" spans="1:8" x14ac:dyDescent="0.25">
      <c r="A183" s="315" t="s">
        <v>322</v>
      </c>
      <c r="B183" s="315"/>
      <c r="C183" s="315"/>
      <c r="D183" s="315"/>
      <c r="E183" s="315"/>
      <c r="F183" s="315"/>
      <c r="G183" s="315"/>
    </row>
    <row r="184" spans="1:8" x14ac:dyDescent="0.25">
      <c r="A184" s="315"/>
      <c r="B184" s="315"/>
      <c r="C184" s="315"/>
      <c r="D184" s="315"/>
      <c r="E184" s="315"/>
      <c r="F184" s="315"/>
      <c r="G184" s="315"/>
    </row>
    <row r="185" spans="1:8" x14ac:dyDescent="0.25">
      <c r="A185" s="384" t="s">
        <v>323</v>
      </c>
      <c r="B185" s="384"/>
      <c r="C185" s="384"/>
      <c r="D185" s="382"/>
      <c r="E185" s="382"/>
      <c r="F185" s="383" t="s">
        <v>324</v>
      </c>
      <c r="G185" s="383"/>
    </row>
    <row r="186" spans="1:8" x14ac:dyDescent="0.25">
      <c r="A186" s="384" t="s">
        <v>325</v>
      </c>
      <c r="B186" s="384"/>
      <c r="C186" s="384"/>
      <c r="D186" s="382"/>
      <c r="E186" s="382"/>
      <c r="F186" s="383" t="s">
        <v>324</v>
      </c>
      <c r="G186" s="383"/>
    </row>
    <row r="187" spans="1:8" x14ac:dyDescent="0.25">
      <c r="A187" s="381" t="s">
        <v>326</v>
      </c>
      <c r="B187" s="381"/>
      <c r="C187" s="381"/>
      <c r="D187" s="382"/>
      <c r="E187" s="382"/>
      <c r="F187" s="383" t="s">
        <v>324</v>
      </c>
      <c r="G187" s="383"/>
    </row>
    <row r="188" spans="1:8" x14ac:dyDescent="0.25">
      <c r="A188" s="109" t="s">
        <v>327</v>
      </c>
      <c r="B188" s="109"/>
      <c r="C188" s="109"/>
      <c r="D188" s="109"/>
      <c r="E188" s="109"/>
      <c r="F188" s="109"/>
      <c r="G188" s="109"/>
    </row>
    <row r="189" spans="1:8" x14ac:dyDescent="0.25">
      <c r="A189" s="109" t="s">
        <v>328</v>
      </c>
      <c r="B189" s="109"/>
      <c r="C189" s="109"/>
      <c r="D189" s="109"/>
      <c r="E189" s="109"/>
      <c r="F189" s="153"/>
      <c r="G189" s="109"/>
    </row>
    <row r="190" spans="1:8" x14ac:dyDescent="0.25">
      <c r="A190" s="109"/>
      <c r="B190" s="109"/>
      <c r="C190" s="109"/>
      <c r="D190" s="109"/>
      <c r="E190" s="109"/>
      <c r="F190" s="109"/>
      <c r="G190" s="109"/>
    </row>
    <row r="191" spans="1:8" x14ac:dyDescent="0.25">
      <c r="A191" s="315" t="s">
        <v>329</v>
      </c>
      <c r="B191" s="315"/>
      <c r="C191" s="315"/>
      <c r="D191" s="315"/>
      <c r="E191" s="315"/>
      <c r="F191" s="315"/>
      <c r="G191" s="315"/>
    </row>
    <row r="192" spans="1:8" x14ac:dyDescent="0.25">
      <c r="A192" s="315"/>
      <c r="B192" s="315"/>
      <c r="C192" s="315"/>
      <c r="D192" s="315"/>
      <c r="E192" s="315"/>
      <c r="F192" s="315"/>
      <c r="G192" s="315"/>
    </row>
    <row r="193" spans="1:7" x14ac:dyDescent="0.25">
      <c r="A193" s="362" t="s">
        <v>142</v>
      </c>
      <c r="B193" s="362"/>
      <c r="C193" s="132"/>
      <c r="D193" s="109"/>
      <c r="E193" s="362" t="s">
        <v>146</v>
      </c>
      <c r="F193" s="362"/>
      <c r="G193" s="132"/>
    </row>
    <row r="194" spans="1:7" x14ac:dyDescent="0.25">
      <c r="A194" s="362" t="s">
        <v>143</v>
      </c>
      <c r="B194" s="362"/>
      <c r="C194" s="132"/>
      <c r="D194" s="109"/>
      <c r="E194" s="362" t="s">
        <v>147</v>
      </c>
      <c r="F194" s="362"/>
      <c r="G194" s="132"/>
    </row>
    <row r="195" spans="1:7" x14ac:dyDescent="0.25">
      <c r="A195" s="362" t="s">
        <v>144</v>
      </c>
      <c r="B195" s="362"/>
      <c r="C195" s="132"/>
      <c r="D195" s="109"/>
      <c r="E195" s="362" t="s">
        <v>148</v>
      </c>
      <c r="F195" s="362"/>
      <c r="G195" s="132"/>
    </row>
    <row r="196" spans="1:7" x14ac:dyDescent="0.25">
      <c r="A196" s="362" t="s">
        <v>145</v>
      </c>
      <c r="B196" s="362"/>
      <c r="C196" s="132"/>
      <c r="D196" s="109"/>
      <c r="E196" s="109"/>
      <c r="F196" s="109"/>
      <c r="G196" s="109"/>
    </row>
    <row r="197" spans="1:7" x14ac:dyDescent="0.25">
      <c r="A197" s="109"/>
      <c r="B197" s="109"/>
      <c r="C197" s="109"/>
      <c r="D197" s="109"/>
      <c r="E197" s="109"/>
      <c r="F197" s="109"/>
      <c r="G197" s="109"/>
    </row>
    <row r="198" spans="1:7" x14ac:dyDescent="0.25">
      <c r="A198" s="315" t="s">
        <v>330</v>
      </c>
      <c r="B198" s="315"/>
      <c r="C198" s="315"/>
      <c r="D198" s="315"/>
      <c r="E198" s="315"/>
      <c r="F198" s="315"/>
      <c r="G198" s="315"/>
    </row>
    <row r="199" spans="1:7" x14ac:dyDescent="0.25">
      <c r="A199" s="315"/>
      <c r="B199" s="315"/>
      <c r="C199" s="315"/>
      <c r="D199" s="315"/>
      <c r="E199" s="315"/>
      <c r="F199" s="315"/>
      <c r="G199" s="315"/>
    </row>
    <row r="200" spans="1:7" x14ac:dyDescent="0.25">
      <c r="A200" s="384" t="s">
        <v>323</v>
      </c>
      <c r="B200" s="384"/>
      <c r="C200" s="384"/>
      <c r="D200" s="382"/>
      <c r="E200" s="382"/>
      <c r="F200" s="383" t="s">
        <v>324</v>
      </c>
      <c r="G200" s="383"/>
    </row>
    <row r="201" spans="1:7" x14ac:dyDescent="0.25">
      <c r="A201" s="384" t="s">
        <v>325</v>
      </c>
      <c r="B201" s="384"/>
      <c r="C201" s="384"/>
      <c r="D201" s="382"/>
      <c r="E201" s="382"/>
      <c r="F201" s="383" t="s">
        <v>324</v>
      </c>
      <c r="G201" s="383"/>
    </row>
    <row r="202" spans="1:7" x14ac:dyDescent="0.25">
      <c r="A202" s="381" t="s">
        <v>326</v>
      </c>
      <c r="B202" s="381"/>
      <c r="C202" s="381"/>
      <c r="D202" s="382"/>
      <c r="E202" s="382"/>
      <c r="F202" s="383" t="s">
        <v>324</v>
      </c>
      <c r="G202" s="383"/>
    </row>
    <row r="203" spans="1:7" x14ac:dyDescent="0.25">
      <c r="A203" s="109" t="s">
        <v>327</v>
      </c>
      <c r="B203" s="109"/>
      <c r="C203" s="109"/>
      <c r="D203" s="109"/>
      <c r="E203" s="109"/>
      <c r="F203" s="109"/>
      <c r="G203" s="109"/>
    </row>
    <row r="204" spans="1:7" x14ac:dyDescent="0.25">
      <c r="A204" s="109" t="s">
        <v>331</v>
      </c>
      <c r="B204" s="109"/>
      <c r="C204" s="109"/>
      <c r="D204" s="109"/>
      <c r="E204" s="153"/>
      <c r="F204" s="109"/>
      <c r="G204" s="109"/>
    </row>
    <row r="205" spans="1:7" x14ac:dyDescent="0.25">
      <c r="A205" s="111"/>
      <c r="B205" s="111"/>
      <c r="C205" s="111"/>
      <c r="D205" s="154"/>
      <c r="E205" s="154"/>
      <c r="F205" s="154"/>
      <c r="G205" s="155"/>
    </row>
    <row r="206" spans="1:7" x14ac:dyDescent="0.25">
      <c r="A206" s="315" t="s">
        <v>332</v>
      </c>
      <c r="B206" s="315"/>
      <c r="C206" s="315"/>
      <c r="D206" s="315"/>
      <c r="E206" s="315"/>
      <c r="F206" s="315"/>
      <c r="G206" s="315"/>
    </row>
    <row r="207" spans="1:7" x14ac:dyDescent="0.25">
      <c r="A207" s="315"/>
      <c r="B207" s="315"/>
      <c r="C207" s="315"/>
      <c r="D207" s="315"/>
      <c r="E207" s="315"/>
      <c r="F207" s="315"/>
      <c r="G207" s="315"/>
    </row>
    <row r="208" spans="1:7" x14ac:dyDescent="0.25">
      <c r="A208" s="362" t="s">
        <v>142</v>
      </c>
      <c r="B208" s="362"/>
      <c r="C208" s="132"/>
      <c r="D208" s="109"/>
      <c r="E208" s="362" t="s">
        <v>146</v>
      </c>
      <c r="F208" s="362"/>
      <c r="G208" s="132"/>
    </row>
    <row r="209" spans="1:7" x14ac:dyDescent="0.25">
      <c r="A209" s="362" t="s">
        <v>143</v>
      </c>
      <c r="B209" s="362"/>
      <c r="C209" s="132"/>
      <c r="D209" s="109"/>
      <c r="E209" s="362" t="s">
        <v>147</v>
      </c>
      <c r="F209" s="362"/>
      <c r="G209" s="132"/>
    </row>
    <row r="210" spans="1:7" x14ac:dyDescent="0.25">
      <c r="A210" s="362" t="s">
        <v>144</v>
      </c>
      <c r="B210" s="362"/>
      <c r="C210" s="132"/>
      <c r="D210" s="109"/>
      <c r="E210" s="362" t="s">
        <v>148</v>
      </c>
      <c r="F210" s="362"/>
      <c r="G210" s="132"/>
    </row>
    <row r="211" spans="1:7" x14ac:dyDescent="0.25">
      <c r="A211" s="362" t="s">
        <v>145</v>
      </c>
      <c r="B211" s="362"/>
      <c r="C211" s="132"/>
      <c r="D211" s="109"/>
      <c r="E211" s="109"/>
      <c r="F211" s="109"/>
      <c r="G211" s="109"/>
    </row>
    <row r="212" spans="1:7" x14ac:dyDescent="0.25">
      <c r="A212" s="109"/>
      <c r="B212" s="109"/>
      <c r="C212" s="109"/>
      <c r="D212" s="109"/>
      <c r="E212" s="109"/>
      <c r="F212" s="109"/>
      <c r="G212" s="109"/>
    </row>
    <row r="213" spans="1:7" x14ac:dyDescent="0.25">
      <c r="A213" s="315" t="s">
        <v>333</v>
      </c>
      <c r="B213" s="315"/>
      <c r="C213" s="315"/>
      <c r="D213" s="315"/>
      <c r="E213" s="315"/>
      <c r="F213" s="315"/>
      <c r="G213" s="315"/>
    </row>
    <row r="214" spans="1:7" x14ac:dyDescent="0.25">
      <c r="A214" s="315"/>
      <c r="B214" s="315"/>
      <c r="C214" s="315"/>
      <c r="D214" s="315"/>
      <c r="E214" s="315"/>
      <c r="F214" s="315"/>
      <c r="G214" s="315"/>
    </row>
    <row r="215" spans="1:7" x14ac:dyDescent="0.25">
      <c r="A215" s="116" t="s">
        <v>275</v>
      </c>
      <c r="B215" s="132"/>
      <c r="C215" s="109"/>
      <c r="D215" s="109"/>
      <c r="E215" s="109"/>
      <c r="F215" s="109"/>
      <c r="G215" s="109"/>
    </row>
    <row r="216" spans="1:7" x14ac:dyDescent="0.25">
      <c r="A216" s="315" t="s">
        <v>334</v>
      </c>
      <c r="B216" s="315"/>
      <c r="C216" s="315"/>
      <c r="D216" s="315"/>
      <c r="E216" s="315"/>
      <c r="F216" s="315"/>
      <c r="G216" s="315"/>
    </row>
    <row r="217" spans="1:7" x14ac:dyDescent="0.25">
      <c r="A217" s="315"/>
      <c r="B217" s="315"/>
      <c r="C217" s="315"/>
      <c r="D217" s="315"/>
      <c r="E217" s="315"/>
      <c r="F217" s="315"/>
      <c r="G217" s="315"/>
    </row>
    <row r="218" spans="1:7" x14ac:dyDescent="0.25">
      <c r="A218" s="116" t="s">
        <v>275</v>
      </c>
      <c r="B218" s="132"/>
      <c r="C218" s="154"/>
      <c r="D218" s="154"/>
      <c r="E218" s="154"/>
      <c r="F218" s="154"/>
      <c r="G218" s="155"/>
    </row>
    <row r="219" spans="1:7" x14ac:dyDescent="0.25">
      <c r="A219" s="109"/>
      <c r="B219" s="109"/>
      <c r="C219" s="109"/>
      <c r="D219" s="109"/>
      <c r="E219" s="109"/>
      <c r="F219" s="109"/>
      <c r="G219" s="109"/>
    </row>
    <row r="220" spans="1:7" x14ac:dyDescent="0.25">
      <c r="A220" s="315" t="s">
        <v>335</v>
      </c>
      <c r="B220" s="315"/>
      <c r="C220" s="315"/>
      <c r="D220" s="315"/>
      <c r="E220" s="315"/>
      <c r="F220" s="315"/>
      <c r="G220" s="315"/>
    </row>
    <row r="221" spans="1:7" x14ac:dyDescent="0.25">
      <c r="A221" s="315"/>
      <c r="B221" s="315"/>
      <c r="C221" s="315"/>
      <c r="D221" s="315"/>
      <c r="E221" s="315"/>
      <c r="F221" s="315"/>
      <c r="G221" s="315"/>
    </row>
    <row r="222" spans="1:7" x14ac:dyDescent="0.25">
      <c r="A222" s="315"/>
      <c r="B222" s="315"/>
      <c r="C222" s="315"/>
      <c r="D222" s="315"/>
      <c r="E222" s="315"/>
      <c r="F222" s="315"/>
      <c r="G222" s="315"/>
    </row>
    <row r="223" spans="1:7" x14ac:dyDescent="0.25">
      <c r="A223" s="116" t="s">
        <v>336</v>
      </c>
      <c r="B223" s="344"/>
      <c r="C223" s="345"/>
      <c r="D223" s="116" t="s">
        <v>337</v>
      </c>
      <c r="E223" s="388"/>
      <c r="F223" s="388"/>
      <c r="G223" s="388"/>
    </row>
    <row r="224" spans="1:7" x14ac:dyDescent="0.25">
      <c r="A224" s="116" t="s">
        <v>338</v>
      </c>
      <c r="B224" s="344"/>
      <c r="C224" s="345"/>
      <c r="D224" s="116" t="s">
        <v>337</v>
      </c>
      <c r="E224" s="388"/>
      <c r="F224" s="388"/>
      <c r="G224" s="388"/>
    </row>
    <row r="225" spans="1:7" x14ac:dyDescent="0.25">
      <c r="A225" s="109"/>
      <c r="B225" s="109"/>
      <c r="C225" s="109"/>
      <c r="D225" s="109"/>
      <c r="E225" s="109"/>
      <c r="F225" s="109"/>
      <c r="G225" s="109"/>
    </row>
    <row r="226" spans="1:7" x14ac:dyDescent="0.25">
      <c r="A226" s="109" t="s">
        <v>339</v>
      </c>
      <c r="B226" s="109"/>
      <c r="C226" s="109"/>
      <c r="D226" s="109"/>
      <c r="E226" s="109"/>
      <c r="F226" s="109"/>
      <c r="G226" s="109"/>
    </row>
    <row r="227" spans="1:7" x14ac:dyDescent="0.25">
      <c r="A227" s="109" t="s">
        <v>340</v>
      </c>
      <c r="B227" s="109"/>
      <c r="C227" s="109"/>
      <c r="D227" s="109"/>
      <c r="E227" s="109"/>
      <c r="F227" s="109"/>
      <c r="G227" s="109"/>
    </row>
    <row r="228" spans="1:7" x14ac:dyDescent="0.25">
      <c r="A228" s="116"/>
      <c r="B228" s="116" t="s">
        <v>341</v>
      </c>
      <c r="C228" s="132"/>
      <c r="D228" s="109"/>
      <c r="E228" s="116" t="s">
        <v>342</v>
      </c>
      <c r="F228" s="132"/>
      <c r="G228" s="109"/>
    </row>
    <row r="229" spans="1:7" x14ac:dyDescent="0.25">
      <c r="A229" s="116"/>
      <c r="B229" s="116" t="s">
        <v>343</v>
      </c>
      <c r="C229" s="132"/>
      <c r="D229" s="109"/>
      <c r="E229" s="116" t="s">
        <v>344</v>
      </c>
      <c r="F229" s="132"/>
      <c r="G229" s="109"/>
    </row>
    <row r="230" spans="1:7" x14ac:dyDescent="0.25">
      <c r="A230" s="109"/>
      <c r="B230" s="115"/>
      <c r="C230" s="109"/>
      <c r="D230" s="109"/>
      <c r="E230" s="116" t="s">
        <v>242</v>
      </c>
      <c r="F230" s="132"/>
      <c r="G230" s="109"/>
    </row>
    <row r="231" spans="1:7" x14ac:dyDescent="0.25">
      <c r="A231" s="109"/>
      <c r="B231" s="115"/>
      <c r="C231" s="109"/>
      <c r="D231" s="109"/>
      <c r="E231" s="109"/>
      <c r="F231" s="109"/>
      <c r="G231" s="109"/>
    </row>
    <row r="232" spans="1:7" x14ac:dyDescent="0.25">
      <c r="A232" s="109" t="s">
        <v>345</v>
      </c>
      <c r="B232" s="109"/>
      <c r="C232" s="109"/>
      <c r="D232" s="109"/>
      <c r="E232" s="109"/>
      <c r="F232" s="109"/>
      <c r="G232" s="109"/>
    </row>
    <row r="233" spans="1:7" x14ac:dyDescent="0.25">
      <c r="A233" s="109" t="s">
        <v>346</v>
      </c>
      <c r="B233" s="109"/>
      <c r="C233" s="109"/>
      <c r="D233" s="109"/>
      <c r="E233" s="116" t="s">
        <v>275</v>
      </c>
      <c r="F233" s="132"/>
      <c r="G233" s="109"/>
    </row>
    <row r="234" spans="1:7" x14ac:dyDescent="0.25">
      <c r="A234" s="109"/>
      <c r="B234" s="109"/>
      <c r="C234" s="109"/>
      <c r="D234" s="109"/>
      <c r="E234" s="109"/>
      <c r="F234" s="109"/>
      <c r="G234" s="109"/>
    </row>
    <row r="235" spans="1:7" ht="68.099999999999994" customHeight="1" x14ac:dyDescent="0.25">
      <c r="A235" s="315" t="s">
        <v>347</v>
      </c>
      <c r="B235" s="315"/>
      <c r="C235" s="315"/>
      <c r="D235" s="315"/>
      <c r="E235" s="315"/>
      <c r="F235" s="315"/>
      <c r="G235" s="315"/>
    </row>
    <row r="236" spans="1:7" ht="47.1" customHeight="1" x14ac:dyDescent="0.25">
      <c r="A236" s="112"/>
      <c r="B236" s="156" t="s">
        <v>348</v>
      </c>
      <c r="C236" s="385" t="s">
        <v>349</v>
      </c>
      <c r="D236" s="385"/>
      <c r="E236" s="157" t="s">
        <v>350</v>
      </c>
      <c r="F236" s="157" t="s">
        <v>351</v>
      </c>
      <c r="G236" s="157" t="s">
        <v>352</v>
      </c>
    </row>
    <row r="237" spans="1:7" x14ac:dyDescent="0.25">
      <c r="A237" s="136" t="s">
        <v>194</v>
      </c>
      <c r="B237" s="158"/>
      <c r="C237" s="386"/>
      <c r="D237" s="386"/>
      <c r="E237" s="132"/>
      <c r="F237" s="159"/>
      <c r="G237" s="159"/>
    </row>
    <row r="238" spans="1:7" x14ac:dyDescent="0.25">
      <c r="A238" s="136" t="s">
        <v>197</v>
      </c>
      <c r="B238" s="158"/>
      <c r="C238" s="386"/>
      <c r="D238" s="386"/>
      <c r="E238" s="132"/>
      <c r="F238" s="159"/>
      <c r="G238" s="159"/>
    </row>
    <row r="239" spans="1:7" x14ac:dyDescent="0.25">
      <c r="A239" s="136" t="s">
        <v>200</v>
      </c>
      <c r="B239" s="158"/>
      <c r="C239" s="386"/>
      <c r="D239" s="386"/>
      <c r="E239" s="132"/>
      <c r="F239" s="159"/>
      <c r="G239" s="159"/>
    </row>
    <row r="240" spans="1:7" ht="15.95" customHeight="1" x14ac:dyDescent="0.25">
      <c r="A240" s="136" t="s">
        <v>202</v>
      </c>
      <c r="B240" s="158"/>
      <c r="C240" s="387"/>
      <c r="D240" s="387"/>
      <c r="E240" s="132"/>
      <c r="F240" s="159"/>
      <c r="G240" s="159"/>
    </row>
    <row r="241" spans="1:7" x14ac:dyDescent="0.25">
      <c r="A241" s="138" t="s">
        <v>205</v>
      </c>
      <c r="B241" s="158"/>
      <c r="C241" s="387"/>
      <c r="D241" s="387"/>
      <c r="E241" s="132"/>
      <c r="F241" s="159"/>
      <c r="G241" s="159"/>
    </row>
    <row r="242" spans="1:7" x14ac:dyDescent="0.25">
      <c r="A242" s="389" t="s">
        <v>353</v>
      </c>
      <c r="B242" s="390"/>
      <c r="C242" s="390"/>
      <c r="D242" s="390"/>
      <c r="E242" s="390"/>
      <c r="F242" s="390"/>
      <c r="G242" s="390"/>
    </row>
    <row r="243" spans="1:7" x14ac:dyDescent="0.25">
      <c r="A243" s="385"/>
      <c r="B243" s="391"/>
      <c r="C243" s="391"/>
      <c r="D243" s="391"/>
      <c r="E243" s="391"/>
      <c r="F243" s="391"/>
      <c r="G243" s="391"/>
    </row>
    <row r="244" spans="1:7" x14ac:dyDescent="0.25">
      <c r="A244" s="109"/>
      <c r="B244" s="109"/>
      <c r="C244" s="109"/>
      <c r="D244" s="109"/>
      <c r="E244" s="109"/>
      <c r="F244" s="109"/>
      <c r="G244" s="109"/>
    </row>
    <row r="245" spans="1:7" x14ac:dyDescent="0.25">
      <c r="A245" s="315" t="s">
        <v>354</v>
      </c>
      <c r="B245" s="315"/>
      <c r="C245" s="315"/>
      <c r="D245" s="315"/>
      <c r="E245" s="315"/>
      <c r="F245" s="315"/>
      <c r="G245" s="315"/>
    </row>
    <row r="246" spans="1:7" x14ac:dyDescent="0.25">
      <c r="A246" s="315"/>
      <c r="B246" s="315"/>
      <c r="C246" s="315"/>
      <c r="D246" s="315"/>
      <c r="E246" s="315"/>
      <c r="F246" s="315"/>
      <c r="G246" s="315"/>
    </row>
    <row r="247" spans="1:7" x14ac:dyDescent="0.25">
      <c r="A247" s="109"/>
      <c r="B247" s="109"/>
      <c r="C247" s="109"/>
      <c r="D247" s="109"/>
      <c r="E247" s="109"/>
      <c r="F247" s="109"/>
      <c r="G247" s="109"/>
    </row>
    <row r="248" spans="1:7" x14ac:dyDescent="0.25">
      <c r="A248" s="113" t="s">
        <v>355</v>
      </c>
      <c r="B248" s="109"/>
      <c r="C248" s="109"/>
      <c r="D248" s="109"/>
      <c r="E248" s="109"/>
      <c r="F248" s="109"/>
      <c r="G248" s="109"/>
    </row>
    <row r="249" spans="1:7" x14ac:dyDescent="0.25">
      <c r="A249" s="109"/>
      <c r="B249" s="109"/>
      <c r="C249" s="109"/>
      <c r="D249" s="109"/>
      <c r="E249" s="109"/>
      <c r="F249" s="109"/>
      <c r="G249" s="109"/>
    </row>
    <row r="250" spans="1:7" ht="16.5" thickBot="1" x14ac:dyDescent="0.3">
      <c r="A250" s="130">
        <v>3</v>
      </c>
      <c r="B250" s="109"/>
      <c r="C250" s="109"/>
      <c r="D250" s="109"/>
      <c r="E250" s="109"/>
      <c r="F250" s="109"/>
      <c r="G250" s="109"/>
    </row>
    <row r="251" spans="1:7" ht="16.5" thickBot="1" x14ac:dyDescent="0.3">
      <c r="A251" s="333" t="s">
        <v>356</v>
      </c>
      <c r="B251" s="334"/>
      <c r="C251" s="122" t="s">
        <v>248</v>
      </c>
      <c r="D251" s="123"/>
      <c r="E251" s="121" t="s">
        <v>249</v>
      </c>
      <c r="F251" s="335" t="s">
        <v>250</v>
      </c>
      <c r="G251" s="336"/>
    </row>
    <row r="252" spans="1:7" x14ac:dyDescent="0.25">
      <c r="A252" s="320"/>
      <c r="B252" s="321"/>
      <c r="C252" s="124"/>
      <c r="D252" s="160"/>
      <c r="E252" s="161"/>
      <c r="F252" s="322"/>
      <c r="G252" s="323"/>
    </row>
    <row r="253" spans="1:7" x14ac:dyDescent="0.25">
      <c r="A253" s="127" t="s">
        <v>357</v>
      </c>
      <c r="B253" s="324"/>
      <c r="C253" s="325"/>
      <c r="D253" s="325"/>
      <c r="E253" s="325"/>
      <c r="F253" s="325"/>
      <c r="G253" s="326"/>
    </row>
    <row r="254" spans="1:7" x14ac:dyDescent="0.25">
      <c r="A254" s="128"/>
      <c r="B254" s="327"/>
      <c r="C254" s="328"/>
      <c r="D254" s="328"/>
      <c r="E254" s="328"/>
      <c r="F254" s="328"/>
      <c r="G254" s="329"/>
    </row>
    <row r="255" spans="1:7" ht="16.5" thickBot="1" x14ac:dyDescent="0.3">
      <c r="A255" s="129"/>
      <c r="B255" s="330"/>
      <c r="C255" s="331"/>
      <c r="D255" s="331"/>
      <c r="E255" s="331"/>
      <c r="F255" s="331"/>
      <c r="G255" s="332"/>
    </row>
    <row r="256" spans="1:7" ht="16.5" thickBot="1" x14ac:dyDescent="0.3">
      <c r="A256" s="333" t="s">
        <v>358</v>
      </c>
      <c r="B256" s="334"/>
      <c r="C256" s="122" t="s">
        <v>248</v>
      </c>
      <c r="D256" s="123"/>
      <c r="E256" s="121" t="s">
        <v>249</v>
      </c>
      <c r="F256" s="335" t="s">
        <v>250</v>
      </c>
      <c r="G256" s="336"/>
    </row>
    <row r="257" spans="1:7" x14ac:dyDescent="0.25">
      <c r="A257" s="320"/>
      <c r="B257" s="321"/>
      <c r="C257" s="124"/>
      <c r="D257" s="160"/>
      <c r="E257" s="161"/>
      <c r="F257" s="322"/>
      <c r="G257" s="323"/>
    </row>
    <row r="258" spans="1:7" x14ac:dyDescent="0.25">
      <c r="A258" s="127" t="s">
        <v>357</v>
      </c>
      <c r="B258" s="324"/>
      <c r="C258" s="325"/>
      <c r="D258" s="325"/>
      <c r="E258" s="325"/>
      <c r="F258" s="325"/>
      <c r="G258" s="326"/>
    </row>
    <row r="259" spans="1:7" x14ac:dyDescent="0.25">
      <c r="A259" s="128"/>
      <c r="B259" s="327"/>
      <c r="C259" s="328"/>
      <c r="D259" s="328"/>
      <c r="E259" s="328"/>
      <c r="F259" s="328"/>
      <c r="G259" s="329"/>
    </row>
    <row r="260" spans="1:7" ht="16.5" thickBot="1" x14ac:dyDescent="0.3">
      <c r="A260" s="129"/>
      <c r="B260" s="330"/>
      <c r="C260" s="331"/>
      <c r="D260" s="331"/>
      <c r="E260" s="331"/>
      <c r="F260" s="331"/>
      <c r="G260" s="332"/>
    </row>
    <row r="261" spans="1:7" ht="16.5" thickBot="1" x14ac:dyDescent="0.3">
      <c r="A261" s="333" t="s">
        <v>359</v>
      </c>
      <c r="B261" s="334"/>
      <c r="C261" s="122" t="s">
        <v>248</v>
      </c>
      <c r="D261" s="123"/>
      <c r="E261" s="121" t="s">
        <v>249</v>
      </c>
      <c r="F261" s="335" t="s">
        <v>250</v>
      </c>
      <c r="G261" s="336"/>
    </row>
    <row r="262" spans="1:7" x14ac:dyDescent="0.25">
      <c r="A262" s="320"/>
      <c r="B262" s="321"/>
      <c r="C262" s="124"/>
      <c r="D262" s="160"/>
      <c r="E262" s="161"/>
      <c r="F262" s="322"/>
      <c r="G262" s="323"/>
    </row>
    <row r="263" spans="1:7" x14ac:dyDescent="0.25">
      <c r="A263" s="127" t="s">
        <v>357</v>
      </c>
      <c r="B263" s="324"/>
      <c r="C263" s="325"/>
      <c r="D263" s="325"/>
      <c r="E263" s="325"/>
      <c r="F263" s="325"/>
      <c r="G263" s="326"/>
    </row>
    <row r="264" spans="1:7" x14ac:dyDescent="0.25">
      <c r="A264" s="128"/>
      <c r="B264" s="327"/>
      <c r="C264" s="328"/>
      <c r="D264" s="328"/>
      <c r="E264" s="328"/>
      <c r="F264" s="328"/>
      <c r="G264" s="329"/>
    </row>
    <row r="265" spans="1:7" ht="16.5" thickBot="1" x14ac:dyDescent="0.3">
      <c r="A265" s="129"/>
      <c r="B265" s="330"/>
      <c r="C265" s="331"/>
      <c r="D265" s="331"/>
      <c r="E265" s="331"/>
      <c r="F265" s="331"/>
      <c r="G265" s="332"/>
    </row>
    <row r="266" spans="1:7" ht="16.5" thickBot="1" x14ac:dyDescent="0.3">
      <c r="A266" s="333" t="s">
        <v>360</v>
      </c>
      <c r="B266" s="334"/>
      <c r="C266" s="122" t="s">
        <v>248</v>
      </c>
      <c r="D266" s="123"/>
      <c r="E266" s="121" t="s">
        <v>249</v>
      </c>
      <c r="F266" s="335" t="s">
        <v>250</v>
      </c>
      <c r="G266" s="336"/>
    </row>
    <row r="267" spans="1:7" x14ac:dyDescent="0.25">
      <c r="A267" s="320"/>
      <c r="B267" s="321"/>
      <c r="C267" s="124"/>
      <c r="D267" s="160"/>
      <c r="E267" s="161"/>
      <c r="F267" s="322"/>
      <c r="G267" s="323"/>
    </row>
    <row r="268" spans="1:7" x14ac:dyDescent="0.25">
      <c r="A268" s="127" t="s">
        <v>357</v>
      </c>
      <c r="B268" s="324"/>
      <c r="C268" s="325"/>
      <c r="D268" s="325"/>
      <c r="E268" s="325"/>
      <c r="F268" s="325"/>
      <c r="G268" s="326"/>
    </row>
    <row r="269" spans="1:7" x14ac:dyDescent="0.25">
      <c r="A269" s="128"/>
      <c r="B269" s="327"/>
      <c r="C269" s="328"/>
      <c r="D269" s="328"/>
      <c r="E269" s="328"/>
      <c r="F269" s="328"/>
      <c r="G269" s="329"/>
    </row>
    <row r="270" spans="1:7" ht="16.5" thickBot="1" x14ac:dyDescent="0.3">
      <c r="A270" s="129"/>
      <c r="B270" s="330"/>
      <c r="C270" s="331"/>
      <c r="D270" s="331"/>
      <c r="E270" s="331"/>
      <c r="F270" s="331"/>
      <c r="G270" s="332"/>
    </row>
    <row r="271" spans="1:7" x14ac:dyDescent="0.25">
      <c r="A271" s="109"/>
      <c r="B271" s="109"/>
      <c r="C271" s="109"/>
      <c r="D271" s="109"/>
      <c r="E271" s="109"/>
      <c r="F271" s="109"/>
      <c r="G271" s="109"/>
    </row>
    <row r="272" spans="1:7" x14ac:dyDescent="0.25">
      <c r="A272" s="130">
        <v>5</v>
      </c>
      <c r="B272" s="109"/>
      <c r="C272" s="109"/>
      <c r="D272" s="109"/>
      <c r="E272" s="109"/>
      <c r="F272" s="109"/>
      <c r="G272" s="109"/>
    </row>
    <row r="273" spans="1:7" x14ac:dyDescent="0.25">
      <c r="A273" s="116" t="s">
        <v>260</v>
      </c>
      <c r="B273" s="131"/>
      <c r="C273" s="116" t="s">
        <v>261</v>
      </c>
      <c r="D273" s="131"/>
      <c r="E273" s="116" t="s">
        <v>262</v>
      </c>
      <c r="F273" s="132"/>
      <c r="G273" s="109"/>
    </row>
    <row r="274" spans="1:7" x14ac:dyDescent="0.25">
      <c r="A274" s="116" t="s">
        <v>260</v>
      </c>
      <c r="B274" s="131"/>
      <c r="C274" s="116" t="s">
        <v>261</v>
      </c>
      <c r="D274" s="131"/>
      <c r="E274" s="116" t="s">
        <v>262</v>
      </c>
      <c r="F274" s="132"/>
      <c r="G274" s="109"/>
    </row>
    <row r="275" spans="1:7" x14ac:dyDescent="0.25">
      <c r="A275" s="116" t="s">
        <v>260</v>
      </c>
      <c r="B275" s="131"/>
      <c r="C275" s="116" t="s">
        <v>261</v>
      </c>
      <c r="D275" s="131"/>
      <c r="E275" s="116" t="s">
        <v>262</v>
      </c>
      <c r="F275" s="132"/>
      <c r="G275" s="109"/>
    </row>
    <row r="276" spans="1:7" x14ac:dyDescent="0.25">
      <c r="A276" s="116" t="s">
        <v>260</v>
      </c>
      <c r="B276" s="131"/>
      <c r="C276" s="116" t="s">
        <v>261</v>
      </c>
      <c r="D276" s="131"/>
      <c r="E276" s="116" t="s">
        <v>262</v>
      </c>
      <c r="F276" s="132"/>
      <c r="G276" s="109"/>
    </row>
    <row r="277" spans="1:7" x14ac:dyDescent="0.25">
      <c r="A277" s="116" t="s">
        <v>260</v>
      </c>
      <c r="B277" s="131"/>
      <c r="C277" s="116" t="s">
        <v>261</v>
      </c>
      <c r="D277" s="131"/>
      <c r="E277" s="116" t="s">
        <v>262</v>
      </c>
      <c r="F277" s="132"/>
      <c r="G277" s="109"/>
    </row>
    <row r="278" spans="1:7" x14ac:dyDescent="0.25">
      <c r="A278" s="109"/>
      <c r="B278" s="109"/>
      <c r="C278" s="109"/>
      <c r="D278" s="109"/>
      <c r="E278" s="109"/>
      <c r="F278" s="109"/>
      <c r="G278" s="109"/>
    </row>
    <row r="279" spans="1:7" x14ac:dyDescent="0.25">
      <c r="A279" s="130">
        <v>17</v>
      </c>
      <c r="B279" s="109"/>
      <c r="C279" s="109"/>
      <c r="D279" s="109"/>
      <c r="E279" s="109"/>
      <c r="F279" s="109"/>
      <c r="G279" s="109"/>
    </row>
    <row r="280" spans="1:7" x14ac:dyDescent="0.25">
      <c r="A280" s="372" t="s">
        <v>310</v>
      </c>
      <c r="B280" s="372"/>
      <c r="C280" s="372"/>
      <c r="D280" s="372"/>
      <c r="E280" s="372" t="s">
        <v>311</v>
      </c>
      <c r="F280" s="372"/>
      <c r="G280" s="109"/>
    </row>
    <row r="281" spans="1:7" x14ac:dyDescent="0.25">
      <c r="A281" s="373"/>
      <c r="B281" s="373"/>
      <c r="C281" s="373"/>
      <c r="D281" s="373"/>
      <c r="E281" s="374"/>
      <c r="F281" s="374"/>
      <c r="G281" s="109"/>
    </row>
    <row r="282" spans="1:7" x14ac:dyDescent="0.25">
      <c r="A282" s="373"/>
      <c r="B282" s="373"/>
      <c r="C282" s="373"/>
      <c r="D282" s="373"/>
      <c r="E282" s="374"/>
      <c r="F282" s="374"/>
      <c r="G282" s="109"/>
    </row>
    <row r="283" spans="1:7" x14ac:dyDescent="0.25">
      <c r="A283" s="373"/>
      <c r="B283" s="373"/>
      <c r="C283" s="373"/>
      <c r="D283" s="373"/>
      <c r="E283" s="374"/>
      <c r="F283" s="374"/>
      <c r="G283" s="109"/>
    </row>
    <row r="284" spans="1:7" x14ac:dyDescent="0.25">
      <c r="A284" s="373"/>
      <c r="B284" s="373"/>
      <c r="C284" s="373"/>
      <c r="D284" s="373"/>
      <c r="E284" s="374"/>
      <c r="F284" s="374"/>
      <c r="G284" s="109"/>
    </row>
    <row r="285" spans="1:7" x14ac:dyDescent="0.25">
      <c r="A285" s="373"/>
      <c r="B285" s="373"/>
      <c r="C285" s="373"/>
      <c r="D285" s="373"/>
      <c r="E285" s="375"/>
      <c r="F285" s="376"/>
      <c r="G285" s="109"/>
    </row>
    <row r="286" spans="1:7" x14ac:dyDescent="0.25">
      <c r="A286" s="373"/>
      <c r="B286" s="373"/>
      <c r="C286" s="373"/>
      <c r="D286" s="373"/>
      <c r="E286" s="375"/>
      <c r="F286" s="376"/>
      <c r="G286" s="109"/>
    </row>
    <row r="287" spans="1:7" x14ac:dyDescent="0.25">
      <c r="A287" s="109"/>
      <c r="B287" s="109"/>
      <c r="C287" s="109"/>
      <c r="D287" s="109"/>
      <c r="E287" s="109"/>
      <c r="F287" s="109"/>
      <c r="G287" s="109"/>
    </row>
  </sheetData>
  <mergeCells count="219">
    <mergeCell ref="A284:D284"/>
    <mergeCell ref="E284:F284"/>
    <mergeCell ref="A285:D285"/>
    <mergeCell ref="E285:F285"/>
    <mergeCell ref="A286:D286"/>
    <mergeCell ref="E286:F286"/>
    <mergeCell ref="A281:D281"/>
    <mergeCell ref="E281:F281"/>
    <mergeCell ref="A282:D282"/>
    <mergeCell ref="E282:F282"/>
    <mergeCell ref="A283:D283"/>
    <mergeCell ref="E283:F283"/>
    <mergeCell ref="A266:B266"/>
    <mergeCell ref="F266:G266"/>
    <mergeCell ref="A267:B267"/>
    <mergeCell ref="F267:G267"/>
    <mergeCell ref="B268:G270"/>
    <mergeCell ref="A280:D280"/>
    <mergeCell ref="E280:F280"/>
    <mergeCell ref="B258:G260"/>
    <mergeCell ref="A261:B261"/>
    <mergeCell ref="F261:G261"/>
    <mergeCell ref="A262:B262"/>
    <mergeCell ref="F262:G262"/>
    <mergeCell ref="B263:G265"/>
    <mergeCell ref="A252:B252"/>
    <mergeCell ref="F252:G252"/>
    <mergeCell ref="B253:G255"/>
    <mergeCell ref="A256:B256"/>
    <mergeCell ref="F256:G256"/>
    <mergeCell ref="A257:B257"/>
    <mergeCell ref="F257:G257"/>
    <mergeCell ref="C241:D241"/>
    <mergeCell ref="A242:A243"/>
    <mergeCell ref="B242:G243"/>
    <mergeCell ref="A245:G246"/>
    <mergeCell ref="A251:B251"/>
    <mergeCell ref="F251:G251"/>
    <mergeCell ref="A235:G235"/>
    <mergeCell ref="C236:D236"/>
    <mergeCell ref="C237:D237"/>
    <mergeCell ref="C238:D238"/>
    <mergeCell ref="C239:D239"/>
    <mergeCell ref="C240:D240"/>
    <mergeCell ref="A216:G217"/>
    <mergeCell ref="A220:G222"/>
    <mergeCell ref="B223:C223"/>
    <mergeCell ref="E223:G223"/>
    <mergeCell ref="B224:C224"/>
    <mergeCell ref="E224:G224"/>
    <mergeCell ref="A209:B209"/>
    <mergeCell ref="E209:F209"/>
    <mergeCell ref="A210:B210"/>
    <mergeCell ref="E210:F210"/>
    <mergeCell ref="A211:B211"/>
    <mergeCell ref="A213:G214"/>
    <mergeCell ref="A202:C202"/>
    <mergeCell ref="D202:E202"/>
    <mergeCell ref="F202:G202"/>
    <mergeCell ref="A206:G207"/>
    <mergeCell ref="A208:B208"/>
    <mergeCell ref="E208:F208"/>
    <mergeCell ref="A200:C200"/>
    <mergeCell ref="D200:E200"/>
    <mergeCell ref="F200:G200"/>
    <mergeCell ref="A201:C201"/>
    <mergeCell ref="D201:E201"/>
    <mergeCell ref="F201:G201"/>
    <mergeCell ref="A194:B194"/>
    <mergeCell ref="E194:F194"/>
    <mergeCell ref="A195:B195"/>
    <mergeCell ref="E195:F195"/>
    <mergeCell ref="A196:B196"/>
    <mergeCell ref="A198:G199"/>
    <mergeCell ref="A187:C187"/>
    <mergeCell ref="D187:E187"/>
    <mergeCell ref="F187:G187"/>
    <mergeCell ref="A191:G192"/>
    <mergeCell ref="A193:B193"/>
    <mergeCell ref="E193:F193"/>
    <mergeCell ref="A185:C185"/>
    <mergeCell ref="D185:E185"/>
    <mergeCell ref="F185:G185"/>
    <mergeCell ref="A186:C186"/>
    <mergeCell ref="D186:E186"/>
    <mergeCell ref="F186:G186"/>
    <mergeCell ref="A173:D173"/>
    <mergeCell ref="E173:F173"/>
    <mergeCell ref="A175:G176"/>
    <mergeCell ref="A178:G178"/>
    <mergeCell ref="A179:G180"/>
    <mergeCell ref="A183:G184"/>
    <mergeCell ref="A170:D170"/>
    <mergeCell ref="E170:F170"/>
    <mergeCell ref="A171:D171"/>
    <mergeCell ref="E171:F171"/>
    <mergeCell ref="A172:D172"/>
    <mergeCell ref="E172:F172"/>
    <mergeCell ref="A163:G164"/>
    <mergeCell ref="A166:G167"/>
    <mergeCell ref="A168:D168"/>
    <mergeCell ref="E168:F168"/>
    <mergeCell ref="A169:D169"/>
    <mergeCell ref="E169:F169"/>
    <mergeCell ref="C155:D155"/>
    <mergeCell ref="A156:B156"/>
    <mergeCell ref="C156:D156"/>
    <mergeCell ref="A159:G159"/>
    <mergeCell ref="B160:C160"/>
    <mergeCell ref="B161:C161"/>
    <mergeCell ref="C150:E150"/>
    <mergeCell ref="F150:G150"/>
    <mergeCell ref="C151:D151"/>
    <mergeCell ref="C152:G152"/>
    <mergeCell ref="C153:D153"/>
    <mergeCell ref="C154:D154"/>
    <mergeCell ref="C141:D141"/>
    <mergeCell ref="C142:D142"/>
    <mergeCell ref="C143:D143"/>
    <mergeCell ref="C144:D144"/>
    <mergeCell ref="C145:D145"/>
    <mergeCell ref="A147:G149"/>
    <mergeCell ref="C131:D131"/>
    <mergeCell ref="A132:B132"/>
    <mergeCell ref="C132:D132"/>
    <mergeCell ref="A135:G136"/>
    <mergeCell ref="A138:G139"/>
    <mergeCell ref="C140:E140"/>
    <mergeCell ref="C126:E126"/>
    <mergeCell ref="F126:G126"/>
    <mergeCell ref="C127:D127"/>
    <mergeCell ref="C128:G128"/>
    <mergeCell ref="C129:D129"/>
    <mergeCell ref="C130:D130"/>
    <mergeCell ref="C117:D117"/>
    <mergeCell ref="C118:D118"/>
    <mergeCell ref="C119:D119"/>
    <mergeCell ref="C120:D120"/>
    <mergeCell ref="C121:D121"/>
    <mergeCell ref="A123:G125"/>
    <mergeCell ref="A104:G105"/>
    <mergeCell ref="B106:C106"/>
    <mergeCell ref="A108:G109"/>
    <mergeCell ref="B110:C110"/>
    <mergeCell ref="A113:G115"/>
    <mergeCell ref="C116:E116"/>
    <mergeCell ref="A91:G92"/>
    <mergeCell ref="B93:C93"/>
    <mergeCell ref="A95:G95"/>
    <mergeCell ref="B96:C96"/>
    <mergeCell ref="A98:G98"/>
    <mergeCell ref="A101:G101"/>
    <mergeCell ref="C86:D86"/>
    <mergeCell ref="F86:G86"/>
    <mergeCell ref="C87:D87"/>
    <mergeCell ref="F87:G87"/>
    <mergeCell ref="C88:D88"/>
    <mergeCell ref="F88:G88"/>
    <mergeCell ref="C83:D83"/>
    <mergeCell ref="F83:G83"/>
    <mergeCell ref="C84:D84"/>
    <mergeCell ref="F84:G84"/>
    <mergeCell ref="C85:D85"/>
    <mergeCell ref="F85:G85"/>
    <mergeCell ref="C80:D80"/>
    <mergeCell ref="F80:G80"/>
    <mergeCell ref="C81:D81"/>
    <mergeCell ref="F81:G81"/>
    <mergeCell ref="C82:D82"/>
    <mergeCell ref="F82:G82"/>
    <mergeCell ref="C77:D77"/>
    <mergeCell ref="F77:G77"/>
    <mergeCell ref="C78:D78"/>
    <mergeCell ref="F78:G78"/>
    <mergeCell ref="C79:D79"/>
    <mergeCell ref="F79:G79"/>
    <mergeCell ref="B61:C61"/>
    <mergeCell ref="B62:C62"/>
    <mergeCell ref="A64:G67"/>
    <mergeCell ref="A74:G75"/>
    <mergeCell ref="C76:D76"/>
    <mergeCell ref="F76:G76"/>
    <mergeCell ref="A53:B53"/>
    <mergeCell ref="F53:G53"/>
    <mergeCell ref="A54:B54"/>
    <mergeCell ref="F54:G54"/>
    <mergeCell ref="B55:G57"/>
    <mergeCell ref="A60:G60"/>
    <mergeCell ref="B45:G47"/>
    <mergeCell ref="A48:B48"/>
    <mergeCell ref="F48:G48"/>
    <mergeCell ref="A49:B49"/>
    <mergeCell ref="F49:G49"/>
    <mergeCell ref="B50:G52"/>
    <mergeCell ref="A39:B39"/>
    <mergeCell ref="F39:G39"/>
    <mergeCell ref="B40:G42"/>
    <mergeCell ref="A43:B43"/>
    <mergeCell ref="F43:G43"/>
    <mergeCell ref="A44:B44"/>
    <mergeCell ref="F44:G44"/>
    <mergeCell ref="B23:C23"/>
    <mergeCell ref="A25:G25"/>
    <mergeCell ref="A31:G32"/>
    <mergeCell ref="A34:G37"/>
    <mergeCell ref="A38:B38"/>
    <mergeCell ref="F38:G38"/>
    <mergeCell ref="B14:F14"/>
    <mergeCell ref="B15:F15"/>
    <mergeCell ref="B16:F16"/>
    <mergeCell ref="B17:F17"/>
    <mergeCell ref="A20:G21"/>
    <mergeCell ref="B22:C22"/>
    <mergeCell ref="A1:G2"/>
    <mergeCell ref="A3:G3"/>
    <mergeCell ref="A4:G4"/>
    <mergeCell ref="A7:G8"/>
    <mergeCell ref="A9:G10"/>
    <mergeCell ref="B13:F13"/>
  </mergeCells>
  <dataValidations count="18">
    <dataValidation type="list" allowBlank="1" showInputMessage="1" showErrorMessage="1" sqref="E39 E44 E49 E54 E267 E262 E257 E252" xr:uid="{64BC8009-3020-42F6-8458-302DA24FD7D4}">
      <formula1>$J$16:$J$26</formula1>
    </dataValidation>
    <dataValidation type="list" allowBlank="1" showInputMessage="1" showErrorMessage="1" sqref="B93:C93 B96:C96 B223:C224" xr:uid="{F63458C7-BA4C-439E-9B79-E7CDFDEE9295}">
      <formula1>$H$2:$H$6</formula1>
    </dataValidation>
    <dataValidation type="list" allowBlank="1" showInputMessage="1" showErrorMessage="1" sqref="C102 C99" xr:uid="{2C306553-CE44-4B46-8462-1F61C07BB706}">
      <formula1>$H$8:$H$9</formula1>
    </dataValidation>
    <dataValidation type="list" allowBlank="1" showInputMessage="1" showErrorMessage="1" sqref="E99" xr:uid="{7F324446-EBE5-4328-8CC4-0CF182A105EF}">
      <formula1>$H$11:$H$14</formula1>
    </dataValidation>
    <dataValidation type="list" allowBlank="1" showInputMessage="1" showErrorMessage="1" sqref="B273:B277 B68:B72" xr:uid="{0C904230-DC21-4087-B4FE-040A8120D7A5}">
      <formula1>$H$26:$H$27</formula1>
    </dataValidation>
    <dataValidation type="list" allowBlank="1" showInputMessage="1" showErrorMessage="1" sqref="F273:F277 F68:F72" xr:uid="{015ADC1E-CCA7-4718-AC01-B9A6BB440FCC}">
      <formula1>$H$29:$H$30</formula1>
    </dataValidation>
    <dataValidation type="list" allowBlank="1" showInputMessage="1" showErrorMessage="1" sqref="B106:C106 B110:C110" xr:uid="{FB92D0AF-2E4B-4974-9887-F8F581B49190}">
      <formula1>$H$76:$H$80</formula1>
    </dataValidation>
    <dataValidation type="list" allowBlank="1" showInputMessage="1" showErrorMessage="1" sqref="E102" xr:uid="{5C66CA65-E91A-4BC4-96F3-C07CCE4CCEEA}">
      <formula1>$H$16:$H$21</formula1>
    </dataValidation>
    <dataValidation type="list" allowBlank="1" showInputMessage="1" showErrorMessage="1" sqref="C208:C211 G193:G197 C193:C197 G208:G211 C188 G188 C203 G203" xr:uid="{F739677D-C15C-4DB8-ACB8-2BC6241F6308}">
      <formula1>$H$170:$H$172</formula1>
    </dataValidation>
    <dataValidation type="list" allowBlank="1" showInputMessage="1" showErrorMessage="1" sqref="B215 B218 F233" xr:uid="{33B58DDF-E900-494B-80F5-A3EACB1DAFCF}">
      <formula1>$H$174:$H$179</formula1>
    </dataValidation>
    <dataValidation type="list" allowBlank="1" showInputMessage="1" showErrorMessage="1" sqref="D185:E187 D200:E202" xr:uid="{D7A86004-AF57-457B-8F39-1B3601B74AFB}">
      <formula1>$H$163:$H$165</formula1>
    </dataValidation>
    <dataValidation type="list" allowBlank="1" showInputMessage="1" showErrorMessage="1" sqref="A39:B39 A44:B44 A49:B49 A54:B54 A252:B252 A257:B257 A262:B262 A267:B267" xr:uid="{57626D7D-B485-4082-8776-668DCAACD1DA}">
      <formula1>$H$31:$H$33</formula1>
    </dataValidation>
    <dataValidation type="list" allowBlank="1" showInputMessage="1" showErrorMessage="1" sqref="C39 C44 C49 C54" xr:uid="{6DD0CF15-71AB-4551-ABB5-63FF6EAAC8B5}">
      <formula1>$J$2:$J$13</formula1>
    </dataValidation>
    <dataValidation type="list" allowBlank="1" showInputMessage="1" showErrorMessage="1" sqref="F39:G39 F44:G44 F49:G49 F54:G54 F267:G267 F262:G262 F257:G257 F252:G252" xr:uid="{F2FEF0BA-FA2A-4C04-939F-E1EF9D9DCFA6}">
      <formula1>$H$35:$H$39</formula1>
    </dataValidation>
    <dataValidation type="list" allowBlank="1" showInputMessage="1" showErrorMessage="1" sqref="D68:D72" xr:uid="{B0488F7D-20D5-46EB-9217-0E8C0A539336}">
      <formula1>$J$3:$J$16</formula1>
    </dataValidation>
    <dataValidation type="list" allowBlank="1" showInputMessage="1" showErrorMessage="1" sqref="B177 B165" xr:uid="{9814E1E0-37F1-44F5-83EC-B2C585C33ECD}">
      <formula1>$H$116:$H$117</formula1>
    </dataValidation>
    <dataValidation type="list" allowBlank="1" showInputMessage="1" showErrorMessage="1" sqref="C252 C257 C262 C267" xr:uid="{39A1BA1F-C4E7-4328-B45C-2FF90742C076}">
      <formula1>$J$2:$J$14</formula1>
    </dataValidation>
    <dataValidation type="list" allowBlank="1" showInputMessage="1" showErrorMessage="1" sqref="D273:D277" xr:uid="{67AFFD07-CD2D-4723-85EC-16B556DC9740}">
      <formula1>$A$77:$A$88</formula1>
    </dataValidation>
  </dataValidation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Tuition &amp; Fees Summary</vt:lpstr>
      <vt:lpstr>Tuition &amp; Fees By College</vt:lpstr>
      <vt:lpstr>Dual Credit by College</vt:lpstr>
      <vt:lpstr>Dual Credit Costs</vt:lpstr>
      <vt:lpstr>Branch Taxes</vt:lpstr>
      <vt:lpstr>Property Tax</vt:lpstr>
      <vt:lpstr>Local Revenue Survey FY23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Chivers</dc:creator>
  <cp:lastModifiedBy>Elizabeth Chivers</cp:lastModifiedBy>
  <dcterms:created xsi:type="dcterms:W3CDTF">2023-01-31T20:48:57Z</dcterms:created>
  <dcterms:modified xsi:type="dcterms:W3CDTF">2023-06-02T16:28:36Z</dcterms:modified>
</cp:coreProperties>
</file>