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projects\breast_luminal_basal\RACIPE\"/>
    </mc:Choice>
  </mc:AlternateContent>
  <xr:revisionPtr revIDLastSave="0" documentId="13_ncr:1_{4C7D89E6-B9EA-4AE5-ACFC-23B2D86DD3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18" i="1"/>
  <c r="P17" i="1"/>
  <c r="P16" i="1"/>
  <c r="P15" i="1"/>
  <c r="P14" i="1"/>
  <c r="P28" i="1"/>
  <c r="P27" i="1"/>
  <c r="P26" i="1"/>
  <c r="P25" i="1"/>
  <c r="G28" i="1"/>
  <c r="G27" i="1"/>
  <c r="G26" i="1"/>
  <c r="G25" i="1"/>
  <c r="G24" i="1"/>
  <c r="G18" i="1"/>
  <c r="G17" i="1"/>
  <c r="G16" i="1"/>
  <c r="G15" i="1"/>
  <c r="G14" i="1"/>
  <c r="G8" i="1"/>
  <c r="G7" i="1"/>
  <c r="G6" i="1"/>
  <c r="G5" i="1"/>
  <c r="G4" i="1"/>
  <c r="P5" i="1"/>
  <c r="P6" i="1"/>
  <c r="P7" i="1"/>
  <c r="P8" i="1"/>
  <c r="P4" i="1"/>
</calcChain>
</file>

<file path=xl/sharedStrings.xml><?xml version="1.0" encoding="utf-8"?>
<sst xmlns="http://schemas.openxmlformats.org/spreadsheetml/2006/main" count="277" uniqueCount="23">
  <si>
    <t>Lum</t>
  </si>
  <si>
    <t>Lum_pert</t>
  </si>
  <si>
    <t>Bas_mes</t>
  </si>
  <si>
    <t>Bas_mes_pert</t>
  </si>
  <si>
    <t>Bas_H</t>
  </si>
  <si>
    <t>Bas_H_pert</t>
  </si>
  <si>
    <t>Bas_epi</t>
  </si>
  <si>
    <t>Bas_epi_pert</t>
  </si>
  <si>
    <t>Lum_H</t>
  </si>
  <si>
    <t>Lum_H_pert</t>
  </si>
  <si>
    <t>Replicate1</t>
  </si>
  <si>
    <t>Res_frac_base</t>
  </si>
  <si>
    <t>Res_frac_pert</t>
  </si>
  <si>
    <t>Replicate2</t>
  </si>
  <si>
    <t>Replicate3</t>
  </si>
  <si>
    <t>x</t>
  </si>
  <si>
    <t>y</t>
  </si>
  <si>
    <t>data</t>
  </si>
  <si>
    <t>WT</t>
  </si>
  <si>
    <t>TGFB1</t>
  </si>
  <si>
    <t>IL1B</t>
  </si>
  <si>
    <t>tgfb1</t>
  </si>
  <si>
    <t>il1b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</si>
</sst>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3"/>
  <sheetViews>
    <sheetView workbookViewId="0">
      <selection activeCell="L62" sqref="J32:L62"/>
    </sheetView>
  </sheetViews>
  <sheetFormatPr defaultRowHeight="15" x14ac:dyDescent="0.25"/>
  <cols>
    <col min="1" max="1" width="13.7109375" style="2" bestFit="1" customWidth="1"/>
    <col min="2" max="3" width="12" bestFit="1" customWidth="1"/>
    <col min="4" max="4" width="13.5703125" bestFit="1" customWidth="1"/>
    <col min="5" max="5" width="13.28515625" bestFit="1" customWidth="1"/>
    <col min="6" max="9" width="12" bestFit="1" customWidth="1"/>
    <col min="10" max="10" width="13.7109375" style="2" bestFit="1" customWidth="1"/>
    <col min="11" max="12" width="12" bestFit="1" customWidth="1"/>
    <col min="13" max="13" width="13.5703125" bestFit="1" customWidth="1"/>
    <col min="14" max="14" width="13.28515625" bestFit="1" customWidth="1"/>
    <col min="15" max="17" width="12" bestFit="1" customWidth="1"/>
  </cols>
  <sheetData>
    <row r="1" spans="1:42" x14ac:dyDescent="0.25">
      <c r="A1" s="1" t="s">
        <v>10</v>
      </c>
    </row>
    <row r="2" spans="1:42" x14ac:dyDescent="0.25">
      <c r="A2" s="2" t="s">
        <v>11</v>
      </c>
      <c r="B2" s="3">
        <v>0.62463522820123696</v>
      </c>
      <c r="C2" s="3">
        <v>5.0341493361982903E-2</v>
      </c>
      <c r="D2" s="3">
        <v>0.97702123652116502</v>
      </c>
      <c r="E2" s="2" t="s">
        <v>12</v>
      </c>
      <c r="F2" s="3">
        <v>0.60491731119914405</v>
      </c>
      <c r="G2" s="3">
        <v>6.8918715125923694E-2</v>
      </c>
      <c r="H2" s="3">
        <v>0.98824417601380499</v>
      </c>
      <c r="J2" s="2" t="s">
        <v>11</v>
      </c>
      <c r="K2" s="3">
        <v>0.62463522820123696</v>
      </c>
      <c r="L2" s="3">
        <v>5.0341493361982903E-2</v>
      </c>
      <c r="M2" s="3">
        <v>0.97702123652116502</v>
      </c>
      <c r="N2" s="2" t="s">
        <v>12</v>
      </c>
      <c r="O2" s="3">
        <v>0.64855879308722497</v>
      </c>
      <c r="P2" s="3">
        <v>4.62560921577315E-2</v>
      </c>
      <c r="Q2" s="3">
        <v>0.97854160598116302</v>
      </c>
      <c r="AM2" s="3"/>
      <c r="AN2" s="3"/>
      <c r="AO2" s="3"/>
      <c r="AP2" s="3"/>
    </row>
    <row r="3" spans="1:42" x14ac:dyDescent="0.25">
      <c r="B3" s="3"/>
      <c r="C3" s="3"/>
      <c r="D3" s="3"/>
      <c r="E3" s="3"/>
      <c r="F3" s="3"/>
      <c r="G3" s="3"/>
      <c r="H3" s="3"/>
      <c r="I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A4" s="2" t="s">
        <v>0</v>
      </c>
      <c r="B4" s="3">
        <v>0.32683553169137303</v>
      </c>
      <c r="C4" s="3">
        <v>3.5982142857142803E-2</v>
      </c>
      <c r="D4" s="2" t="s">
        <v>1</v>
      </c>
      <c r="E4" s="3">
        <v>0.31478337420612401</v>
      </c>
      <c r="F4" s="3">
        <v>4.0051937674790199E-2</v>
      </c>
      <c r="G4">
        <f>(100*(E4-B4))/B4</f>
        <v>-3.6875297562903064</v>
      </c>
      <c r="J4" s="2" t="s">
        <v>0</v>
      </c>
      <c r="K4" s="3">
        <v>0.32683553169137303</v>
      </c>
      <c r="L4" s="3">
        <v>3.5982142857142803E-2</v>
      </c>
      <c r="M4" s="2" t="s">
        <v>1</v>
      </c>
      <c r="N4" s="3">
        <v>0.31417997051720298</v>
      </c>
      <c r="O4" s="3">
        <v>3.9133473095737198E-2</v>
      </c>
      <c r="P4">
        <f>(100*(N4-K4))/K4</f>
        <v>-3.8721497349683962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5">
      <c r="A5" s="2" t="s">
        <v>8</v>
      </c>
      <c r="B5" s="3">
        <v>5.3431773082759398E-2</v>
      </c>
      <c r="C5" s="3">
        <v>0.13817586018569</v>
      </c>
      <c r="D5" s="2" t="s">
        <v>9</v>
      </c>
      <c r="E5" s="3">
        <v>0.10218197824309801</v>
      </c>
      <c r="F5" s="3">
        <v>0.157846153846153</v>
      </c>
      <c r="G5">
        <f t="shared" ref="G5:G8" si="0">(100*(E5-B5))/B5</f>
        <v>91.238232137328481</v>
      </c>
      <c r="J5" s="2" t="s">
        <v>8</v>
      </c>
      <c r="K5" s="3">
        <v>5.3431773082759398E-2</v>
      </c>
      <c r="L5" s="3">
        <v>0.13817586018569</v>
      </c>
      <c r="M5" s="2" t="s">
        <v>9</v>
      </c>
      <c r="N5" s="3">
        <v>3.9770410563623203E-2</v>
      </c>
      <c r="O5" s="3">
        <v>0.102523659305993</v>
      </c>
      <c r="P5">
        <f t="shared" ref="P5:P8" si="1">(100*(N5-K5))/K5</f>
        <v>-25.567862960445623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A6" s="2" t="s">
        <v>2</v>
      </c>
      <c r="B6" s="3">
        <v>0.33909186412980002</v>
      </c>
      <c r="C6" s="3">
        <v>0.99664371772805505</v>
      </c>
      <c r="D6" s="2" t="s">
        <v>3</v>
      </c>
      <c r="E6" s="3">
        <v>0.419166195057536</v>
      </c>
      <c r="F6" s="3">
        <v>0.99669966996699599</v>
      </c>
      <c r="G6">
        <f t="shared" si="0"/>
        <v>23.614347437449737</v>
      </c>
      <c r="J6" s="2" t="s">
        <v>2</v>
      </c>
      <c r="K6" s="3">
        <v>0.33909186412980002</v>
      </c>
      <c r="L6" s="3">
        <v>0.99664371772805505</v>
      </c>
      <c r="M6" s="2" t="s">
        <v>3</v>
      </c>
      <c r="N6" s="3">
        <v>0.32145657560455398</v>
      </c>
      <c r="O6" s="3">
        <v>0.99756073763293895</v>
      </c>
      <c r="P6">
        <f t="shared" si="1"/>
        <v>-5.2007406814383126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5">
      <c r="A7" s="2" t="s">
        <v>4</v>
      </c>
      <c r="B7" s="3">
        <v>0.116230885957744</v>
      </c>
      <c r="C7" s="3">
        <v>0.94727592267135297</v>
      </c>
      <c r="D7" s="2" t="s">
        <v>5</v>
      </c>
      <c r="E7" s="3">
        <v>7.9041690247123098E-2</v>
      </c>
      <c r="F7" s="3">
        <v>0.963007159904534</v>
      </c>
      <c r="G7">
        <f t="shared" si="0"/>
        <v>-31.995966824292402</v>
      </c>
      <c r="J7" s="2" t="s">
        <v>4</v>
      </c>
      <c r="K7" s="3">
        <v>0.116230885957744</v>
      </c>
      <c r="L7" s="3">
        <v>0.94727592267135297</v>
      </c>
      <c r="M7" s="2" t="s">
        <v>5</v>
      </c>
      <c r="N7" s="3">
        <v>0.13141799705172</v>
      </c>
      <c r="O7" s="3">
        <v>0.95536992840095403</v>
      </c>
      <c r="P7">
        <f t="shared" si="1"/>
        <v>13.066329976609921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5">
      <c r="A8" s="2" t="s">
        <v>6</v>
      </c>
      <c r="B8" s="3">
        <v>0.164409945138321</v>
      </c>
      <c r="C8" s="3">
        <v>0.95757898473553404</v>
      </c>
      <c r="D8" s="2" t="s">
        <v>7</v>
      </c>
      <c r="E8" s="3">
        <v>8.4826762246117002E-2</v>
      </c>
      <c r="F8" s="3">
        <v>0.96997776130466995</v>
      </c>
      <c r="G8">
        <f t="shared" si="0"/>
        <v>-48.405333889777317</v>
      </c>
      <c r="H8" s="3"/>
      <c r="I8" s="3"/>
      <c r="J8" s="2" t="s">
        <v>6</v>
      </c>
      <c r="K8" s="3">
        <v>0.164409945138321</v>
      </c>
      <c r="L8" s="3">
        <v>0.95757898473553404</v>
      </c>
      <c r="M8" s="2" t="s">
        <v>7</v>
      </c>
      <c r="N8" s="3">
        <v>0.193175046262898</v>
      </c>
      <c r="O8" s="3">
        <v>0.96265627536937803</v>
      </c>
      <c r="P8">
        <f t="shared" si="1"/>
        <v>17.495961756070422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5">
      <c r="B9" s="3"/>
      <c r="C9" s="3"/>
      <c r="D9" s="3"/>
      <c r="E9" s="3"/>
      <c r="F9" s="3"/>
      <c r="G9" s="3"/>
      <c r="H9" s="3"/>
      <c r="I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25">
      <c r="AM10" s="3"/>
      <c r="AN10" s="3"/>
      <c r="AO10" s="3"/>
      <c r="AP10" s="3"/>
    </row>
    <row r="11" spans="1:42" x14ac:dyDescent="0.25">
      <c r="A11" s="1" t="s">
        <v>13</v>
      </c>
      <c r="I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5">
      <c r="A12" s="2" t="s">
        <v>11</v>
      </c>
      <c r="B12" s="3">
        <v>0.62694255281997502</v>
      </c>
      <c r="C12" s="3">
        <v>5.3726302862844397E-2</v>
      </c>
      <c r="D12" s="3">
        <v>0.97703089110767305</v>
      </c>
      <c r="E12" s="2" t="s">
        <v>12</v>
      </c>
      <c r="F12" s="3">
        <v>0.60744127384518298</v>
      </c>
      <c r="G12" s="3">
        <v>6.8802800821980301E-2</v>
      </c>
      <c r="H12" s="3">
        <v>0.98842592592592504</v>
      </c>
      <c r="J12" s="2" t="s">
        <v>11</v>
      </c>
      <c r="K12">
        <v>0.62694255281997502</v>
      </c>
      <c r="L12">
        <v>5.3726302862844397E-2</v>
      </c>
      <c r="M12">
        <v>0.97703089110767305</v>
      </c>
      <c r="N12" s="2" t="s">
        <v>12</v>
      </c>
      <c r="O12">
        <v>0.64814238596054496</v>
      </c>
      <c r="P12">
        <v>4.1372618207480498E-2</v>
      </c>
      <c r="Q12">
        <v>0.97880011537352096</v>
      </c>
      <c r="AM12" s="3"/>
      <c r="AN12" s="3"/>
      <c r="AO12" s="3"/>
      <c r="AP12" s="3"/>
    </row>
    <row r="13" spans="1:42" x14ac:dyDescent="0.25">
      <c r="B13" s="3"/>
      <c r="C13" s="3"/>
      <c r="D13" s="3"/>
      <c r="E13" s="3"/>
      <c r="F13" s="3"/>
      <c r="G13" s="3"/>
      <c r="H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5">
      <c r="A14" s="2" t="s">
        <v>0</v>
      </c>
      <c r="B14" s="3">
        <v>0.32471916652115701</v>
      </c>
      <c r="C14" s="3">
        <v>3.8985481269044601E-2</v>
      </c>
      <c r="D14" s="2" t="s">
        <v>1</v>
      </c>
      <c r="E14" s="3">
        <v>0.31395238845971901</v>
      </c>
      <c r="F14" s="3">
        <v>3.8967560510193802E-2</v>
      </c>
      <c r="G14">
        <f>(100*(E14-B14))/B14</f>
        <v>-3.3157199116968328</v>
      </c>
      <c r="J14" s="2" t="s">
        <v>0</v>
      </c>
      <c r="K14">
        <v>0.32471916652115701</v>
      </c>
      <c r="L14">
        <v>3.8985481269044601E-2</v>
      </c>
      <c r="M14" s="2" t="s">
        <v>1</v>
      </c>
      <c r="N14">
        <v>0.314300827680627</v>
      </c>
      <c r="O14">
        <v>3.3066033066033E-2</v>
      </c>
      <c r="P14">
        <f>(100*(N14-K14))/K14</f>
        <v>-3.2084151213326058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5">
      <c r="A15" s="2" t="s">
        <v>8</v>
      </c>
      <c r="B15" s="3">
        <v>5.4449682789127499E-2</v>
      </c>
      <c r="C15" s="3">
        <v>0.14163548904329201</v>
      </c>
      <c r="D15" s="2" t="s">
        <v>9</v>
      </c>
      <c r="E15" s="3">
        <v>0.100331073624467</v>
      </c>
      <c r="F15" s="3">
        <v>0.162162162162162</v>
      </c>
      <c r="G15">
        <f t="shared" ref="G15:G18" si="2">(100*(E15-B15))/B15</f>
        <v>84.26383494836648</v>
      </c>
      <c r="J15" s="2" t="s">
        <v>8</v>
      </c>
      <c r="K15">
        <v>5.4449682789127499E-2</v>
      </c>
      <c r="L15">
        <v>0.14163548904329201</v>
      </c>
      <c r="M15" s="2" t="s">
        <v>9</v>
      </c>
      <c r="N15">
        <v>3.8428029124400999E-2</v>
      </c>
      <c r="O15">
        <v>0.109311740890688</v>
      </c>
      <c r="P15">
        <f t="shared" ref="P15:P18" si="3">(100*(N15-K15))/K15</f>
        <v>-29.424696057046088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x14ac:dyDescent="0.25">
      <c r="A16" s="2" t="s">
        <v>2</v>
      </c>
      <c r="B16" s="3">
        <v>0.33621442290902698</v>
      </c>
      <c r="C16" s="3">
        <v>0.99645113823249298</v>
      </c>
      <c r="D16" s="2" t="s">
        <v>3</v>
      </c>
      <c r="E16" s="3">
        <v>0.420148194860476</v>
      </c>
      <c r="F16" s="3">
        <v>0.99677298311444595</v>
      </c>
      <c r="G16">
        <f t="shared" si="2"/>
        <v>24.964357931235998</v>
      </c>
      <c r="J16" s="2" t="s">
        <v>2</v>
      </c>
      <c r="K16">
        <v>0.33621442290902698</v>
      </c>
      <c r="L16">
        <v>0.99645113823249298</v>
      </c>
      <c r="M16" s="2" t="s">
        <v>3</v>
      </c>
      <c r="N16">
        <v>0.32108407492687702</v>
      </c>
      <c r="O16">
        <v>0.99815873631165797</v>
      </c>
      <c r="P16">
        <f t="shared" si="3"/>
        <v>-4.5002078885366368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x14ac:dyDescent="0.25">
      <c r="A17" s="2" t="s">
        <v>4</v>
      </c>
      <c r="B17" s="3">
        <v>0.122722775158605</v>
      </c>
      <c r="C17" s="3">
        <v>0.94854161726345698</v>
      </c>
      <c r="D17" s="2" t="s">
        <v>5</v>
      </c>
      <c r="E17" s="3">
        <v>8.1349519154973904E-2</v>
      </c>
      <c r="F17" s="3">
        <v>0.96279069767441805</v>
      </c>
      <c r="G17">
        <f t="shared" si="2"/>
        <v>-33.712777396176826</v>
      </c>
      <c r="J17" s="2" t="s">
        <v>4</v>
      </c>
      <c r="K17">
        <v>0.122722775158605</v>
      </c>
      <c r="L17">
        <v>0.94854161726345698</v>
      </c>
      <c r="M17" s="2" t="s">
        <v>5</v>
      </c>
      <c r="N17" s="3">
        <v>0.135416018420561</v>
      </c>
      <c r="O17" s="3">
        <v>0.95772058823529405</v>
      </c>
      <c r="P17">
        <f t="shared" si="3"/>
        <v>10.343021697114864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x14ac:dyDescent="0.25">
      <c r="A18" s="2" t="s">
        <v>6</v>
      </c>
      <c r="B18" s="3">
        <v>0.161893952622082</v>
      </c>
      <c r="C18" s="3">
        <v>0.95829588351608797</v>
      </c>
      <c r="D18" s="2" t="s">
        <v>7</v>
      </c>
      <c r="E18" s="3">
        <v>8.4218823900362602E-2</v>
      </c>
      <c r="F18" s="3">
        <v>0.97154623736428303</v>
      </c>
      <c r="G18">
        <f t="shared" si="2"/>
        <v>-47.979018032279896</v>
      </c>
      <c r="H18" s="3"/>
      <c r="I18" s="3"/>
      <c r="J18" s="2" t="s">
        <v>6</v>
      </c>
      <c r="K18" s="3">
        <v>0.161893952622082</v>
      </c>
      <c r="L18" s="3">
        <v>0.95829588351608797</v>
      </c>
      <c r="M18" s="2" t="s">
        <v>7</v>
      </c>
      <c r="N18" s="3">
        <v>0.19077104984753199</v>
      </c>
      <c r="O18" s="3">
        <v>0.961180884031968</v>
      </c>
      <c r="P18">
        <f t="shared" si="3"/>
        <v>17.837045027160084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x14ac:dyDescent="0.25">
      <c r="B19" s="3"/>
      <c r="C19" s="3"/>
      <c r="D19" s="3"/>
      <c r="E19" s="3"/>
      <c r="F19" s="3"/>
      <c r="G19" s="3"/>
      <c r="H19" s="3"/>
      <c r="I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x14ac:dyDescent="0.25">
      <c r="AM20" s="3"/>
      <c r="AN20" s="3"/>
      <c r="AO20" s="3"/>
      <c r="AP20" s="3"/>
    </row>
    <row r="21" spans="1:42" x14ac:dyDescent="0.25">
      <c r="A21" s="1" t="s">
        <v>14</v>
      </c>
      <c r="AM21" s="3"/>
      <c r="AN21" s="3"/>
      <c r="AO21" s="3"/>
      <c r="AP21" s="3"/>
    </row>
    <row r="22" spans="1:42" x14ac:dyDescent="0.25">
      <c r="A22" s="2" t="s">
        <v>11</v>
      </c>
      <c r="B22">
        <v>0.62509824469478603</v>
      </c>
      <c r="C22">
        <v>5.3098699311400099E-2</v>
      </c>
      <c r="D22">
        <v>0.97636611379974603</v>
      </c>
      <c r="E22" s="2" t="s">
        <v>12</v>
      </c>
      <c r="F22">
        <v>0.60655581343592002</v>
      </c>
      <c r="G22">
        <v>6.66921898928024E-2</v>
      </c>
      <c r="H22">
        <v>0.98988745718479798</v>
      </c>
      <c r="J22" s="2" t="s">
        <v>11</v>
      </c>
      <c r="K22" s="3">
        <v>0.62509824469478603</v>
      </c>
      <c r="L22" s="3">
        <v>5.3098699311400099E-2</v>
      </c>
      <c r="M22" s="3">
        <v>0.97636611379974603</v>
      </c>
      <c r="N22" s="2" t="s">
        <v>12</v>
      </c>
      <c r="O22" s="3">
        <v>0.64508423434749795</v>
      </c>
      <c r="P22" s="3">
        <v>4.4469783352337498E-2</v>
      </c>
      <c r="Q22" s="3">
        <v>0.98050453098212098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x14ac:dyDescent="0.25">
      <c r="K23" s="3"/>
      <c r="L23" s="3"/>
      <c r="M23" s="3"/>
      <c r="N23" s="3"/>
      <c r="O23" s="3"/>
      <c r="P23" s="3"/>
      <c r="Q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x14ac:dyDescent="0.25">
      <c r="A24" s="2" t="s">
        <v>0</v>
      </c>
      <c r="B24" s="3">
        <v>0.322475475213227</v>
      </c>
      <c r="C24" s="3">
        <v>3.5746524643437402E-2</v>
      </c>
      <c r="D24" s="2" t="s">
        <v>1</v>
      </c>
      <c r="E24" s="3">
        <v>0.31542301211331097</v>
      </c>
      <c r="F24" s="3">
        <v>3.8806571918153399E-2</v>
      </c>
      <c r="G24">
        <f>(100*(E24-B24))/B24</f>
        <v>-2.18697657403336</v>
      </c>
      <c r="J24" s="2" t="s">
        <v>0</v>
      </c>
      <c r="K24" s="3">
        <v>0.322475475213227</v>
      </c>
      <c r="L24" s="3">
        <v>3.5746524643437402E-2</v>
      </c>
      <c r="M24" s="2" t="s">
        <v>1</v>
      </c>
      <c r="N24" s="3">
        <v>0.31776464671863203</v>
      </c>
      <c r="O24" s="3">
        <v>3.62017804154302E-2</v>
      </c>
      <c r="P24">
        <f>(100*(N24-K24))/K24</f>
        <v>-1.4608331041236813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x14ac:dyDescent="0.25">
      <c r="A25" s="2" t="s">
        <v>8</v>
      </c>
      <c r="B25" s="3">
        <v>5.7986202078421097E-2</v>
      </c>
      <c r="C25" s="3">
        <v>0.149598393574297</v>
      </c>
      <c r="D25" s="2" t="s">
        <v>9</v>
      </c>
      <c r="E25" s="3">
        <v>9.9799701141385505E-2</v>
      </c>
      <c r="F25" s="3">
        <v>0.15482637782733299</v>
      </c>
      <c r="G25">
        <f t="shared" ref="G25:G28" si="4">(100*(E25-B25))/B25</f>
        <v>72.1093942424707</v>
      </c>
      <c r="J25" s="2" t="s">
        <v>8</v>
      </c>
      <c r="K25" s="3">
        <v>5.7986202078421097E-2</v>
      </c>
      <c r="L25" s="3">
        <v>0.149598393574297</v>
      </c>
      <c r="M25" s="2" t="s">
        <v>9</v>
      </c>
      <c r="N25" s="3">
        <v>4.0577068141815401E-2</v>
      </c>
      <c r="O25" s="3">
        <v>0.10921766072811701</v>
      </c>
      <c r="P25">
        <f t="shared" ref="P25:P28" si="5">(100*(N25-K25))/K25</f>
        <v>-30.022890468083109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25">
      <c r="A26" s="2" t="s">
        <v>2</v>
      </c>
      <c r="B26" s="3">
        <v>0.338194626379064</v>
      </c>
      <c r="C26" s="3">
        <v>0.99483559993114101</v>
      </c>
      <c r="D26" s="2" t="s">
        <v>3</v>
      </c>
      <c r="E26" s="3">
        <v>0.42253521126760502</v>
      </c>
      <c r="F26" s="3">
        <v>0.99668924003009696</v>
      </c>
      <c r="G26">
        <f t="shared" si="4"/>
        <v>24.938475750353359</v>
      </c>
      <c r="J26" s="2" t="s">
        <v>2</v>
      </c>
      <c r="K26" s="3">
        <v>0.338194626379064</v>
      </c>
      <c r="L26" s="3">
        <v>0.99483559993114101</v>
      </c>
      <c r="M26" s="2" t="s">
        <v>3</v>
      </c>
      <c r="N26" s="3">
        <v>0.31952476741262198</v>
      </c>
      <c r="O26" s="3">
        <v>0.99803265787920503</v>
      </c>
      <c r="P26">
        <f t="shared" si="5"/>
        <v>-5.5204481414544979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x14ac:dyDescent="0.25">
      <c r="A27" s="2" t="s">
        <v>4</v>
      </c>
      <c r="B27" s="3">
        <v>0.117893633743777</v>
      </c>
      <c r="C27" s="3">
        <v>0.95481481481481401</v>
      </c>
      <c r="D27" s="2" t="s">
        <v>5</v>
      </c>
      <c r="E27" s="3">
        <v>7.8529869964709204E-2</v>
      </c>
      <c r="F27" s="3">
        <v>0.97044534412955397</v>
      </c>
      <c r="G27">
        <f t="shared" si="4"/>
        <v>-33.389219187711738</v>
      </c>
      <c r="I27" s="3"/>
      <c r="J27" s="2" t="s">
        <v>4</v>
      </c>
      <c r="K27" s="3">
        <v>0.117893633743777</v>
      </c>
      <c r="L27" s="3">
        <v>0.95481481481481401</v>
      </c>
      <c r="M27" s="2" t="s">
        <v>5</v>
      </c>
      <c r="N27" s="3">
        <v>0.13106613024893099</v>
      </c>
      <c r="O27" s="3">
        <v>0.95995203836930398</v>
      </c>
      <c r="P27">
        <f t="shared" si="5"/>
        <v>11.173204257816257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x14ac:dyDescent="0.25">
      <c r="A28" s="2" t="s">
        <v>6</v>
      </c>
      <c r="B28" s="3">
        <v>0.16345006258550901</v>
      </c>
      <c r="C28" s="3">
        <v>0.95369545859305405</v>
      </c>
      <c r="D28" s="2" t="s">
        <v>7</v>
      </c>
      <c r="E28" s="3">
        <v>8.3712205512987595E-2</v>
      </c>
      <c r="F28" s="3">
        <v>0.97379415115837398</v>
      </c>
      <c r="G28">
        <f t="shared" si="4"/>
        <v>-48.784231594164424</v>
      </c>
      <c r="H28" s="3"/>
      <c r="I28" s="3"/>
      <c r="J28" s="2" t="s">
        <v>6</v>
      </c>
      <c r="K28" s="3">
        <v>0.16345006258550901</v>
      </c>
      <c r="L28" s="3">
        <v>0.95369545859305405</v>
      </c>
      <c r="M28" s="2" t="s">
        <v>7</v>
      </c>
      <c r="N28" s="3">
        <v>0.19106738747799801</v>
      </c>
      <c r="O28" s="3">
        <v>0.96529034380654699</v>
      </c>
      <c r="P28">
        <f t="shared" si="5"/>
        <v>16.896490864321926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x14ac:dyDescent="0.25">
      <c r="B29" s="3"/>
      <c r="C29" s="3"/>
      <c r="D29" s="3"/>
      <c r="E29" s="3"/>
      <c r="F29" s="3"/>
      <c r="G29" s="3"/>
      <c r="H29" s="3"/>
      <c r="I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x14ac:dyDescent="0.25">
      <c r="B30" s="3"/>
      <c r="C30" s="3"/>
      <c r="D30" s="3"/>
      <c r="E30" s="3"/>
      <c r="F30" s="3"/>
      <c r="G30" s="3"/>
      <c r="H30" s="3"/>
      <c r="I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x14ac:dyDescent="0.25">
      <c r="AM31" s="3"/>
      <c r="AN31" s="3"/>
      <c r="AO31" s="3"/>
      <c r="AP31" s="3"/>
    </row>
    <row r="32" spans="1:42" x14ac:dyDescent="0.25">
      <c r="A32" s="2" t="s">
        <v>15</v>
      </c>
      <c r="B32" t="s">
        <v>16</v>
      </c>
      <c r="C32" t="s">
        <v>17</v>
      </c>
      <c r="E32" s="2" t="s">
        <v>15</v>
      </c>
      <c r="F32" t="s">
        <v>16</v>
      </c>
      <c r="G32" t="s">
        <v>17</v>
      </c>
      <c r="I32" s="3"/>
      <c r="J32" s="2" t="s">
        <v>15</v>
      </c>
      <c r="K32" s="3" t="s">
        <v>16</v>
      </c>
      <c r="L32" s="3" t="s">
        <v>17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x14ac:dyDescent="0.25">
      <c r="A33" s="2" t="s">
        <v>0</v>
      </c>
      <c r="B33" s="3">
        <v>0.32683553169137303</v>
      </c>
      <c r="C33" s="3" t="s">
        <v>18</v>
      </c>
      <c r="E33" s="2" t="s">
        <v>6</v>
      </c>
      <c r="F33" s="3">
        <v>0.164409945138321</v>
      </c>
      <c r="G33" s="3" t="s">
        <v>18</v>
      </c>
      <c r="J33" s="2" t="s">
        <v>0</v>
      </c>
      <c r="K33">
        <v>-3.6875297562903064</v>
      </c>
      <c r="L33" t="s">
        <v>21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x14ac:dyDescent="0.25">
      <c r="A34" s="2" t="s">
        <v>8</v>
      </c>
      <c r="B34" s="3">
        <v>5.3431773082759398E-2</v>
      </c>
      <c r="C34" s="3" t="s">
        <v>18</v>
      </c>
      <c r="E34" s="2" t="s">
        <v>6</v>
      </c>
      <c r="F34" s="3">
        <v>0.161893952622082</v>
      </c>
      <c r="G34" s="3" t="s">
        <v>18</v>
      </c>
      <c r="J34" s="2" t="s">
        <v>8</v>
      </c>
      <c r="K34">
        <v>91.238232137328481</v>
      </c>
      <c r="L34" t="s">
        <v>21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x14ac:dyDescent="0.25">
      <c r="A35" s="2" t="s">
        <v>2</v>
      </c>
      <c r="B35" s="3">
        <v>0.33909186412980002</v>
      </c>
      <c r="C35" s="3" t="s">
        <v>18</v>
      </c>
      <c r="E35" s="2" t="s">
        <v>6</v>
      </c>
      <c r="F35" s="3">
        <v>0.16345006258550901</v>
      </c>
      <c r="G35" s="3" t="s">
        <v>18</v>
      </c>
      <c r="J35" s="2" t="s">
        <v>2</v>
      </c>
      <c r="K35">
        <v>23.614347437449737</v>
      </c>
      <c r="L35" t="s">
        <v>21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x14ac:dyDescent="0.25">
      <c r="A36" s="2" t="s">
        <v>4</v>
      </c>
      <c r="B36" s="3">
        <v>0.116230885957744</v>
      </c>
      <c r="C36" s="3" t="s">
        <v>18</v>
      </c>
      <c r="E36" s="2" t="s">
        <v>6</v>
      </c>
      <c r="F36" s="3">
        <v>0.193175046262898</v>
      </c>
      <c r="G36" s="3" t="s">
        <v>20</v>
      </c>
      <c r="J36" s="2" t="s">
        <v>4</v>
      </c>
      <c r="K36">
        <v>-31.995966824292402</v>
      </c>
      <c r="L36" t="s">
        <v>21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x14ac:dyDescent="0.25">
      <c r="A37" s="2" t="s">
        <v>6</v>
      </c>
      <c r="B37" s="3">
        <v>0.164409945138321</v>
      </c>
      <c r="C37" s="3" t="s">
        <v>18</v>
      </c>
      <c r="E37" s="2" t="s">
        <v>6</v>
      </c>
      <c r="F37" s="3">
        <v>0.19077104984753199</v>
      </c>
      <c r="G37" s="3" t="s">
        <v>20</v>
      </c>
      <c r="I37" s="3"/>
      <c r="J37" s="2" t="s">
        <v>6</v>
      </c>
      <c r="K37" s="3">
        <v>-48.405333889777317</v>
      </c>
      <c r="L37" t="s">
        <v>21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x14ac:dyDescent="0.25">
      <c r="A38" s="2" t="s">
        <v>0</v>
      </c>
      <c r="B38" s="3">
        <v>0.32471916652115701</v>
      </c>
      <c r="C38" s="3" t="s">
        <v>18</v>
      </c>
      <c r="D38" s="3"/>
      <c r="E38" s="2" t="s">
        <v>6</v>
      </c>
      <c r="F38" s="3">
        <v>0.19106738747799801</v>
      </c>
      <c r="G38" s="3" t="s">
        <v>20</v>
      </c>
      <c r="H38" s="3"/>
      <c r="I38" s="3"/>
      <c r="J38" s="2" t="s">
        <v>0</v>
      </c>
      <c r="K38" s="3">
        <v>-3.3157199116968328</v>
      </c>
      <c r="L38" t="s">
        <v>21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x14ac:dyDescent="0.25">
      <c r="A39" s="2" t="s">
        <v>8</v>
      </c>
      <c r="B39" s="3">
        <v>5.4449682789127499E-2</v>
      </c>
      <c r="C39" s="3" t="s">
        <v>18</v>
      </c>
      <c r="D39" s="3"/>
      <c r="E39" s="2" t="s">
        <v>4</v>
      </c>
      <c r="F39" s="3">
        <v>0.116230885957744</v>
      </c>
      <c r="G39" s="3" t="s">
        <v>18</v>
      </c>
      <c r="H39" s="3"/>
      <c r="I39" s="3"/>
      <c r="J39" s="2" t="s">
        <v>8</v>
      </c>
      <c r="K39" s="3">
        <v>84.26383494836648</v>
      </c>
      <c r="L39" t="s">
        <v>21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x14ac:dyDescent="0.25">
      <c r="A40" s="2" t="s">
        <v>2</v>
      </c>
      <c r="B40" s="3">
        <v>0.33621442290902698</v>
      </c>
      <c r="C40" s="3" t="s">
        <v>18</v>
      </c>
      <c r="D40" s="3"/>
      <c r="E40" s="2" t="s">
        <v>4</v>
      </c>
      <c r="F40" s="3">
        <v>0.122722775158605</v>
      </c>
      <c r="G40" s="3" t="s">
        <v>18</v>
      </c>
      <c r="H40" s="3"/>
      <c r="I40" s="3"/>
      <c r="J40" s="2" t="s">
        <v>2</v>
      </c>
      <c r="K40" s="3">
        <v>24.964357931235998</v>
      </c>
      <c r="L40" t="s">
        <v>21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x14ac:dyDescent="0.25">
      <c r="A41" s="2" t="s">
        <v>4</v>
      </c>
      <c r="B41" s="3">
        <v>0.122722775158605</v>
      </c>
      <c r="C41" s="3" t="s">
        <v>18</v>
      </c>
      <c r="D41" s="3"/>
      <c r="E41" s="2" t="s">
        <v>4</v>
      </c>
      <c r="F41" s="3">
        <v>0.117893633743777</v>
      </c>
      <c r="G41" s="3" t="s">
        <v>18</v>
      </c>
      <c r="H41" s="3"/>
      <c r="I41" s="3"/>
      <c r="J41" s="2" t="s">
        <v>4</v>
      </c>
      <c r="K41" s="3">
        <v>-33.712777396176826</v>
      </c>
      <c r="L41" t="s">
        <v>21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x14ac:dyDescent="0.25">
      <c r="A42" s="2" t="s">
        <v>6</v>
      </c>
      <c r="B42" s="3">
        <v>0.161893952622082</v>
      </c>
      <c r="C42" s="3" t="s">
        <v>18</v>
      </c>
      <c r="D42" s="3"/>
      <c r="E42" s="2" t="s">
        <v>4</v>
      </c>
      <c r="F42" s="3">
        <v>0.13141799705172</v>
      </c>
      <c r="G42" s="3" t="s">
        <v>20</v>
      </c>
      <c r="H42" s="3"/>
      <c r="I42" s="3"/>
      <c r="J42" s="2" t="s">
        <v>6</v>
      </c>
      <c r="K42" s="3">
        <v>-47.979018032279896</v>
      </c>
      <c r="L42" t="s">
        <v>21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x14ac:dyDescent="0.25">
      <c r="A43" s="2" t="s">
        <v>0</v>
      </c>
      <c r="B43" s="3">
        <v>0.322475475213227</v>
      </c>
      <c r="C43" s="3" t="s">
        <v>18</v>
      </c>
      <c r="D43" s="3"/>
      <c r="E43" s="2" t="s">
        <v>4</v>
      </c>
      <c r="F43" s="3">
        <v>0.135416018420561</v>
      </c>
      <c r="G43" s="3" t="s">
        <v>20</v>
      </c>
      <c r="H43" s="3"/>
      <c r="I43" s="3"/>
      <c r="J43" s="2" t="s">
        <v>0</v>
      </c>
      <c r="K43" s="3">
        <v>-2.18697657403336</v>
      </c>
      <c r="L43" t="s">
        <v>21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x14ac:dyDescent="0.25">
      <c r="A44" s="2" t="s">
        <v>8</v>
      </c>
      <c r="B44" s="3">
        <v>5.7986202078421097E-2</v>
      </c>
      <c r="C44" s="3" t="s">
        <v>18</v>
      </c>
      <c r="D44" s="3"/>
      <c r="E44" s="2" t="s">
        <v>4</v>
      </c>
      <c r="F44" s="3">
        <v>0.13106613024893099</v>
      </c>
      <c r="G44" s="3" t="s">
        <v>20</v>
      </c>
      <c r="H44" s="3"/>
      <c r="I44" s="3"/>
      <c r="J44" s="2" t="s">
        <v>8</v>
      </c>
      <c r="K44" s="3">
        <v>72.1093942424707</v>
      </c>
      <c r="L44" t="s">
        <v>21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x14ac:dyDescent="0.25">
      <c r="A45" s="2" t="s">
        <v>2</v>
      </c>
      <c r="B45" s="3">
        <v>0.338194626379064</v>
      </c>
      <c r="C45" s="3" t="s">
        <v>18</v>
      </c>
      <c r="D45" s="3"/>
      <c r="E45" s="2" t="s">
        <v>2</v>
      </c>
      <c r="F45" s="3">
        <v>0.33909186412980002</v>
      </c>
      <c r="G45" s="3" t="s">
        <v>18</v>
      </c>
      <c r="H45" s="3"/>
      <c r="I45" s="3"/>
      <c r="J45" s="2" t="s">
        <v>2</v>
      </c>
      <c r="K45" s="3">
        <v>24.938475750353359</v>
      </c>
      <c r="L45" t="s">
        <v>21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x14ac:dyDescent="0.25">
      <c r="A46" s="2" t="s">
        <v>4</v>
      </c>
      <c r="B46" s="3">
        <v>0.117893633743777</v>
      </c>
      <c r="C46" s="3" t="s">
        <v>18</v>
      </c>
      <c r="D46" s="3"/>
      <c r="E46" s="2" t="s">
        <v>2</v>
      </c>
      <c r="F46" s="3">
        <v>0.33621442290902698</v>
      </c>
      <c r="G46" s="3" t="s">
        <v>18</v>
      </c>
      <c r="H46" s="3"/>
      <c r="I46" s="3"/>
      <c r="J46" s="2" t="s">
        <v>4</v>
      </c>
      <c r="K46" s="3">
        <v>-33.389219187711738</v>
      </c>
      <c r="L46" t="s">
        <v>21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x14ac:dyDescent="0.25">
      <c r="A47" s="2" t="s">
        <v>6</v>
      </c>
      <c r="B47" s="3">
        <v>0.16345006258550901</v>
      </c>
      <c r="C47" s="3" t="s">
        <v>18</v>
      </c>
      <c r="D47" s="3"/>
      <c r="E47" s="2" t="s">
        <v>2</v>
      </c>
      <c r="F47" s="3">
        <v>0.338194626379064</v>
      </c>
      <c r="G47" s="3" t="s">
        <v>18</v>
      </c>
      <c r="H47" s="3"/>
      <c r="I47" s="3"/>
      <c r="J47" s="2" t="s">
        <v>6</v>
      </c>
      <c r="K47" s="3">
        <v>-48.784231594164424</v>
      </c>
      <c r="L47" t="s">
        <v>21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x14ac:dyDescent="0.25">
      <c r="A48" s="2" t="s">
        <v>1</v>
      </c>
      <c r="B48" s="3">
        <v>0.31478337420612401</v>
      </c>
      <c r="C48" s="3" t="s">
        <v>19</v>
      </c>
      <c r="D48" s="3"/>
      <c r="E48" s="2" t="s">
        <v>2</v>
      </c>
      <c r="F48" s="3">
        <v>0.32145657560455398</v>
      </c>
      <c r="G48" s="3" t="s">
        <v>20</v>
      </c>
      <c r="H48" s="3"/>
      <c r="I48" s="3"/>
      <c r="J48" s="2" t="s">
        <v>1</v>
      </c>
      <c r="K48" s="3">
        <v>-3.8721497349683962</v>
      </c>
      <c r="L48" s="3" t="s">
        <v>22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x14ac:dyDescent="0.25">
      <c r="A49" s="2" t="s">
        <v>9</v>
      </c>
      <c r="B49" s="3">
        <v>0.10218197824309801</v>
      </c>
      <c r="C49" s="3" t="s">
        <v>19</v>
      </c>
      <c r="D49" s="3"/>
      <c r="E49" s="2" t="s">
        <v>2</v>
      </c>
      <c r="F49">
        <v>0.32108407492687702</v>
      </c>
      <c r="G49" s="3" t="s">
        <v>20</v>
      </c>
      <c r="H49" s="3"/>
      <c r="I49" s="3"/>
      <c r="J49" s="2" t="s">
        <v>9</v>
      </c>
      <c r="K49" s="3">
        <v>-25.567862960445623</v>
      </c>
      <c r="L49" s="3" t="s">
        <v>22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x14ac:dyDescent="0.25">
      <c r="A50" s="2" t="s">
        <v>3</v>
      </c>
      <c r="B50" s="3">
        <v>0.419166195057536</v>
      </c>
      <c r="C50" s="3" t="s">
        <v>19</v>
      </c>
      <c r="D50" s="3"/>
      <c r="E50" s="2" t="s">
        <v>2</v>
      </c>
      <c r="F50" s="3">
        <v>0.31952476741262198</v>
      </c>
      <c r="G50" s="3" t="s">
        <v>20</v>
      </c>
      <c r="H50" s="3"/>
      <c r="I50" s="3"/>
      <c r="J50" s="2" t="s">
        <v>3</v>
      </c>
      <c r="K50" s="3">
        <v>-5.2007406814383126</v>
      </c>
      <c r="L50" s="3" t="s">
        <v>22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x14ac:dyDescent="0.25">
      <c r="A51" s="2" t="s">
        <v>5</v>
      </c>
      <c r="B51" s="3">
        <v>7.9041690247123098E-2</v>
      </c>
      <c r="C51" s="3" t="s">
        <v>19</v>
      </c>
      <c r="D51" s="3"/>
      <c r="E51" s="2" t="s">
        <v>0</v>
      </c>
      <c r="F51" s="3">
        <v>0.32683553169137303</v>
      </c>
      <c r="G51" s="3" t="s">
        <v>18</v>
      </c>
      <c r="H51" s="3"/>
      <c r="I51" s="3"/>
      <c r="J51" s="2" t="s">
        <v>5</v>
      </c>
      <c r="K51" s="3">
        <v>13.066329976609921</v>
      </c>
      <c r="L51" s="3" t="s">
        <v>22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x14ac:dyDescent="0.25">
      <c r="A52" s="2" t="s">
        <v>7</v>
      </c>
      <c r="B52" s="3">
        <v>8.4826762246117002E-2</v>
      </c>
      <c r="C52" s="3" t="s">
        <v>19</v>
      </c>
      <c r="D52" s="3"/>
      <c r="E52" s="2" t="s">
        <v>0</v>
      </c>
      <c r="F52" s="3">
        <v>0.32471916652115701</v>
      </c>
      <c r="G52" s="3" t="s">
        <v>18</v>
      </c>
      <c r="H52" s="3"/>
      <c r="I52" s="3"/>
      <c r="J52" s="2" t="s">
        <v>7</v>
      </c>
      <c r="K52" s="3">
        <v>17.495961756070422</v>
      </c>
      <c r="L52" s="3" t="s">
        <v>22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x14ac:dyDescent="0.25">
      <c r="A53" s="2" t="s">
        <v>1</v>
      </c>
      <c r="B53" s="3">
        <v>0.31395238845971901</v>
      </c>
      <c r="C53" s="3" t="s">
        <v>19</v>
      </c>
      <c r="D53" s="3"/>
      <c r="E53" s="2" t="s">
        <v>0</v>
      </c>
      <c r="F53" s="3">
        <v>0.322475475213227</v>
      </c>
      <c r="G53" s="3" t="s">
        <v>18</v>
      </c>
      <c r="H53" s="3"/>
      <c r="I53" s="3"/>
      <c r="J53" s="2" t="s">
        <v>1</v>
      </c>
      <c r="K53" s="3">
        <v>-3.2084151213326058</v>
      </c>
      <c r="L53" s="3" t="s">
        <v>22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x14ac:dyDescent="0.25">
      <c r="A54" s="2" t="s">
        <v>9</v>
      </c>
      <c r="B54" s="3">
        <v>0.100331073624467</v>
      </c>
      <c r="C54" s="3" t="s">
        <v>19</v>
      </c>
      <c r="D54" s="3"/>
      <c r="E54" s="2" t="s">
        <v>0</v>
      </c>
      <c r="F54" s="3">
        <v>0.31417997051720298</v>
      </c>
      <c r="G54" s="3" t="s">
        <v>20</v>
      </c>
      <c r="H54" s="3"/>
      <c r="I54" s="3"/>
      <c r="J54" s="2" t="s">
        <v>9</v>
      </c>
      <c r="K54" s="3">
        <v>-29.424696057046088</v>
      </c>
      <c r="L54" s="3" t="s">
        <v>22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x14ac:dyDescent="0.25">
      <c r="A55" s="2" t="s">
        <v>3</v>
      </c>
      <c r="B55" s="3">
        <v>0.420148194860476</v>
      </c>
      <c r="C55" s="3" t="s">
        <v>19</v>
      </c>
      <c r="D55" s="3"/>
      <c r="E55" s="2" t="s">
        <v>0</v>
      </c>
      <c r="F55">
        <v>0.314300827680627</v>
      </c>
      <c r="G55" s="3" t="s">
        <v>20</v>
      </c>
      <c r="H55" s="3"/>
      <c r="I55" s="3"/>
      <c r="J55" s="2" t="s">
        <v>3</v>
      </c>
      <c r="K55" s="3">
        <v>-4.5002078885366368</v>
      </c>
      <c r="L55" s="3" t="s">
        <v>22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x14ac:dyDescent="0.25">
      <c r="A56" s="2" t="s">
        <v>5</v>
      </c>
      <c r="B56" s="3">
        <v>8.1349519154973904E-2</v>
      </c>
      <c r="C56" s="3" t="s">
        <v>19</v>
      </c>
      <c r="D56" s="3"/>
      <c r="E56" s="2" t="s">
        <v>0</v>
      </c>
      <c r="F56" s="3">
        <v>0.31776464671863203</v>
      </c>
      <c r="G56" s="3" t="s">
        <v>20</v>
      </c>
      <c r="H56" s="3"/>
      <c r="I56" s="3"/>
      <c r="J56" s="2" t="s">
        <v>5</v>
      </c>
      <c r="K56" s="3">
        <v>10.343021697114864</v>
      </c>
      <c r="L56" s="3" t="s">
        <v>22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x14ac:dyDescent="0.25">
      <c r="A57" s="2" t="s">
        <v>7</v>
      </c>
      <c r="B57" s="3">
        <v>8.4218823900362602E-2</v>
      </c>
      <c r="C57" s="3" t="s">
        <v>19</v>
      </c>
      <c r="D57" s="3"/>
      <c r="E57" s="2" t="s">
        <v>8</v>
      </c>
      <c r="F57" s="3">
        <v>5.3431773082759398E-2</v>
      </c>
      <c r="G57" s="3" t="s">
        <v>18</v>
      </c>
      <c r="H57" s="3"/>
      <c r="I57" s="3"/>
      <c r="J57" s="2" t="s">
        <v>7</v>
      </c>
      <c r="K57" s="3">
        <v>17.837045027160084</v>
      </c>
      <c r="L57" s="3" t="s">
        <v>22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x14ac:dyDescent="0.25">
      <c r="A58" s="2" t="s">
        <v>1</v>
      </c>
      <c r="B58" s="3">
        <v>0.31542301211331097</v>
      </c>
      <c r="C58" s="3" t="s">
        <v>19</v>
      </c>
      <c r="D58" s="3"/>
      <c r="E58" s="2" t="s">
        <v>8</v>
      </c>
      <c r="F58" s="3">
        <v>5.4449682789127499E-2</v>
      </c>
      <c r="G58" s="3" t="s">
        <v>18</v>
      </c>
      <c r="H58" s="3"/>
      <c r="I58" s="3"/>
      <c r="J58" s="2" t="s">
        <v>1</v>
      </c>
      <c r="K58" s="3">
        <v>-1.4608331041236813</v>
      </c>
      <c r="L58" s="3" t="s">
        <v>22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x14ac:dyDescent="0.25">
      <c r="A59" s="2" t="s">
        <v>9</v>
      </c>
      <c r="B59" s="3">
        <v>9.9799701141385505E-2</v>
      </c>
      <c r="C59" s="3" t="s">
        <v>19</v>
      </c>
      <c r="D59" s="3"/>
      <c r="E59" s="2" t="s">
        <v>8</v>
      </c>
      <c r="F59" s="3">
        <v>5.7986202078421097E-2</v>
      </c>
      <c r="G59" s="3" t="s">
        <v>18</v>
      </c>
      <c r="H59" s="3"/>
      <c r="I59" s="3"/>
      <c r="J59" s="2" t="s">
        <v>9</v>
      </c>
      <c r="K59" s="3">
        <v>-30.022890468083109</v>
      </c>
      <c r="L59" s="3" t="s">
        <v>22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x14ac:dyDescent="0.25">
      <c r="A60" s="2" t="s">
        <v>3</v>
      </c>
      <c r="B60" s="3">
        <v>0.42253521126760502</v>
      </c>
      <c r="C60" s="3" t="s">
        <v>19</v>
      </c>
      <c r="D60" s="3"/>
      <c r="E60" s="2" t="s">
        <v>8</v>
      </c>
      <c r="F60" s="3">
        <v>3.9770410563623203E-2</v>
      </c>
      <c r="G60" s="3" t="s">
        <v>20</v>
      </c>
      <c r="H60" s="3"/>
      <c r="I60" s="3"/>
      <c r="J60" s="2" t="s">
        <v>3</v>
      </c>
      <c r="K60" s="3">
        <v>-5.5204481414544979</v>
      </c>
      <c r="L60" s="3" t="s">
        <v>22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x14ac:dyDescent="0.25">
      <c r="A61" s="2" t="s">
        <v>5</v>
      </c>
      <c r="B61" s="3">
        <v>7.8529869964709204E-2</v>
      </c>
      <c r="C61" s="3" t="s">
        <v>19</v>
      </c>
      <c r="D61" s="3"/>
      <c r="E61" s="2" t="s">
        <v>8</v>
      </c>
      <c r="F61">
        <v>3.8428029124400999E-2</v>
      </c>
      <c r="G61" s="3" t="s">
        <v>20</v>
      </c>
      <c r="H61" s="3"/>
      <c r="I61" s="3"/>
      <c r="J61" s="2" t="s">
        <v>5</v>
      </c>
      <c r="K61" s="3">
        <v>11.173204257816257</v>
      </c>
      <c r="L61" s="3" t="s">
        <v>22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x14ac:dyDescent="0.25">
      <c r="A62" s="2" t="s">
        <v>7</v>
      </c>
      <c r="B62" s="3">
        <v>8.3712205512987595E-2</v>
      </c>
      <c r="C62" s="3" t="s">
        <v>19</v>
      </c>
      <c r="D62" s="3"/>
      <c r="E62" s="2" t="s">
        <v>8</v>
      </c>
      <c r="F62" s="3">
        <v>4.0577068141815401E-2</v>
      </c>
      <c r="G62" s="3" t="s">
        <v>20</v>
      </c>
      <c r="H62" s="3"/>
      <c r="I62" s="3"/>
      <c r="J62" s="2" t="s">
        <v>7</v>
      </c>
      <c r="K62" s="3">
        <v>16.896490864321926</v>
      </c>
      <c r="L62" s="3" t="s">
        <v>22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x14ac:dyDescent="0.25">
      <c r="B63" s="3"/>
      <c r="C63" s="3"/>
      <c r="D63" s="3"/>
      <c r="E63" s="3"/>
      <c r="F63" s="3"/>
      <c r="G63" s="3"/>
      <c r="H63" s="3"/>
      <c r="I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x14ac:dyDescent="0.25">
      <c r="B64" s="3"/>
      <c r="C64" s="3"/>
      <c r="D64" s="3"/>
      <c r="E64" s="3"/>
      <c r="F64" s="3"/>
      <c r="G64" s="3"/>
      <c r="H64" s="3"/>
      <c r="I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2:42" x14ac:dyDescent="0.25">
      <c r="B65" s="3"/>
      <c r="C65" s="3"/>
      <c r="D65" s="3"/>
      <c r="E65" s="3"/>
      <c r="F65" s="3"/>
      <c r="G65" s="3"/>
      <c r="H65" s="3"/>
      <c r="I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2:42" x14ac:dyDescent="0.25">
      <c r="B66" s="3"/>
      <c r="C66" s="3"/>
      <c r="D66" s="3"/>
      <c r="E66" s="3"/>
      <c r="F66" s="3"/>
      <c r="G66" s="3"/>
      <c r="H66" s="3"/>
      <c r="I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2:42" x14ac:dyDescent="0.25">
      <c r="B67" s="3"/>
      <c r="C67" s="3"/>
      <c r="D67" s="3"/>
      <c r="E67" s="3"/>
      <c r="F67" s="3"/>
      <c r="G67" s="3"/>
      <c r="H67" s="3"/>
      <c r="I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2:42" x14ac:dyDescent="0.25">
      <c r="B68" s="3"/>
      <c r="C68" s="3"/>
      <c r="D68" s="3"/>
      <c r="E68" s="3"/>
      <c r="F68" s="3"/>
      <c r="G68" s="3"/>
      <c r="H68" s="3"/>
      <c r="I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2:42" x14ac:dyDescent="0.25">
      <c r="B69" s="3"/>
      <c r="C69" s="3"/>
      <c r="D69" s="3"/>
      <c r="E69" s="3"/>
      <c r="F69" s="3"/>
      <c r="G69" s="3"/>
      <c r="H69" s="3"/>
      <c r="I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2:42" x14ac:dyDescent="0.25">
      <c r="B70" s="3"/>
      <c r="C70" s="3"/>
      <c r="D70" s="3"/>
      <c r="E70" s="3"/>
      <c r="F70" s="3"/>
      <c r="G70" s="3"/>
      <c r="H70" s="3"/>
      <c r="I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2:42" x14ac:dyDescent="0.25">
      <c r="B71" s="3"/>
      <c r="C71" s="3"/>
      <c r="D71" s="3"/>
      <c r="E71" s="3"/>
      <c r="F71" s="3"/>
      <c r="G71" s="3"/>
      <c r="H71" s="3"/>
      <c r="I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2:42" x14ac:dyDescent="0.25">
      <c r="B72" s="3"/>
      <c r="C72" s="3"/>
      <c r="D72" s="3"/>
      <c r="E72" s="3"/>
      <c r="F72" s="3"/>
      <c r="G72" s="3"/>
      <c r="H72" s="3"/>
      <c r="I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2:42" x14ac:dyDescent="0.25">
      <c r="B73" s="3"/>
      <c r="C73" s="3"/>
      <c r="D73" s="3"/>
      <c r="E73" s="3"/>
      <c r="F73" s="3"/>
      <c r="G73" s="3"/>
      <c r="H73" s="3"/>
      <c r="I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2:42" x14ac:dyDescent="0.25">
      <c r="B74" s="3"/>
      <c r="C74" s="3"/>
      <c r="D74" s="3"/>
      <c r="E74" s="3"/>
      <c r="F74" s="3"/>
      <c r="G74" s="3"/>
      <c r="H74" s="3"/>
      <c r="I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2:42" x14ac:dyDescent="0.25">
      <c r="B75" s="3"/>
      <c r="C75" s="3"/>
      <c r="D75" s="3"/>
      <c r="E75" s="3"/>
      <c r="F75" s="3"/>
      <c r="G75" s="3"/>
      <c r="H75" s="3"/>
      <c r="I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2:42" x14ac:dyDescent="0.25">
      <c r="B76" s="3"/>
      <c r="C76" s="3"/>
      <c r="D76" s="3"/>
      <c r="E76" s="3"/>
      <c r="F76" s="3"/>
      <c r="G76" s="3"/>
      <c r="H76" s="3"/>
      <c r="I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2:42" x14ac:dyDescent="0.25">
      <c r="B77" s="3"/>
      <c r="C77" s="3"/>
      <c r="D77" s="3"/>
      <c r="E77" s="3"/>
      <c r="F77" s="3"/>
      <c r="G77" s="3"/>
      <c r="H77" s="3"/>
      <c r="I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2:42" x14ac:dyDescent="0.25">
      <c r="B78" s="3"/>
      <c r="C78" s="3"/>
      <c r="D78" s="3"/>
      <c r="E78" s="3"/>
      <c r="F78" s="3"/>
      <c r="G78" s="3"/>
      <c r="H78" s="3"/>
      <c r="I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2:42" x14ac:dyDescent="0.25">
      <c r="B79" s="3"/>
      <c r="C79" s="3"/>
      <c r="D79" s="3"/>
      <c r="E79" s="3"/>
      <c r="F79" s="3"/>
      <c r="G79" s="3"/>
      <c r="H79" s="3"/>
      <c r="I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2:42" x14ac:dyDescent="0.25">
      <c r="B80" s="3"/>
      <c r="C80" s="3"/>
      <c r="D80" s="3"/>
      <c r="E80" s="3"/>
      <c r="F80" s="3"/>
      <c r="G80" s="3"/>
      <c r="H80" s="3"/>
      <c r="I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2:42" x14ac:dyDescent="0.25">
      <c r="B81" s="3"/>
      <c r="C81" s="3"/>
      <c r="D81" s="3"/>
      <c r="E81" s="3"/>
      <c r="F81" s="3"/>
      <c r="G81" s="3"/>
      <c r="H81" s="3"/>
      <c r="I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2:42" x14ac:dyDescent="0.25">
      <c r="B82" s="3"/>
      <c r="C82" s="3"/>
      <c r="D82" s="3"/>
      <c r="E82" s="3"/>
      <c r="F82" s="3"/>
      <c r="G82" s="3"/>
      <c r="H82" s="3"/>
      <c r="I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2:42" x14ac:dyDescent="0.25">
      <c r="B83" s="3"/>
      <c r="C83" s="3"/>
      <c r="D83" s="3"/>
      <c r="E83" s="3"/>
      <c r="F83" s="3"/>
      <c r="G83" s="3"/>
      <c r="H83" s="3"/>
      <c r="I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2:42" x14ac:dyDescent="0.25">
      <c r="B84" s="3"/>
      <c r="C84" s="3"/>
      <c r="D84" s="3"/>
      <c r="E84" s="3"/>
      <c r="F84" s="3"/>
      <c r="G84" s="3"/>
      <c r="H84" s="3"/>
      <c r="I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2:42" x14ac:dyDescent="0.25">
      <c r="B85" s="3"/>
      <c r="C85" s="3"/>
      <c r="D85" s="3"/>
      <c r="E85" s="3"/>
      <c r="F85" s="3"/>
      <c r="G85" s="3"/>
      <c r="H85" s="3"/>
      <c r="I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2:42" x14ac:dyDescent="0.25">
      <c r="B86" s="3"/>
      <c r="C86" s="3"/>
      <c r="D86" s="3"/>
      <c r="E86" s="3"/>
      <c r="F86" s="3"/>
      <c r="G86" s="3"/>
      <c r="H86" s="3"/>
      <c r="I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2:42" x14ac:dyDescent="0.25">
      <c r="B87" s="3"/>
      <c r="C87" s="3"/>
      <c r="D87" s="3"/>
      <c r="E87" s="3"/>
      <c r="F87" s="3"/>
      <c r="G87" s="3"/>
      <c r="H87" s="3"/>
      <c r="I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2:42" x14ac:dyDescent="0.25">
      <c r="B88" s="3"/>
      <c r="C88" s="3"/>
      <c r="D88" s="3"/>
      <c r="E88" s="3"/>
      <c r="F88" s="3"/>
      <c r="G88" s="3"/>
      <c r="H88" s="3"/>
      <c r="I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2:42" x14ac:dyDescent="0.25">
      <c r="B89" s="3"/>
      <c r="C89" s="3"/>
      <c r="D89" s="3"/>
      <c r="E89" s="3"/>
      <c r="F89" s="3"/>
      <c r="G89" s="3"/>
      <c r="H89" s="3"/>
      <c r="I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2:42" x14ac:dyDescent="0.25">
      <c r="B90" s="3"/>
      <c r="C90" s="3"/>
      <c r="D90" s="3"/>
      <c r="E90" s="3"/>
      <c r="F90" s="3"/>
      <c r="G90" s="3"/>
      <c r="H90" s="3"/>
      <c r="I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2:42" x14ac:dyDescent="0.25">
      <c r="B91" s="3"/>
      <c r="C91" s="3"/>
      <c r="D91" s="3"/>
      <c r="E91" s="3"/>
      <c r="F91" s="3"/>
      <c r="G91" s="3"/>
      <c r="H91" s="3"/>
      <c r="I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2:42" x14ac:dyDescent="0.25">
      <c r="B92" s="3"/>
      <c r="C92" s="3"/>
      <c r="D92" s="3"/>
      <c r="E92" s="3"/>
      <c r="F92" s="3"/>
      <c r="G92" s="3"/>
      <c r="H92" s="3"/>
      <c r="I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2:42" x14ac:dyDescent="0.25">
      <c r="B93" s="3"/>
      <c r="C93" s="3"/>
      <c r="D93" s="3"/>
      <c r="E93" s="3"/>
      <c r="F93" s="3"/>
      <c r="G93" s="3"/>
      <c r="H93" s="3"/>
      <c r="I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2:42" x14ac:dyDescent="0.25">
      <c r="B94" s="3"/>
      <c r="C94" s="3"/>
      <c r="D94" s="3"/>
      <c r="E94" s="3"/>
      <c r="F94" s="3"/>
      <c r="G94" s="3"/>
      <c r="H94" s="3"/>
      <c r="I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2:42" x14ac:dyDescent="0.25">
      <c r="B95" s="3"/>
      <c r="C95" s="3"/>
      <c r="D95" s="3"/>
      <c r="E95" s="3"/>
      <c r="F95" s="3"/>
      <c r="G95" s="3"/>
      <c r="H95" s="3"/>
      <c r="I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2:42" x14ac:dyDescent="0.25">
      <c r="B96" s="3"/>
      <c r="C96" s="3"/>
      <c r="D96" s="3"/>
      <c r="E96" s="3"/>
      <c r="F96" s="3"/>
      <c r="G96" s="3"/>
      <c r="H96" s="3"/>
      <c r="I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2:42" x14ac:dyDescent="0.25">
      <c r="B97" s="3"/>
      <c r="C97" s="3"/>
      <c r="D97" s="3"/>
      <c r="E97" s="3"/>
      <c r="F97" s="3"/>
      <c r="G97" s="3"/>
      <c r="H97" s="3"/>
      <c r="I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2:42" x14ac:dyDescent="0.25">
      <c r="B98" s="3"/>
      <c r="C98" s="3"/>
      <c r="D98" s="3"/>
      <c r="E98" s="3"/>
      <c r="F98" s="3"/>
      <c r="G98" s="3"/>
      <c r="H98" s="3"/>
      <c r="I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2:42" x14ac:dyDescent="0.25">
      <c r="B99" s="3"/>
      <c r="C99" s="3"/>
      <c r="D99" s="3"/>
      <c r="E99" s="3"/>
      <c r="F99" s="3"/>
      <c r="G99" s="3"/>
      <c r="H99" s="3"/>
      <c r="I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2:42" x14ac:dyDescent="0.25">
      <c r="B100" s="3"/>
      <c r="C100" s="3"/>
      <c r="D100" s="3"/>
      <c r="E100" s="3"/>
      <c r="F100" s="3"/>
      <c r="G100" s="3"/>
      <c r="H100" s="3"/>
      <c r="I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2:42" x14ac:dyDescent="0.25">
      <c r="B101" s="3"/>
      <c r="C101" s="3"/>
      <c r="D101" s="3"/>
      <c r="E101" s="3"/>
      <c r="F101" s="3"/>
      <c r="G101" s="3"/>
      <c r="H101" s="3"/>
      <c r="I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2:42" x14ac:dyDescent="0.25">
      <c r="B102" s="3"/>
      <c r="C102" s="3"/>
      <c r="D102" s="3"/>
      <c r="E102" s="3"/>
      <c r="F102" s="3"/>
      <c r="G102" s="3"/>
      <c r="H102" s="3"/>
      <c r="I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2:42" x14ac:dyDescent="0.25">
      <c r="B103" s="3"/>
      <c r="C103" s="3"/>
      <c r="D103" s="3"/>
      <c r="E103" s="3"/>
      <c r="F103" s="3"/>
      <c r="G103" s="3"/>
      <c r="H103" s="3"/>
      <c r="I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2:42" x14ac:dyDescent="0.25">
      <c r="B104" s="3"/>
      <c r="C104" s="3"/>
      <c r="D104" s="3"/>
      <c r="E104" s="3"/>
      <c r="F104" s="3"/>
      <c r="G104" s="3"/>
      <c r="H104" s="3"/>
      <c r="I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2:42" x14ac:dyDescent="0.25">
      <c r="B105" s="3"/>
      <c r="C105" s="3"/>
      <c r="D105" s="3"/>
      <c r="E105" s="3"/>
      <c r="F105" s="3"/>
      <c r="G105" s="3"/>
      <c r="H105" s="3"/>
      <c r="I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2:42" x14ac:dyDescent="0.25">
      <c r="B106" s="3"/>
      <c r="C106" s="3"/>
      <c r="D106" s="3"/>
      <c r="E106" s="3"/>
      <c r="F106" s="3"/>
      <c r="G106" s="3"/>
      <c r="H106" s="3"/>
      <c r="I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2:42" x14ac:dyDescent="0.25">
      <c r="B107" s="3"/>
      <c r="C107" s="3"/>
      <c r="D107" s="3"/>
      <c r="E107" s="3"/>
      <c r="F107" s="3"/>
      <c r="G107" s="3"/>
      <c r="H107" s="3"/>
      <c r="I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2:42" x14ac:dyDescent="0.25">
      <c r="B108" s="3"/>
      <c r="C108" s="3"/>
      <c r="D108" s="3"/>
      <c r="E108" s="3"/>
      <c r="F108" s="3"/>
      <c r="G108" s="3"/>
      <c r="H108" s="3"/>
      <c r="I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2:42" x14ac:dyDescent="0.25">
      <c r="B109" s="3"/>
      <c r="C109" s="3"/>
      <c r="D109" s="3"/>
      <c r="E109" s="3"/>
      <c r="F109" s="3"/>
      <c r="G109" s="3"/>
      <c r="H109" s="3"/>
      <c r="I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2:42" x14ac:dyDescent="0.25">
      <c r="B110" s="3"/>
      <c r="C110" s="3"/>
      <c r="D110" s="3"/>
      <c r="E110" s="3"/>
      <c r="F110" s="3"/>
      <c r="G110" s="3"/>
      <c r="H110" s="3"/>
      <c r="I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2:42" x14ac:dyDescent="0.25">
      <c r="B111" s="3"/>
      <c r="C111" s="3"/>
      <c r="D111" s="3"/>
      <c r="E111" s="3"/>
      <c r="F111" s="3"/>
      <c r="G111" s="3"/>
      <c r="H111" s="3"/>
      <c r="I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2:42" x14ac:dyDescent="0.25">
      <c r="B112" s="3"/>
      <c r="C112" s="3"/>
      <c r="D112" s="3"/>
      <c r="E112" s="3"/>
      <c r="F112" s="3"/>
      <c r="G112" s="3"/>
      <c r="H112" s="3"/>
      <c r="I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2:42" x14ac:dyDescent="0.25">
      <c r="B113" s="3"/>
      <c r="C113" s="3"/>
      <c r="D113" s="3"/>
      <c r="E113" s="3"/>
      <c r="F113" s="3"/>
      <c r="G113" s="3"/>
      <c r="H113" s="3"/>
      <c r="I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2:42" x14ac:dyDescent="0.25">
      <c r="B114" s="3"/>
      <c r="C114" s="3"/>
      <c r="D114" s="3"/>
      <c r="E114" s="3"/>
      <c r="F114" s="3"/>
      <c r="G114" s="3"/>
      <c r="H114" s="3"/>
      <c r="I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2:42" x14ac:dyDescent="0.25">
      <c r="B115" s="3"/>
      <c r="C115" s="3"/>
      <c r="D115" s="3"/>
      <c r="E115" s="3"/>
      <c r="F115" s="3"/>
      <c r="G115" s="3"/>
      <c r="H115" s="3"/>
      <c r="I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2:42" x14ac:dyDescent="0.25">
      <c r="B116" s="3"/>
      <c r="C116" s="3"/>
      <c r="D116" s="3"/>
      <c r="E116" s="3"/>
      <c r="F116" s="3"/>
      <c r="G116" s="3"/>
      <c r="H116" s="3"/>
      <c r="I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2:42" x14ac:dyDescent="0.25">
      <c r="B117" s="3"/>
      <c r="C117" s="3"/>
      <c r="D117" s="3"/>
      <c r="E117" s="3"/>
      <c r="F117" s="3"/>
      <c r="G117" s="3"/>
      <c r="H117" s="3"/>
      <c r="I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2:42" x14ac:dyDescent="0.25">
      <c r="B118" s="3"/>
      <c r="C118" s="3"/>
      <c r="D118" s="3"/>
      <c r="E118" s="3"/>
      <c r="F118" s="3"/>
      <c r="G118" s="3"/>
      <c r="H118" s="3"/>
      <c r="I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2:42" x14ac:dyDescent="0.25">
      <c r="B119" s="3"/>
      <c r="C119" s="3"/>
      <c r="D119" s="3"/>
      <c r="E119" s="3"/>
      <c r="F119" s="3"/>
      <c r="G119" s="3"/>
      <c r="H119" s="3"/>
      <c r="I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2:42" x14ac:dyDescent="0.25">
      <c r="B120" s="3"/>
      <c r="C120" s="3"/>
      <c r="D120" s="3"/>
      <c r="E120" s="3"/>
      <c r="F120" s="3"/>
      <c r="G120" s="3"/>
      <c r="H120" s="3"/>
      <c r="I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2:42" x14ac:dyDescent="0.25">
      <c r="B121" s="3"/>
      <c r="C121" s="3"/>
      <c r="D121" s="3"/>
      <c r="E121" s="3"/>
      <c r="F121" s="3"/>
      <c r="G121" s="3"/>
      <c r="H121" s="3"/>
      <c r="I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2:42" x14ac:dyDescent="0.25">
      <c r="B122" s="3"/>
      <c r="C122" s="3"/>
      <c r="D122" s="3"/>
      <c r="E122" s="3"/>
      <c r="F122" s="3"/>
      <c r="G122" s="3"/>
      <c r="H122" s="3"/>
      <c r="I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2:42" x14ac:dyDescent="0.25">
      <c r="B123" s="3"/>
      <c r="C123" s="3"/>
      <c r="D123" s="3"/>
      <c r="E123" s="3"/>
      <c r="F123" s="3"/>
      <c r="G123" s="3"/>
      <c r="H123" s="3"/>
      <c r="I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2:42" x14ac:dyDescent="0.25">
      <c r="B124" s="3"/>
      <c r="C124" s="3"/>
      <c r="D124" s="3"/>
      <c r="E124" s="3"/>
      <c r="F124" s="3"/>
      <c r="G124" s="3"/>
      <c r="H124" s="3"/>
      <c r="I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2:42" x14ac:dyDescent="0.25">
      <c r="B125" s="3"/>
      <c r="C125" s="3"/>
      <c r="D125" s="3"/>
      <c r="E125" s="3"/>
      <c r="F125" s="3"/>
      <c r="G125" s="3"/>
      <c r="H125" s="3"/>
      <c r="I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2:42" x14ac:dyDescent="0.25">
      <c r="B126" s="3"/>
      <c r="C126" s="3"/>
      <c r="D126" s="3"/>
      <c r="E126" s="3"/>
      <c r="F126" s="3"/>
      <c r="G126" s="3"/>
      <c r="H126" s="3"/>
      <c r="I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2:42" x14ac:dyDescent="0.25">
      <c r="B127" s="3"/>
      <c r="C127" s="3"/>
      <c r="D127" s="3"/>
      <c r="E127" s="3"/>
      <c r="F127" s="3"/>
      <c r="G127" s="3"/>
      <c r="H127" s="3"/>
      <c r="I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2:42" x14ac:dyDescent="0.25">
      <c r="B128" s="3"/>
      <c r="C128" s="3"/>
      <c r="D128" s="3"/>
      <c r="E128" s="3"/>
      <c r="F128" s="3"/>
      <c r="G128" s="3"/>
      <c r="H128" s="3"/>
      <c r="I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2:42" x14ac:dyDescent="0.25">
      <c r="B129" s="3"/>
      <c r="C129" s="3"/>
      <c r="D129" s="3"/>
      <c r="E129" s="3"/>
      <c r="F129" s="3"/>
      <c r="G129" s="3"/>
      <c r="H129" s="3"/>
      <c r="I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2:42" x14ac:dyDescent="0.25">
      <c r="B130" s="3"/>
      <c r="C130" s="3"/>
      <c r="D130" s="3"/>
      <c r="E130" s="3"/>
      <c r="F130" s="3"/>
      <c r="G130" s="3"/>
      <c r="H130" s="3"/>
      <c r="I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2:42" x14ac:dyDescent="0.25">
      <c r="B131" s="3"/>
      <c r="C131" s="3"/>
      <c r="D131" s="3"/>
      <c r="E131" s="3"/>
      <c r="F131" s="3"/>
      <c r="G131" s="3"/>
      <c r="H131" s="3"/>
      <c r="I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2:42" x14ac:dyDescent="0.25">
      <c r="B132" s="3"/>
      <c r="C132" s="3"/>
      <c r="D132" s="3"/>
      <c r="E132" s="3"/>
      <c r="F132" s="3"/>
      <c r="G132" s="3"/>
      <c r="H132" s="3"/>
      <c r="I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2:42" x14ac:dyDescent="0.25">
      <c r="B133" s="3"/>
      <c r="C133" s="3"/>
      <c r="D133" s="3"/>
      <c r="E133" s="3"/>
      <c r="F133" s="3"/>
      <c r="G133" s="3"/>
      <c r="H133" s="3"/>
      <c r="I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2:42" x14ac:dyDescent="0.25">
      <c r="B134" s="3"/>
      <c r="C134" s="3"/>
      <c r="D134" s="3"/>
      <c r="E134" s="3"/>
      <c r="F134" s="3"/>
      <c r="G134" s="3"/>
      <c r="H134" s="3"/>
      <c r="I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2:42" x14ac:dyDescent="0.25">
      <c r="B135" s="3"/>
      <c r="C135" s="3"/>
      <c r="D135" s="3"/>
      <c r="E135" s="3"/>
      <c r="F135" s="3"/>
      <c r="G135" s="3"/>
      <c r="H135" s="3"/>
      <c r="I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2:42" x14ac:dyDescent="0.25">
      <c r="B136" s="3"/>
      <c r="C136" s="3"/>
      <c r="D136" s="3"/>
      <c r="E136" s="3"/>
      <c r="F136" s="3"/>
      <c r="G136" s="3"/>
      <c r="H136" s="3"/>
      <c r="I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2:42" x14ac:dyDescent="0.25">
      <c r="B137" s="3"/>
      <c r="C137" s="3"/>
      <c r="D137" s="3"/>
      <c r="E137" s="3"/>
      <c r="F137" s="3"/>
      <c r="G137" s="3"/>
      <c r="H137" s="3"/>
      <c r="I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2:42" x14ac:dyDescent="0.25">
      <c r="B138" s="3"/>
      <c r="C138" s="3"/>
      <c r="D138" s="3"/>
      <c r="E138" s="3"/>
      <c r="F138" s="3"/>
      <c r="G138" s="3"/>
      <c r="H138" s="3"/>
      <c r="I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2:42" x14ac:dyDescent="0.25">
      <c r="B139" s="3"/>
      <c r="C139" s="3"/>
      <c r="D139" s="3"/>
      <c r="E139" s="3"/>
      <c r="F139" s="3"/>
      <c r="G139" s="3"/>
      <c r="H139" s="3"/>
      <c r="I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2:42" x14ac:dyDescent="0.25">
      <c r="B140" s="3"/>
      <c r="C140" s="3"/>
      <c r="D140" s="3"/>
      <c r="E140" s="3"/>
      <c r="F140" s="3"/>
      <c r="G140" s="3"/>
      <c r="H140" s="3"/>
      <c r="I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2:42" x14ac:dyDescent="0.25">
      <c r="B141" s="3"/>
      <c r="C141" s="3"/>
      <c r="D141" s="3"/>
      <c r="E141" s="3"/>
      <c r="F141" s="3"/>
      <c r="G141" s="3"/>
      <c r="H141" s="3"/>
      <c r="I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2:42" x14ac:dyDescent="0.25">
      <c r="B142" s="3"/>
      <c r="C142" s="3"/>
      <c r="D142" s="3"/>
      <c r="E142" s="3"/>
      <c r="F142" s="3"/>
      <c r="G142" s="3"/>
      <c r="H142" s="3"/>
      <c r="I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2:42" x14ac:dyDescent="0.25">
      <c r="B143" s="3"/>
      <c r="C143" s="3"/>
      <c r="D143" s="3"/>
      <c r="E143" s="3"/>
      <c r="F143" s="3"/>
      <c r="G143" s="3"/>
      <c r="H143" s="3"/>
      <c r="I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2:42" x14ac:dyDescent="0.25">
      <c r="B144" s="3"/>
      <c r="C144" s="3"/>
      <c r="D144" s="3"/>
      <c r="E144" s="3"/>
      <c r="F144" s="3"/>
      <c r="G144" s="3"/>
      <c r="H144" s="3"/>
      <c r="I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2:42" x14ac:dyDescent="0.25">
      <c r="B145" s="3"/>
      <c r="C145" s="3"/>
      <c r="D145" s="3"/>
      <c r="E145" s="3"/>
      <c r="F145" s="3"/>
      <c r="G145" s="3"/>
      <c r="H145" s="3"/>
      <c r="I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2:42" x14ac:dyDescent="0.25">
      <c r="B146" s="3"/>
      <c r="C146" s="3"/>
      <c r="D146" s="3"/>
      <c r="E146" s="3"/>
      <c r="F146" s="3"/>
      <c r="G146" s="3"/>
      <c r="H146" s="3"/>
      <c r="I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2:42" x14ac:dyDescent="0.25">
      <c r="B147" s="3"/>
      <c r="C147" s="3"/>
      <c r="D147" s="3"/>
      <c r="E147" s="3"/>
      <c r="F147" s="3"/>
      <c r="G147" s="3"/>
      <c r="H147" s="3"/>
      <c r="I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2:42" x14ac:dyDescent="0.25">
      <c r="B148" s="3"/>
      <c r="C148" s="3"/>
      <c r="D148" s="3"/>
      <c r="E148" s="3"/>
      <c r="F148" s="3"/>
      <c r="G148" s="3"/>
      <c r="H148" s="3"/>
      <c r="I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2:42" x14ac:dyDescent="0.25">
      <c r="B149" s="3"/>
      <c r="C149" s="3"/>
      <c r="D149" s="3"/>
      <c r="E149" s="3"/>
      <c r="F149" s="3"/>
      <c r="G149" s="3"/>
      <c r="H149" s="3"/>
      <c r="I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2:42" x14ac:dyDescent="0.25">
      <c r="B150" s="3"/>
      <c r="C150" s="3"/>
      <c r="D150" s="3"/>
      <c r="E150" s="3"/>
      <c r="F150" s="3"/>
      <c r="G150" s="3"/>
      <c r="H150" s="3"/>
      <c r="I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2:42" x14ac:dyDescent="0.25">
      <c r="B151" s="3"/>
      <c r="C151" s="3"/>
      <c r="D151" s="3"/>
      <c r="E151" s="3"/>
      <c r="F151" s="3"/>
      <c r="G151" s="3"/>
      <c r="H151" s="3"/>
      <c r="I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2:42" x14ac:dyDescent="0.25">
      <c r="B152" s="3"/>
      <c r="C152" s="3"/>
      <c r="D152" s="3"/>
      <c r="E152" s="3"/>
      <c r="F152" s="3"/>
      <c r="G152" s="3"/>
      <c r="H152" s="3"/>
      <c r="I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2:42" x14ac:dyDescent="0.25">
      <c r="B153" s="3"/>
      <c r="C153" s="3"/>
      <c r="D153" s="3"/>
      <c r="E153" s="3"/>
      <c r="F153" s="3"/>
      <c r="G153" s="3"/>
      <c r="H153" s="3"/>
      <c r="I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2:42" x14ac:dyDescent="0.25">
      <c r="B154" s="3"/>
      <c r="C154" s="3"/>
      <c r="D154" s="3"/>
      <c r="E154" s="3"/>
      <c r="F154" s="3"/>
      <c r="G154" s="3"/>
      <c r="H154" s="3"/>
      <c r="I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2:42" x14ac:dyDescent="0.25">
      <c r="B155" s="3"/>
      <c r="C155" s="3"/>
      <c r="D155" s="3"/>
      <c r="E155" s="3"/>
      <c r="F155" s="3"/>
      <c r="G155" s="3"/>
      <c r="H155" s="3"/>
      <c r="I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2:42" x14ac:dyDescent="0.25">
      <c r="B156" s="3"/>
      <c r="C156" s="3"/>
      <c r="D156" s="3"/>
      <c r="E156" s="3"/>
      <c r="F156" s="3"/>
      <c r="G156" s="3"/>
      <c r="H156" s="3"/>
      <c r="I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2:42" x14ac:dyDescent="0.25">
      <c r="B157" s="3"/>
      <c r="C157" s="3"/>
      <c r="D157" s="3"/>
      <c r="E157" s="3"/>
      <c r="F157" s="3"/>
      <c r="G157" s="3"/>
      <c r="H157" s="3"/>
      <c r="I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2:42" x14ac:dyDescent="0.25">
      <c r="B158" s="3"/>
      <c r="C158" s="3"/>
      <c r="D158" s="3"/>
      <c r="E158" s="3"/>
      <c r="F158" s="3"/>
      <c r="G158" s="3"/>
      <c r="H158" s="3"/>
      <c r="I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2:42" x14ac:dyDescent="0.25">
      <c r="B159" s="3"/>
      <c r="C159" s="3"/>
      <c r="D159" s="3"/>
      <c r="E159" s="3"/>
      <c r="F159" s="3"/>
      <c r="G159" s="3"/>
      <c r="H159" s="3"/>
      <c r="I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2:42" x14ac:dyDescent="0.25">
      <c r="B160" s="3"/>
      <c r="C160" s="3"/>
      <c r="D160" s="3"/>
      <c r="E160" s="3"/>
      <c r="F160" s="3"/>
      <c r="G160" s="3"/>
      <c r="H160" s="3"/>
      <c r="I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2:42" x14ac:dyDescent="0.25">
      <c r="B161" s="3"/>
      <c r="C161" s="3"/>
      <c r="D161" s="3"/>
      <c r="E161" s="3"/>
      <c r="F161" s="3"/>
      <c r="G161" s="3"/>
      <c r="H161" s="3"/>
      <c r="I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2:42" x14ac:dyDescent="0.25">
      <c r="B162" s="3"/>
      <c r="C162" s="3"/>
      <c r="D162" s="3"/>
      <c r="E162" s="3"/>
      <c r="F162" s="3"/>
      <c r="G162" s="3"/>
      <c r="H162" s="3"/>
      <c r="I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2:42" x14ac:dyDescent="0.25">
      <c r="B163" s="3"/>
      <c r="C163" s="3"/>
      <c r="D163" s="3"/>
      <c r="E163" s="3"/>
      <c r="F163" s="3"/>
      <c r="G163" s="3"/>
      <c r="H163" s="3"/>
      <c r="I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</sheetData>
  <sortState xmlns:xlrd2="http://schemas.microsoft.com/office/spreadsheetml/2017/richdata2" ref="E33:G62">
    <sortCondition ref="E32:E62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4718-6F56-48D1-80DD-26E1235E798E}">
  <dimension ref="A1:H9"/>
  <sheetViews>
    <sheetView tabSelected="1" workbookViewId="0">
      <selection activeCell="I15" sqref="I15"/>
    </sheetView>
  </sheetViews>
  <sheetFormatPr defaultRowHeight="15" x14ac:dyDescent="0.25"/>
  <cols>
    <col min="1" max="1" width="13.7109375" bestFit="1" customWidth="1"/>
    <col min="2" max="3" width="12" bestFit="1" customWidth="1"/>
    <col min="4" max="4" width="13.5703125" bestFit="1" customWidth="1"/>
    <col min="5" max="5" width="13.28515625" bestFit="1" customWidth="1"/>
    <col min="6" max="6" width="12" bestFit="1" customWidth="1"/>
  </cols>
  <sheetData>
    <row r="1" spans="1:8" x14ac:dyDescent="0.25">
      <c r="A1" s="2" t="s">
        <v>10</v>
      </c>
    </row>
    <row r="3" spans="1:8" x14ac:dyDescent="0.25">
      <c r="A3" t="s">
        <v>11</v>
      </c>
      <c r="B3">
        <v>0.68404789494013096</v>
      </c>
      <c r="C3">
        <v>3.2051912299675502E-2</v>
      </c>
      <c r="D3">
        <v>0.96640551818104403</v>
      </c>
      <c r="E3" t="s">
        <v>12</v>
      </c>
      <c r="F3">
        <v>0.54695493828944697</v>
      </c>
      <c r="G3">
        <v>1.6312647507982701E-2</v>
      </c>
      <c r="H3">
        <v>0.92556089346738601</v>
      </c>
    </row>
    <row r="5" spans="1:8" x14ac:dyDescent="0.25">
      <c r="A5" t="s">
        <v>0</v>
      </c>
      <c r="B5">
        <v>0.27260302463083402</v>
      </c>
      <c r="C5">
        <v>2.2670299727520399E-2</v>
      </c>
      <c r="D5" t="s">
        <v>1</v>
      </c>
      <c r="E5">
        <v>0.374309911263982</v>
      </c>
      <c r="F5">
        <v>1.28957528957528E-2</v>
      </c>
    </row>
    <row r="6" spans="1:8" x14ac:dyDescent="0.25">
      <c r="A6" t="s">
        <v>8</v>
      </c>
      <c r="B6">
        <v>2.95926553168731E-2</v>
      </c>
      <c r="C6">
        <v>0.118473895582329</v>
      </c>
      <c r="D6" t="s">
        <v>9</v>
      </c>
      <c r="E6">
        <v>4.2084573806977402E-2</v>
      </c>
      <c r="F6">
        <v>4.6703296703296697E-2</v>
      </c>
    </row>
    <row r="7" spans="1:8" x14ac:dyDescent="0.25">
      <c r="A7" t="s">
        <v>2</v>
      </c>
      <c r="B7">
        <v>0.35561695932495402</v>
      </c>
      <c r="C7">
        <v>0.99682513158994002</v>
      </c>
      <c r="D7" t="s">
        <v>3</v>
      </c>
      <c r="E7">
        <v>0.31288840072838597</v>
      </c>
      <c r="F7">
        <v>0.99242494226327904</v>
      </c>
    </row>
    <row r="8" spans="1:8" x14ac:dyDescent="0.25">
      <c r="A8" t="s">
        <v>4</v>
      </c>
      <c r="B8">
        <v>0.172089015657961</v>
      </c>
      <c r="C8">
        <v>0.94768646408839696</v>
      </c>
      <c r="D8" t="s">
        <v>5</v>
      </c>
      <c r="E8">
        <v>0.118189438390611</v>
      </c>
      <c r="F8">
        <v>0.85081927121545597</v>
      </c>
    </row>
    <row r="9" spans="1:8" x14ac:dyDescent="0.25">
      <c r="A9" t="s">
        <v>6</v>
      </c>
      <c r="B9">
        <v>0.17009834506937599</v>
      </c>
      <c r="C9">
        <v>0.92174672489082898</v>
      </c>
      <c r="D9" t="s">
        <v>7</v>
      </c>
      <c r="E9">
        <v>0.15252767581004101</v>
      </c>
      <c r="F9">
        <v>0.84631419367064598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csb_05</dc:creator>
  <cp:lastModifiedBy>csb_05</cp:lastModifiedBy>
  <dcterms:created xsi:type="dcterms:W3CDTF">2015-06-05T18:17:20Z</dcterms:created>
  <dcterms:modified xsi:type="dcterms:W3CDTF">2023-07-02T18:15:39Z</dcterms:modified>
</cp:coreProperties>
</file>