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R-0.1" sheetId="1" r:id="rId4"/>
    <sheet state="visible" name="LR-0.2" sheetId="2" r:id="rId5"/>
    <sheet state="visible" name="LR-0.5" sheetId="3" r:id="rId6"/>
    <sheet state="visible" name="LR-0.8" sheetId="4" r:id="rId7"/>
    <sheet state="visible" name="LR-1" sheetId="5" r:id="rId8"/>
    <sheet state="visible" name="LR-2" sheetId="6" r:id="rId9"/>
    <sheet state="visible" name="Error Rate Graphs" sheetId="7" r:id="rId10"/>
  </sheets>
  <definedNames/>
  <calcPr/>
</workbook>
</file>

<file path=xl/sharedStrings.xml><?xml version="1.0" encoding="utf-8"?>
<sst xmlns="http://schemas.openxmlformats.org/spreadsheetml/2006/main" count="470" uniqueCount="78">
  <si>
    <t>Targets</t>
  </si>
  <si>
    <t>Outputs</t>
  </si>
  <si>
    <t>𝜕E_t/𝜕w5 =  𝜕(E1+E2)/𝜕w5  = 𝜕E1/𝜕w5 = (𝜕E1/𝜕a_o1)* (𝜕a_o1/𝜕o1)*(𝜕o1/𝜕w5)</t>
  </si>
  <si>
    <t>𝜕E1/𝜕a_o1 =𝜕 [(1/2) * (t1-a_o1)^2] /𝜕a_o1 = (t1 - a_o1)*(-1) = a_o1 - t1</t>
  </si>
  <si>
    <t>𝜕a_o1/𝜕o1 = 𝜕 (𝝈(o1))/𝜕o1 = 𝝈(o1) * (1-𝝈1(o1)) = a_o1 * (1-a_o1)</t>
  </si>
  <si>
    <t>Inputs</t>
  </si>
  <si>
    <t>𝜕o1/𝜕w5 = a_h1</t>
  </si>
  <si>
    <t>i1</t>
  </si>
  <si>
    <t>𝜕E_t/𝜕w5 = (a_o1-t1) * a_o1 * (1-a_o1) * a_h1</t>
  </si>
  <si>
    <t>i2</t>
  </si>
  <si>
    <t>𝜕E_t/𝜕w6 = (a_o1-t1) * a_o1 * (1-a_o1) * a_h2</t>
  </si>
  <si>
    <t>𝜕E_t/𝜕w7 = (a_o2-t2) * a_o2 * (1-a_o2) * a_h1</t>
  </si>
  <si>
    <t>𝜕E_t/𝜕w8 = (a_o2-t1) * a_o2 * (1-a_o2) * a_h2</t>
  </si>
  <si>
    <t>𝜕E1/𝜕a_h2  = (a_o2-t2)* a_o2 * (1-a_o2) * w8 +  (a_o1-t1)* a_o1 * (1-a_o1) * w6</t>
  </si>
  <si>
    <t>𝜕E_t/𝜕a_h1 = 𝜕(E1+E2)/𝜕w5</t>
  </si>
  <si>
    <t>𝜕E1/𝜕a_h1 = (𝜕E1/𝜕a_o1) * (𝜕a_o1/𝜕o1) * (𝜕o1/𝜕a_h1) = (a_o1-t1) * a_o1 * (1-a_o1) * w5 +</t>
  </si>
  <si>
    <t xml:space="preserve">  (a_o2-t2) * a_o2 * (1-a_o2) * w7</t>
  </si>
  <si>
    <t>𝜕E_t/𝜕w1 = (ET/a_o1) * (a_o1/o1) * (o1/a_h1) * (a_h1/h1) * (h1/w1)</t>
  </si>
  <si>
    <t>h1 = w1*i1+w2*i2</t>
  </si>
  <si>
    <t>𝜕E_t/𝜕w1 = (𝜕ET/𝜕a_h1) * (𝜕a_h1/𝜕h1) * (𝜕h1/𝜕w1)</t>
  </si>
  <si>
    <t>h2 = w3*i1+w4*i2</t>
  </si>
  <si>
    <t>𝜕E_t/𝜕w1 = (𝜕ET/𝜕a_h1) * (a_h1) * (1-a_h1) * 𝜕h1/𝜕w1</t>
  </si>
  <si>
    <t>a_h1 = 𝝈(h1)</t>
  </si>
  <si>
    <t>1/1+exp(-h1)</t>
  </si>
  <si>
    <t>𝜕E_t/𝜕w1 = (𝜕ET/𝜕a_h1) * (a_h1) * (1-a_h1) * i1</t>
  </si>
  <si>
    <t>𝜕E_t/𝜕w1 =  ((a_o1-t1) * a_o1 * (1-a_o1) * w5 +  (a_o2-t2) * a_o2 * (1-a_o2) * w7) * (a_h1) * (1-a_h1) * i1</t>
  </si>
  <si>
    <t>a_h2 = 𝝈(h2)</t>
  </si>
  <si>
    <t>𝜕E_t/𝜕w2 = (𝜕ET/𝜕a_h1) * (a_h1) * (1-a_h1) * i2</t>
  </si>
  <si>
    <t>o1 = w5*a_h1+ w6*a_h2</t>
  </si>
  <si>
    <t>𝜕E_t/𝜕w3 = (𝜕ET/𝜕a_h2) * (a_h2) * (1-a_h2) * i1</t>
  </si>
  <si>
    <t>o2 = w7*a_h1 + w8*a_h2</t>
  </si>
  <si>
    <t>𝜕E_t/𝜕w4 = (𝜕ET/𝜕a_h2) * (a_h2) * (1-a_h2) * i2</t>
  </si>
  <si>
    <t>a_o1 = 𝝈(o1)</t>
  </si>
  <si>
    <t>a_o2 = 𝝈(o2)</t>
  </si>
  <si>
    <t xml:space="preserve">E1 = (1/2) * (t1-a_o1)^2 </t>
  </si>
  <si>
    <t xml:space="preserve">E1 = (1/2) * (t2-a_o2)^2 </t>
  </si>
  <si>
    <t>E_Total = E1 + E2</t>
  </si>
  <si>
    <t>ƞ =</t>
  </si>
  <si>
    <t>𝜕E_t/𝜕w1</t>
  </si>
  <si>
    <t>𝜕E_t/𝜕w2</t>
  </si>
  <si>
    <t>𝜕E_t/𝜕w3</t>
  </si>
  <si>
    <t>𝜕E_t/𝜕w4</t>
  </si>
  <si>
    <t>𝜕E_t/𝜕w5</t>
  </si>
  <si>
    <t>𝜕E_t/𝜕w6</t>
  </si>
  <si>
    <t>𝜕E_t/𝜕w7</t>
  </si>
  <si>
    <t>𝜕E_t/𝜕w8</t>
  </si>
  <si>
    <t>t1</t>
  </si>
  <si>
    <t>t2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</si>
  <si>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</si>
  <si>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</si>
  <si>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</si>
  <si>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</si>
  <si>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</si>
  <si>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</si>
  <si>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</si>
  <si>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</si>
  <si>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</si>
  <si>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</si>
  <si>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</si>
  <si>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</si>
  <si>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</si>
  <si>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</si>
  <si>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</si>
  <si>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</si>
  <si>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</si>
  <si>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</si>
  <si>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</si>
  <si>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E𝜕w1</t>
  </si>
  <si>
    <t>E𝜕w2</t>
  </si>
  <si>
    <t>E𝜕w3</t>
  </si>
  <si>
    <t>E𝜕w4</t>
  </si>
  <si>
    <t>E𝜕w5</t>
  </si>
  <si>
    <t>E𝜕w6</t>
  </si>
  <si>
    <t>E𝜕w7</t>
  </si>
  <si>
    <t>E𝜕w8</t>
  </si>
  <si>
    <t>Network</t>
  </si>
  <si>
    <t>Equations for Back Propagation</t>
  </si>
  <si>
    <t>𝜕E_t/𝜕w1 =  ((a_o1-t1) * a_o1 * (1-a_o1) * w5 + 
 (a_o2-t2) * a_o2 * (1-a_o2) * w7) * (a_h1) * (1-a_h1) * i1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</si>
</sst>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$£-809]#,##0.00"/>
    <numFmt numFmtId="165" formatCode="hh:mm:ss"/>
    <numFmt numFmtId="166" formatCode="0.0000"/>
    <numFmt numFmtId="167" formatCode="0.000"/>
  </numFmts>
  <fonts count="12">
    <font>
      <sz val="10.0"/>
      <color rgb="FF000000"/>
      <name val="Arial"/>
    </font>
    <font>
      <color theme="1"/>
      <name val="Arial"/>
    </font>
    <font>
      <sz val="10.0"/>
      <color theme="1"/>
      <name val="Inconsolata"/>
    </font>
    <font>
      <sz val="11.0"/>
      <color rgb="FF1155CC"/>
      <name val="Inconsolata"/>
    </font>
    <font>
      <sz val="10.0"/>
      <color rgb="FF1155CC"/>
      <name val="Inconsolata"/>
    </font>
    <font>
      <sz val="10.0"/>
      <color theme="1"/>
      <name val="Arial"/>
    </font>
    <font>
      <color rgb="FF000000"/>
      <name val="Roboto"/>
    </font>
    <font>
      <color theme="0"/>
      <name val="Arial"/>
    </font>
    <font>
      <b/>
      <color theme="0"/>
      <name val="Arial"/>
    </font>
    <font>
      <b/>
      <color rgb="FFFFFFFF"/>
      <name val="Arial"/>
    </font>
    <font>
      <sz val="11.0"/>
      <color rgb="FF795548"/>
      <name val="Inconsolata"/>
    </font>
    <font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434343"/>
        <bgColor rgb="FF434343"/>
      </patternFill>
    </fill>
    <fill>
      <patternFill patternType="solid">
        <fgColor rgb="FF93C47D"/>
        <bgColor rgb="FF93C47D"/>
      </patternFill>
    </fill>
    <fill>
      <patternFill patternType="solid">
        <fgColor rgb="FF000000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/>
    </xf>
    <xf borderId="0" fillId="2" fontId="2" numFmtId="0" xfId="0" applyAlignment="1" applyFill="1" applyFont="1">
      <alignment readingOrder="0"/>
    </xf>
    <xf borderId="0" fillId="2" fontId="3" numFmtId="0" xfId="0" applyFont="1"/>
    <xf borderId="0" fillId="2" fontId="4" numFmtId="0" xfId="0" applyAlignment="1" applyFont="1">
      <alignment readingOrder="0"/>
    </xf>
    <xf borderId="0" fillId="0" fontId="1" numFmtId="164" xfId="0" applyFont="1" applyNumberFormat="1"/>
    <xf borderId="0" fillId="0" fontId="5" numFmtId="0" xfId="0" applyFont="1"/>
    <xf borderId="0" fillId="2" fontId="6" numFmtId="0" xfId="0" applyAlignment="1" applyFont="1">
      <alignment readingOrder="0"/>
    </xf>
    <xf quotePrefix="1" borderId="0" fillId="2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3" fontId="7" numFmtId="0" xfId="0" applyAlignment="1" applyFill="1" applyFont="1">
      <alignment horizontal="left" readingOrder="0"/>
    </xf>
    <xf borderId="0" fillId="4" fontId="8" numFmtId="0" xfId="0" applyAlignment="1" applyFill="1" applyFont="1">
      <alignment horizontal="center" readingOrder="0"/>
    </xf>
    <xf borderId="0" fillId="4" fontId="9" numFmtId="0" xfId="0" applyAlignment="1" applyFont="1">
      <alignment horizontal="center" readingOrder="0"/>
    </xf>
    <xf borderId="0" fillId="0" fontId="1" numFmtId="166" xfId="0" applyAlignment="1" applyFont="1" applyNumberFormat="1">
      <alignment horizontal="center"/>
    </xf>
    <xf borderId="0" fillId="0" fontId="1" numFmtId="166" xfId="0" applyAlignment="1" applyFont="1" applyNumberFormat="1">
      <alignment horizontal="center" readingOrder="0"/>
    </xf>
    <xf borderId="0" fillId="5" fontId="1" numFmtId="166" xfId="0" applyAlignment="1" applyFill="1" applyFont="1" applyNumberFormat="1">
      <alignment horizontal="center"/>
    </xf>
    <xf borderId="0" fillId="2" fontId="10" numFmtId="166" xfId="0" applyFont="1" applyNumberFormat="1"/>
    <xf borderId="0" fillId="0" fontId="1" numFmtId="166" xfId="0" applyFont="1" applyNumberFormat="1"/>
    <xf borderId="0" fillId="3" fontId="11" numFmtId="0" xfId="0" applyAlignment="1" applyFont="1">
      <alignment horizontal="left" readingOrder="0"/>
    </xf>
    <xf borderId="0" fillId="6" fontId="7" numFmtId="0" xfId="0" applyAlignment="1" applyFill="1" applyFont="1">
      <alignment readingOrder="0"/>
    </xf>
    <xf borderId="0" fillId="0" fontId="1" numFmtId="167" xfId="0" applyAlignment="1" applyFont="1" applyNumberFormat="1">
      <alignment horizontal="center"/>
    </xf>
    <xf borderId="0" fillId="0" fontId="1" numFmtId="167" xfId="0" applyAlignment="1" applyFont="1" applyNumberFormat="1">
      <alignment horizontal="center" readingOrder="0"/>
    </xf>
    <xf borderId="0" fillId="5" fontId="1" numFmtId="167" xfId="0" applyAlignment="1" applyFont="1" applyNumberFormat="1">
      <alignment horizontal="center"/>
    </xf>
    <xf borderId="0" fillId="0" fontId="1" numFmtId="167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Error Rate Change - LR - 0.1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5891AD"/>
              </a:solidFill>
            </a:ln>
          </c:spPr>
          <c:marker>
            <c:symbol val="none"/>
          </c:marker>
          <c:val>
            <c:numRef>
              <c:f>'LR-0.1'!$W$35:$W$74</c:f>
              <c:numCache/>
            </c:numRef>
          </c:val>
          <c:smooth val="1"/>
        </c:ser>
        <c:axId val="1007679804"/>
        <c:axId val="856146836"/>
      </c:lineChart>
      <c:catAx>
        <c:axId val="10076798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6146836"/>
      </c:catAx>
      <c:valAx>
        <c:axId val="8561468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76798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Error Rate Change - LR 0.8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5891AD"/>
              </a:solidFill>
            </a:ln>
          </c:spPr>
          <c:marker>
            <c:symbol val="none"/>
          </c:marker>
          <c:val>
            <c:numRef>
              <c:f>'LR-0.8'!$W$35:$W$74</c:f>
              <c:numCache/>
            </c:numRef>
          </c:val>
          <c:smooth val="1"/>
        </c:ser>
        <c:axId val="1524324815"/>
        <c:axId val="2034591010"/>
      </c:lineChart>
      <c:catAx>
        <c:axId val="1524324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4591010"/>
      </c:catAx>
      <c:valAx>
        <c:axId val="20345910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43248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Error Rate Change - LR 1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5891AD"/>
              </a:solidFill>
            </a:ln>
          </c:spPr>
          <c:marker>
            <c:symbol val="none"/>
          </c:marker>
          <c:val>
            <c:numRef>
              <c:f>'LR-1'!$W$35:$W$74</c:f>
              <c:numCache/>
            </c:numRef>
          </c:val>
          <c:smooth val="1"/>
        </c:ser>
        <c:axId val="1825291722"/>
        <c:axId val="339042018"/>
      </c:lineChart>
      <c:catAx>
        <c:axId val="18252917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9042018"/>
      </c:catAx>
      <c:valAx>
        <c:axId val="3390420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52917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Error Rate Change - LR 1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5891AD"/>
              </a:solidFill>
            </a:ln>
          </c:spPr>
          <c:marker>
            <c:symbol val="none"/>
          </c:marker>
          <c:val>
            <c:numRef>
              <c:f>'LR-1'!$W$35:$W$74</c:f>
              <c:numCache/>
            </c:numRef>
          </c:val>
          <c:smooth val="1"/>
        </c:ser>
        <c:axId val="755748108"/>
        <c:axId val="643089197"/>
      </c:lineChart>
      <c:catAx>
        <c:axId val="7557481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3089197"/>
      </c:catAx>
      <c:valAx>
        <c:axId val="6430891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57481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Error Rate Change - LR 0.2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5891AD"/>
              </a:solidFill>
            </a:ln>
          </c:spPr>
          <c:marker>
            <c:symbol val="none"/>
          </c:marker>
          <c:val>
            <c:numRef>
              <c:f>'LR-0.2'!$W$35:$W$74</c:f>
              <c:numCache/>
            </c:numRef>
          </c:val>
          <c:smooth val="1"/>
        </c:ser>
        <c:axId val="1685840083"/>
        <c:axId val="405545203"/>
      </c:lineChart>
      <c:catAx>
        <c:axId val="16858400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5545203"/>
      </c:catAx>
      <c:valAx>
        <c:axId val="4055452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58400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Error Rate Change - LR 0.5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5891AD"/>
              </a:solidFill>
            </a:ln>
          </c:spPr>
          <c:marker>
            <c:symbol val="none"/>
          </c:marker>
          <c:val>
            <c:numRef>
              <c:f>'LR-0.5'!$W$35:$W$74</c:f>
              <c:numCache/>
            </c:numRef>
          </c:val>
          <c:smooth val="1"/>
        </c:ser>
        <c:axId val="1186343060"/>
        <c:axId val="637118987"/>
      </c:lineChart>
      <c:catAx>
        <c:axId val="11863430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7118987"/>
      </c:catAx>
      <c:valAx>
        <c:axId val="6371189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63430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Error Rate Change - LR 0.8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5891AD"/>
              </a:solidFill>
            </a:ln>
          </c:spPr>
          <c:marker>
            <c:symbol val="none"/>
          </c:marker>
          <c:val>
            <c:numRef>
              <c:f>'LR-0.8'!$W$35:$W$74</c:f>
              <c:numCache/>
            </c:numRef>
          </c:val>
          <c:smooth val="1"/>
        </c:ser>
        <c:axId val="291870188"/>
        <c:axId val="405762981"/>
      </c:lineChart>
      <c:catAx>
        <c:axId val="2918701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5762981"/>
      </c:catAx>
      <c:valAx>
        <c:axId val="4057629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18701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Error Rate Change - LR 1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5891AD"/>
              </a:solidFill>
            </a:ln>
          </c:spPr>
          <c:marker>
            <c:symbol val="none"/>
          </c:marker>
          <c:val>
            <c:numRef>
              <c:f>'LR-1'!$W$35:$W$74</c:f>
              <c:numCache/>
            </c:numRef>
          </c:val>
          <c:smooth val="1"/>
        </c:ser>
        <c:axId val="2112331728"/>
        <c:axId val="886913139"/>
      </c:lineChart>
      <c:catAx>
        <c:axId val="2112331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6913139"/>
      </c:catAx>
      <c:valAx>
        <c:axId val="8869131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23317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Error Rate Change - LR 2</a:t>
            </a:r>
          </a:p>
        </c:rich>
      </c:tx>
      <c:layout>
        <c:manualLayout>
          <c:xMode val="edge"/>
          <c:yMode val="edge"/>
          <c:x val="0.026462395543175487"/>
          <c:y val="0.05"/>
        </c:manualLayout>
      </c:layout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5891AD"/>
              </a:solidFill>
            </a:ln>
          </c:spPr>
          <c:marker>
            <c:symbol val="none"/>
          </c:marker>
          <c:val>
            <c:numRef>
              <c:f>'LR-2'!$W$35:$W$74</c:f>
              <c:numCache/>
            </c:numRef>
          </c:val>
          <c:smooth val="1"/>
        </c:ser>
        <c:axId val="273551328"/>
        <c:axId val="509305949"/>
      </c:lineChart>
      <c:catAx>
        <c:axId val="27355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9305949"/>
      </c:catAx>
      <c:valAx>
        <c:axId val="5093059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35513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Error Rate Change - LR - 0.1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5891AD"/>
              </a:solidFill>
            </a:ln>
          </c:spPr>
          <c:marker>
            <c:symbol val="none"/>
          </c:marker>
          <c:val>
            <c:numRef>
              <c:f>'LR-0.1'!$W$35:$W$74</c:f>
              <c:numCache/>
            </c:numRef>
          </c:val>
          <c:smooth val="1"/>
        </c:ser>
        <c:axId val="1897770319"/>
        <c:axId val="1450334516"/>
      </c:lineChart>
      <c:catAx>
        <c:axId val="18977703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0334516"/>
      </c:catAx>
      <c:valAx>
        <c:axId val="14503345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77703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Error Rate Change - LR 0.2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5891AD"/>
              </a:solidFill>
            </a:ln>
          </c:spPr>
          <c:marker>
            <c:symbol val="none"/>
          </c:marker>
          <c:val>
            <c:numRef>
              <c:f>'LR-0.2'!$W$35:$W$74</c:f>
              <c:numCache/>
            </c:numRef>
          </c:val>
          <c:smooth val="1"/>
        </c:ser>
        <c:axId val="579397821"/>
        <c:axId val="581480361"/>
      </c:lineChart>
      <c:catAx>
        <c:axId val="5793978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1480361"/>
      </c:catAx>
      <c:valAx>
        <c:axId val="5814803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93978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Error Rate Change - LR 0.5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5891AD"/>
              </a:solidFill>
            </a:ln>
          </c:spPr>
          <c:marker>
            <c:symbol val="none"/>
          </c:marker>
          <c:val>
            <c:numRef>
              <c:f>'LR-0.5'!$W$35:$W$74</c:f>
              <c:numCache/>
            </c:numRef>
          </c:val>
          <c:smooth val="1"/>
        </c:ser>
        <c:axId val="966520950"/>
        <c:axId val="968835361"/>
      </c:lineChart>
      <c:catAx>
        <c:axId val="9665209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8835361"/>
      </c:catAx>
      <c:valAx>
        <c:axId val="9688353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65209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304800</xdr:colOff>
      <xdr:row>14</xdr:row>
      <xdr:rowOff>76200</xdr:rowOff>
    </xdr:from>
    <xdr:ext cx="6838950" cy="34290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95250</xdr:colOff>
      <xdr:row>0</xdr:row>
      <xdr:rowOff>57150</xdr:rowOff>
    </xdr:from>
    <xdr:ext cx="8001000" cy="2352675"/>
    <xdr:grpSp>
      <xdr:nvGrpSpPr>
        <xdr:cNvPr id="2" name="Shape 2" title="Drawing"/>
        <xdr:cNvGrpSpPr/>
      </xdr:nvGrpSpPr>
      <xdr:grpSpPr>
        <a:xfrm>
          <a:off x="237825" y="576800"/>
          <a:ext cx="9480300" cy="3148913"/>
          <a:chOff x="237825" y="576800"/>
          <a:chExt cx="9480300" cy="3148913"/>
        </a:xfrm>
      </xdr:grpSpPr>
      <xdr:sp>
        <xdr:nvSpPr>
          <xdr:cNvPr id="3" name="Shape 3"/>
          <xdr:cNvSpPr/>
        </xdr:nvSpPr>
        <xdr:spPr>
          <a:xfrm>
            <a:off x="237825" y="1042250"/>
            <a:ext cx="672000" cy="6429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i1</a:t>
            </a:r>
            <a:endParaRPr sz="1400"/>
          </a:p>
        </xdr:txBody>
      </xdr:sp>
      <xdr:sp>
        <xdr:nvSpPr>
          <xdr:cNvPr id="4" name="Shape 4"/>
          <xdr:cNvSpPr/>
        </xdr:nvSpPr>
        <xdr:spPr>
          <a:xfrm>
            <a:off x="237825" y="2616775"/>
            <a:ext cx="672000" cy="6429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i2</a:t>
            </a:r>
            <a:endParaRPr sz="1400"/>
          </a:p>
        </xdr:txBody>
      </xdr:sp>
      <xdr:sp>
        <xdr:nvSpPr>
          <xdr:cNvPr id="5" name="Shape 5"/>
          <xdr:cNvSpPr/>
        </xdr:nvSpPr>
        <xdr:spPr>
          <a:xfrm>
            <a:off x="2640752" y="1042250"/>
            <a:ext cx="586500" cy="642900"/>
          </a:xfrm>
          <a:prstGeom prst="ellipse">
            <a:avLst/>
          </a:prstGeom>
          <a:solidFill>
            <a:srgbClr val="E69138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h1</a:t>
            </a:r>
            <a:endParaRPr sz="1400"/>
          </a:p>
        </xdr:txBody>
      </xdr:sp>
      <xdr:sp>
        <xdr:nvSpPr>
          <xdr:cNvPr id="6" name="Shape 6"/>
          <xdr:cNvSpPr/>
        </xdr:nvSpPr>
        <xdr:spPr>
          <a:xfrm>
            <a:off x="2640752" y="2616775"/>
            <a:ext cx="586500" cy="642900"/>
          </a:xfrm>
          <a:prstGeom prst="ellipse">
            <a:avLst/>
          </a:prstGeom>
          <a:solidFill>
            <a:srgbClr val="E69138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h2</a:t>
            </a:r>
            <a:endParaRPr sz="1400"/>
          </a:p>
        </xdr:txBody>
      </xdr:sp>
      <xdr:sp>
        <xdr:nvSpPr>
          <xdr:cNvPr id="7" name="Shape 7"/>
          <xdr:cNvSpPr/>
        </xdr:nvSpPr>
        <xdr:spPr>
          <a:xfrm>
            <a:off x="3453644" y="1042250"/>
            <a:ext cx="586500" cy="642900"/>
          </a:xfrm>
          <a:prstGeom prst="ellipse">
            <a:avLst/>
          </a:prstGeom>
          <a:solidFill>
            <a:srgbClr val="783F04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a_h1</a:t>
            </a:r>
            <a:endParaRPr sz="1000">
              <a:solidFill>
                <a:srgbClr val="FFFFFF"/>
              </a:solidFill>
            </a:endParaRPr>
          </a:p>
        </xdr:txBody>
      </xdr:sp>
      <xdr:sp>
        <xdr:nvSpPr>
          <xdr:cNvPr id="8" name="Shape 8"/>
          <xdr:cNvSpPr/>
        </xdr:nvSpPr>
        <xdr:spPr>
          <a:xfrm>
            <a:off x="3453644" y="2616775"/>
            <a:ext cx="586500" cy="642900"/>
          </a:xfrm>
          <a:prstGeom prst="ellipse">
            <a:avLst/>
          </a:prstGeom>
          <a:solidFill>
            <a:srgbClr val="783F04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a_h2</a:t>
            </a:r>
            <a:endParaRPr sz="1000">
              <a:solidFill>
                <a:srgbClr val="FFFFFF"/>
              </a:solidFill>
            </a:endParaRPr>
          </a:p>
        </xdr:txBody>
      </xdr:sp>
      <xdr:sp>
        <xdr:nvSpPr>
          <xdr:cNvPr id="9" name="Shape 9"/>
          <xdr:cNvSpPr/>
        </xdr:nvSpPr>
        <xdr:spPr>
          <a:xfrm>
            <a:off x="5714900" y="1042250"/>
            <a:ext cx="672000" cy="642900"/>
          </a:xfrm>
          <a:prstGeom prst="ellipse">
            <a:avLst/>
          </a:prstGeom>
          <a:solidFill>
            <a:srgbClr val="6AA84F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o1</a:t>
            </a:r>
            <a:endParaRPr sz="1400"/>
          </a:p>
        </xdr:txBody>
      </xdr:sp>
      <xdr:sp>
        <xdr:nvSpPr>
          <xdr:cNvPr id="10" name="Shape 10"/>
          <xdr:cNvSpPr/>
        </xdr:nvSpPr>
        <xdr:spPr>
          <a:xfrm>
            <a:off x="5714900" y="2616775"/>
            <a:ext cx="672000" cy="642900"/>
          </a:xfrm>
          <a:prstGeom prst="ellipse">
            <a:avLst/>
          </a:prstGeom>
          <a:solidFill>
            <a:srgbClr val="6AA84F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o2</a:t>
            </a:r>
            <a:endParaRPr sz="1400"/>
          </a:p>
        </xdr:txBody>
      </xdr:sp>
      <xdr:sp>
        <xdr:nvSpPr>
          <xdr:cNvPr id="11" name="Shape 11"/>
          <xdr:cNvSpPr/>
        </xdr:nvSpPr>
        <xdr:spPr>
          <a:xfrm>
            <a:off x="6646525" y="1042250"/>
            <a:ext cx="672000" cy="642900"/>
          </a:xfrm>
          <a:prstGeom prst="ellipse">
            <a:avLst/>
          </a:prstGeom>
          <a:solidFill>
            <a:srgbClr val="274E1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a_o1</a:t>
            </a:r>
            <a:endParaRPr sz="1400"/>
          </a:p>
        </xdr:txBody>
      </xdr:sp>
      <xdr:sp>
        <xdr:nvSpPr>
          <xdr:cNvPr id="12" name="Shape 12"/>
          <xdr:cNvSpPr/>
        </xdr:nvSpPr>
        <xdr:spPr>
          <a:xfrm>
            <a:off x="6646525" y="2616775"/>
            <a:ext cx="672000" cy="642900"/>
          </a:xfrm>
          <a:prstGeom prst="ellipse">
            <a:avLst/>
          </a:prstGeom>
          <a:solidFill>
            <a:srgbClr val="274E1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a_o2</a:t>
            </a:r>
            <a:endParaRPr sz="1400"/>
          </a:p>
        </xdr:txBody>
      </xdr:sp>
      <xdr:sp>
        <xdr:nvSpPr>
          <xdr:cNvPr id="13" name="Shape 13"/>
          <xdr:cNvSpPr/>
        </xdr:nvSpPr>
        <xdr:spPr>
          <a:xfrm>
            <a:off x="8786625" y="1616950"/>
            <a:ext cx="931500" cy="938700"/>
          </a:xfrm>
          <a:prstGeom prst="ellipse">
            <a:avLst/>
          </a:prstGeom>
          <a:solidFill>
            <a:srgbClr val="6600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rgbClr val="FFFFFF"/>
                </a:solidFill>
              </a:rPr>
              <a:t>E_Total</a:t>
            </a:r>
            <a:endParaRPr sz="1100">
              <a:solidFill>
                <a:srgbClr val="FFFFFF"/>
              </a:solidFill>
            </a:endParaRPr>
          </a:p>
        </xdr:txBody>
      </xdr:sp>
      <xdr:cxnSp>
        <xdr:nvCxnSpPr>
          <xdr:cNvPr id="14" name="Shape 14"/>
          <xdr:cNvCxnSpPr>
            <a:stCxn id="3" idx="6"/>
            <a:endCxn id="5" idx="2"/>
          </xdr:cNvCxnSpPr>
        </xdr:nvCxnSpPr>
        <xdr:spPr>
          <a:xfrm>
            <a:off x="909825" y="1363700"/>
            <a:ext cx="17310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5" name="Shape 15"/>
          <xdr:cNvCxnSpPr>
            <a:stCxn id="3" idx="6"/>
            <a:endCxn id="6" idx="2"/>
          </xdr:cNvCxnSpPr>
        </xdr:nvCxnSpPr>
        <xdr:spPr>
          <a:xfrm>
            <a:off x="909825" y="1363700"/>
            <a:ext cx="1731000" cy="15744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6" name="Shape 16"/>
          <xdr:cNvCxnSpPr>
            <a:stCxn id="4" idx="6"/>
            <a:endCxn id="5" idx="2"/>
          </xdr:cNvCxnSpPr>
        </xdr:nvCxnSpPr>
        <xdr:spPr>
          <a:xfrm flipH="1" rot="10800000">
            <a:off x="909825" y="1363825"/>
            <a:ext cx="1731000" cy="15744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7" name="Shape 17"/>
          <xdr:cNvCxnSpPr>
            <a:stCxn id="4" idx="6"/>
            <a:endCxn id="6" idx="2"/>
          </xdr:cNvCxnSpPr>
        </xdr:nvCxnSpPr>
        <xdr:spPr>
          <a:xfrm>
            <a:off x="909825" y="2938225"/>
            <a:ext cx="17310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8" name="Shape 18"/>
          <xdr:cNvCxnSpPr>
            <a:stCxn id="7" idx="6"/>
            <a:endCxn id="9" idx="2"/>
          </xdr:cNvCxnSpPr>
        </xdr:nvCxnSpPr>
        <xdr:spPr>
          <a:xfrm>
            <a:off x="4040144" y="1363700"/>
            <a:ext cx="16749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9" name="Shape 19"/>
          <xdr:cNvCxnSpPr>
            <a:stCxn id="7" idx="6"/>
            <a:endCxn id="10" idx="2"/>
          </xdr:cNvCxnSpPr>
        </xdr:nvCxnSpPr>
        <xdr:spPr>
          <a:xfrm>
            <a:off x="4040144" y="1363700"/>
            <a:ext cx="1674900" cy="15744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0" name="Shape 20"/>
          <xdr:cNvCxnSpPr>
            <a:stCxn id="8" idx="6"/>
            <a:endCxn id="9" idx="2"/>
          </xdr:cNvCxnSpPr>
        </xdr:nvCxnSpPr>
        <xdr:spPr>
          <a:xfrm flipH="1" rot="10800000">
            <a:off x="4040144" y="1363825"/>
            <a:ext cx="1674900" cy="15744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1" name="Shape 21"/>
          <xdr:cNvCxnSpPr>
            <a:stCxn id="8" idx="6"/>
            <a:endCxn id="10" idx="2"/>
          </xdr:cNvCxnSpPr>
        </xdr:nvCxnSpPr>
        <xdr:spPr>
          <a:xfrm>
            <a:off x="4040144" y="2938225"/>
            <a:ext cx="16749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2" name="Shape 22"/>
          <xdr:cNvCxnSpPr>
            <a:stCxn id="11" idx="6"/>
            <a:endCxn id="13" idx="2"/>
          </xdr:cNvCxnSpPr>
        </xdr:nvCxnSpPr>
        <xdr:spPr>
          <a:xfrm>
            <a:off x="7318525" y="1363700"/>
            <a:ext cx="1468200" cy="722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3" name="Shape 23"/>
          <xdr:cNvCxnSpPr>
            <a:stCxn id="12" idx="6"/>
            <a:endCxn id="13" idx="2"/>
          </xdr:cNvCxnSpPr>
        </xdr:nvCxnSpPr>
        <xdr:spPr>
          <a:xfrm flipH="1" rot="10800000">
            <a:off x="7318525" y="2086225"/>
            <a:ext cx="1468200" cy="8520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4" name="Shape 24"/>
          <xdr:cNvCxnSpPr>
            <a:stCxn id="5" idx="0"/>
            <a:endCxn id="7" idx="0"/>
          </xdr:cNvCxnSpPr>
        </xdr:nvCxnSpPr>
        <xdr:spPr>
          <a:xfrm flipH="1" rot="-5400000">
            <a:off x="3340202" y="636050"/>
            <a:ext cx="600" cy="813000"/>
          </a:xfrm>
          <a:prstGeom prst="curvedConnector3">
            <a:avLst>
              <a:gd fmla="val -39687500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5" name="Shape 25"/>
          <xdr:cNvCxnSpPr/>
        </xdr:nvCxnSpPr>
        <xdr:spPr>
          <a:xfrm flipH="1" rot="-5400000">
            <a:off x="6506600" y="576800"/>
            <a:ext cx="600" cy="931500"/>
          </a:xfrm>
          <a:prstGeom prst="curvedConnector3">
            <a:avLst>
              <a:gd fmla="val -39687500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6" name="Shape 26"/>
          <xdr:cNvCxnSpPr/>
        </xdr:nvCxnSpPr>
        <xdr:spPr>
          <a:xfrm flipH="1" rot="-5400000">
            <a:off x="3339980" y="2853612"/>
            <a:ext cx="600" cy="812700"/>
          </a:xfrm>
          <a:prstGeom prst="curvedConnector3">
            <a:avLst>
              <a:gd fmla="val 52447917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7" name="Shape 27"/>
          <xdr:cNvCxnSpPr/>
        </xdr:nvCxnSpPr>
        <xdr:spPr>
          <a:xfrm flipH="1" rot="-5400000">
            <a:off x="6506600" y="2794213"/>
            <a:ext cx="600" cy="931500"/>
          </a:xfrm>
          <a:prstGeom prst="curvedConnector3">
            <a:avLst>
              <a:gd fmla="val 52447917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28" name="Shape 28"/>
          <xdr:cNvSpPr txBox="1"/>
        </xdr:nvSpPr>
        <xdr:spPr>
          <a:xfrm>
            <a:off x="1115290" y="963375"/>
            <a:ext cx="1320000" cy="4002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W1 = 0.15</a:t>
            </a:r>
            <a:endParaRPr sz="1400"/>
          </a:p>
        </xdr:txBody>
      </xdr:sp>
      <xdr:sp>
        <xdr:nvSpPr>
          <xdr:cNvPr id="29" name="Shape 29"/>
          <xdr:cNvSpPr txBox="1"/>
        </xdr:nvSpPr>
        <xdr:spPr>
          <a:xfrm>
            <a:off x="1727309" y="1524938"/>
            <a:ext cx="909000" cy="4002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W2 = 0.2</a:t>
            </a:r>
            <a:endParaRPr sz="1400"/>
          </a:p>
        </xdr:txBody>
      </xdr:sp>
      <xdr:sp>
        <xdr:nvSpPr>
          <xdr:cNvPr id="30" name="Shape 30"/>
          <xdr:cNvSpPr txBox="1"/>
        </xdr:nvSpPr>
        <xdr:spPr>
          <a:xfrm>
            <a:off x="1727300" y="2268150"/>
            <a:ext cx="909000" cy="3693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/>
              <a:t>W3 = 0.25</a:t>
            </a:r>
            <a:endParaRPr sz="1200"/>
          </a:p>
        </xdr:txBody>
      </xdr:sp>
      <xdr:sp>
        <xdr:nvSpPr>
          <xdr:cNvPr id="31" name="Shape 31"/>
          <xdr:cNvSpPr txBox="1"/>
        </xdr:nvSpPr>
        <xdr:spPr>
          <a:xfrm>
            <a:off x="1115289" y="2935150"/>
            <a:ext cx="1320000" cy="4002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W4 = 0.3</a:t>
            </a:r>
            <a:endParaRPr sz="1400"/>
          </a:p>
        </xdr:txBody>
      </xdr:sp>
      <xdr:sp>
        <xdr:nvSpPr>
          <xdr:cNvPr id="32" name="Shape 32"/>
          <xdr:cNvSpPr txBox="1"/>
        </xdr:nvSpPr>
        <xdr:spPr>
          <a:xfrm>
            <a:off x="4308500" y="951775"/>
            <a:ext cx="1041600" cy="4002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W5 = 0.4</a:t>
            </a:r>
            <a:endParaRPr sz="1400"/>
          </a:p>
        </xdr:txBody>
      </xdr:sp>
      <xdr:sp>
        <xdr:nvSpPr>
          <xdr:cNvPr id="33" name="Shape 33"/>
          <xdr:cNvSpPr txBox="1"/>
        </xdr:nvSpPr>
        <xdr:spPr>
          <a:xfrm>
            <a:off x="4784725" y="1601150"/>
            <a:ext cx="1041600" cy="3693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/>
              <a:t>W6 = 0.45</a:t>
            </a:r>
            <a:endParaRPr sz="1200"/>
          </a:p>
        </xdr:txBody>
      </xdr:sp>
      <xdr:sp>
        <xdr:nvSpPr>
          <xdr:cNvPr id="34" name="Shape 34"/>
          <xdr:cNvSpPr txBox="1"/>
        </xdr:nvSpPr>
        <xdr:spPr>
          <a:xfrm>
            <a:off x="4752075" y="2231588"/>
            <a:ext cx="1041600" cy="4002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W7 = 0.5</a:t>
            </a:r>
            <a:endParaRPr sz="1400"/>
          </a:p>
        </xdr:txBody>
      </xdr:sp>
      <xdr:sp>
        <xdr:nvSpPr>
          <xdr:cNvPr id="35" name="Shape 35"/>
          <xdr:cNvSpPr txBox="1"/>
        </xdr:nvSpPr>
        <xdr:spPr>
          <a:xfrm>
            <a:off x="4308488" y="2935150"/>
            <a:ext cx="1041600" cy="4002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W8 = 0.55</a:t>
            </a:r>
            <a:endParaRPr sz="1400"/>
          </a:p>
        </xdr:txBody>
      </xdr:sp>
      <xdr:sp>
        <xdr:nvSpPr>
          <xdr:cNvPr id="36" name="Shape 36"/>
          <xdr:cNvSpPr txBox="1"/>
        </xdr:nvSpPr>
        <xdr:spPr>
          <a:xfrm>
            <a:off x="7815868" y="1524950"/>
            <a:ext cx="473400" cy="4002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E1</a:t>
            </a:r>
            <a:endParaRPr sz="1400"/>
          </a:p>
        </xdr:txBody>
      </xdr:sp>
      <xdr:sp>
        <xdr:nvSpPr>
          <xdr:cNvPr id="37" name="Shape 37"/>
          <xdr:cNvSpPr txBox="1"/>
        </xdr:nvSpPr>
        <xdr:spPr>
          <a:xfrm>
            <a:off x="7815875" y="2268150"/>
            <a:ext cx="473400" cy="4002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E2</a:t>
            </a:r>
            <a:endParaRPr sz="1400"/>
          </a:p>
        </xdr:txBody>
      </xdr: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304800</xdr:colOff>
      <xdr:row>14</xdr:row>
      <xdr:rowOff>76200</xdr:rowOff>
    </xdr:from>
    <xdr:ext cx="6838950" cy="34290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95250</xdr:colOff>
      <xdr:row>0</xdr:row>
      <xdr:rowOff>57150</xdr:rowOff>
    </xdr:from>
    <xdr:ext cx="8001000" cy="2352675"/>
    <xdr:grpSp>
      <xdr:nvGrpSpPr>
        <xdr:cNvPr id="2" name="Shape 2" title="Drawing"/>
        <xdr:cNvGrpSpPr/>
      </xdr:nvGrpSpPr>
      <xdr:grpSpPr>
        <a:xfrm>
          <a:off x="237825" y="576800"/>
          <a:ext cx="9480300" cy="3148913"/>
          <a:chOff x="237825" y="576800"/>
          <a:chExt cx="9480300" cy="3148913"/>
        </a:xfrm>
      </xdr:grpSpPr>
      <xdr:sp>
        <xdr:nvSpPr>
          <xdr:cNvPr id="3" name="Shape 3"/>
          <xdr:cNvSpPr/>
        </xdr:nvSpPr>
        <xdr:spPr>
          <a:xfrm>
            <a:off x="237825" y="1042250"/>
            <a:ext cx="672000" cy="6429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i1</a:t>
            </a:r>
            <a:endParaRPr sz="1400"/>
          </a:p>
        </xdr:txBody>
      </xdr:sp>
      <xdr:sp>
        <xdr:nvSpPr>
          <xdr:cNvPr id="4" name="Shape 4"/>
          <xdr:cNvSpPr/>
        </xdr:nvSpPr>
        <xdr:spPr>
          <a:xfrm>
            <a:off x="237825" y="2616775"/>
            <a:ext cx="672000" cy="6429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i2</a:t>
            </a:r>
            <a:endParaRPr sz="1400"/>
          </a:p>
        </xdr:txBody>
      </xdr:sp>
      <xdr:sp>
        <xdr:nvSpPr>
          <xdr:cNvPr id="5" name="Shape 5"/>
          <xdr:cNvSpPr/>
        </xdr:nvSpPr>
        <xdr:spPr>
          <a:xfrm>
            <a:off x="2640752" y="1042250"/>
            <a:ext cx="586500" cy="642900"/>
          </a:xfrm>
          <a:prstGeom prst="ellipse">
            <a:avLst/>
          </a:prstGeom>
          <a:solidFill>
            <a:srgbClr val="E69138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h1</a:t>
            </a:r>
            <a:endParaRPr sz="1400"/>
          </a:p>
        </xdr:txBody>
      </xdr:sp>
      <xdr:sp>
        <xdr:nvSpPr>
          <xdr:cNvPr id="6" name="Shape 6"/>
          <xdr:cNvSpPr/>
        </xdr:nvSpPr>
        <xdr:spPr>
          <a:xfrm>
            <a:off x="2640752" y="2616775"/>
            <a:ext cx="586500" cy="642900"/>
          </a:xfrm>
          <a:prstGeom prst="ellipse">
            <a:avLst/>
          </a:prstGeom>
          <a:solidFill>
            <a:srgbClr val="E69138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h2</a:t>
            </a:r>
            <a:endParaRPr sz="1400"/>
          </a:p>
        </xdr:txBody>
      </xdr:sp>
      <xdr:sp>
        <xdr:nvSpPr>
          <xdr:cNvPr id="7" name="Shape 7"/>
          <xdr:cNvSpPr/>
        </xdr:nvSpPr>
        <xdr:spPr>
          <a:xfrm>
            <a:off x="3453644" y="1042250"/>
            <a:ext cx="586500" cy="642900"/>
          </a:xfrm>
          <a:prstGeom prst="ellipse">
            <a:avLst/>
          </a:prstGeom>
          <a:solidFill>
            <a:srgbClr val="783F04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a_h1</a:t>
            </a:r>
            <a:endParaRPr sz="1000">
              <a:solidFill>
                <a:srgbClr val="FFFFFF"/>
              </a:solidFill>
            </a:endParaRPr>
          </a:p>
        </xdr:txBody>
      </xdr:sp>
      <xdr:sp>
        <xdr:nvSpPr>
          <xdr:cNvPr id="8" name="Shape 8"/>
          <xdr:cNvSpPr/>
        </xdr:nvSpPr>
        <xdr:spPr>
          <a:xfrm>
            <a:off x="3453644" y="2616775"/>
            <a:ext cx="586500" cy="642900"/>
          </a:xfrm>
          <a:prstGeom prst="ellipse">
            <a:avLst/>
          </a:prstGeom>
          <a:solidFill>
            <a:srgbClr val="783F04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a_h2</a:t>
            </a:r>
            <a:endParaRPr sz="1000">
              <a:solidFill>
                <a:srgbClr val="FFFFFF"/>
              </a:solidFill>
            </a:endParaRPr>
          </a:p>
        </xdr:txBody>
      </xdr:sp>
      <xdr:sp>
        <xdr:nvSpPr>
          <xdr:cNvPr id="9" name="Shape 9"/>
          <xdr:cNvSpPr/>
        </xdr:nvSpPr>
        <xdr:spPr>
          <a:xfrm>
            <a:off x="5714900" y="1042250"/>
            <a:ext cx="672000" cy="642900"/>
          </a:xfrm>
          <a:prstGeom prst="ellipse">
            <a:avLst/>
          </a:prstGeom>
          <a:solidFill>
            <a:srgbClr val="6AA84F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o1</a:t>
            </a:r>
            <a:endParaRPr sz="1400"/>
          </a:p>
        </xdr:txBody>
      </xdr:sp>
      <xdr:sp>
        <xdr:nvSpPr>
          <xdr:cNvPr id="10" name="Shape 10"/>
          <xdr:cNvSpPr/>
        </xdr:nvSpPr>
        <xdr:spPr>
          <a:xfrm>
            <a:off x="5714900" y="2616775"/>
            <a:ext cx="672000" cy="642900"/>
          </a:xfrm>
          <a:prstGeom prst="ellipse">
            <a:avLst/>
          </a:prstGeom>
          <a:solidFill>
            <a:srgbClr val="6AA84F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o2</a:t>
            </a:r>
            <a:endParaRPr sz="1400"/>
          </a:p>
        </xdr:txBody>
      </xdr:sp>
      <xdr:sp>
        <xdr:nvSpPr>
          <xdr:cNvPr id="11" name="Shape 11"/>
          <xdr:cNvSpPr/>
        </xdr:nvSpPr>
        <xdr:spPr>
          <a:xfrm>
            <a:off x="6646525" y="1042250"/>
            <a:ext cx="672000" cy="642900"/>
          </a:xfrm>
          <a:prstGeom prst="ellipse">
            <a:avLst/>
          </a:prstGeom>
          <a:solidFill>
            <a:srgbClr val="274E1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a_o1</a:t>
            </a:r>
            <a:endParaRPr sz="1400"/>
          </a:p>
        </xdr:txBody>
      </xdr:sp>
      <xdr:sp>
        <xdr:nvSpPr>
          <xdr:cNvPr id="12" name="Shape 12"/>
          <xdr:cNvSpPr/>
        </xdr:nvSpPr>
        <xdr:spPr>
          <a:xfrm>
            <a:off x="6646525" y="2616775"/>
            <a:ext cx="672000" cy="642900"/>
          </a:xfrm>
          <a:prstGeom prst="ellipse">
            <a:avLst/>
          </a:prstGeom>
          <a:solidFill>
            <a:srgbClr val="274E1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a_o2</a:t>
            </a:r>
            <a:endParaRPr sz="1400"/>
          </a:p>
        </xdr:txBody>
      </xdr:sp>
      <xdr:sp>
        <xdr:nvSpPr>
          <xdr:cNvPr id="13" name="Shape 13"/>
          <xdr:cNvSpPr/>
        </xdr:nvSpPr>
        <xdr:spPr>
          <a:xfrm>
            <a:off x="8786625" y="1616950"/>
            <a:ext cx="931500" cy="938700"/>
          </a:xfrm>
          <a:prstGeom prst="ellipse">
            <a:avLst/>
          </a:prstGeom>
          <a:solidFill>
            <a:srgbClr val="6600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rgbClr val="FFFFFF"/>
                </a:solidFill>
              </a:rPr>
              <a:t>E_Total</a:t>
            </a:r>
            <a:endParaRPr sz="1100">
              <a:solidFill>
                <a:srgbClr val="FFFFFF"/>
              </a:solidFill>
            </a:endParaRPr>
          </a:p>
        </xdr:txBody>
      </xdr:sp>
      <xdr:cxnSp>
        <xdr:nvCxnSpPr>
          <xdr:cNvPr id="14" name="Shape 14"/>
          <xdr:cNvCxnSpPr>
            <a:stCxn id="3" idx="6"/>
            <a:endCxn id="5" idx="2"/>
          </xdr:cNvCxnSpPr>
        </xdr:nvCxnSpPr>
        <xdr:spPr>
          <a:xfrm>
            <a:off x="909825" y="1363700"/>
            <a:ext cx="17310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5" name="Shape 15"/>
          <xdr:cNvCxnSpPr>
            <a:stCxn id="3" idx="6"/>
            <a:endCxn id="6" idx="2"/>
          </xdr:cNvCxnSpPr>
        </xdr:nvCxnSpPr>
        <xdr:spPr>
          <a:xfrm>
            <a:off x="909825" y="1363700"/>
            <a:ext cx="1731000" cy="15744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6" name="Shape 16"/>
          <xdr:cNvCxnSpPr>
            <a:stCxn id="4" idx="6"/>
            <a:endCxn id="5" idx="2"/>
          </xdr:cNvCxnSpPr>
        </xdr:nvCxnSpPr>
        <xdr:spPr>
          <a:xfrm flipH="1" rot="10800000">
            <a:off x="909825" y="1363825"/>
            <a:ext cx="1731000" cy="15744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7" name="Shape 17"/>
          <xdr:cNvCxnSpPr>
            <a:stCxn id="4" idx="6"/>
            <a:endCxn id="6" idx="2"/>
          </xdr:cNvCxnSpPr>
        </xdr:nvCxnSpPr>
        <xdr:spPr>
          <a:xfrm>
            <a:off x="909825" y="2938225"/>
            <a:ext cx="17310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8" name="Shape 18"/>
          <xdr:cNvCxnSpPr>
            <a:stCxn id="7" idx="6"/>
            <a:endCxn id="9" idx="2"/>
          </xdr:cNvCxnSpPr>
        </xdr:nvCxnSpPr>
        <xdr:spPr>
          <a:xfrm>
            <a:off x="4040144" y="1363700"/>
            <a:ext cx="16749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9" name="Shape 19"/>
          <xdr:cNvCxnSpPr>
            <a:stCxn id="7" idx="6"/>
            <a:endCxn id="10" idx="2"/>
          </xdr:cNvCxnSpPr>
        </xdr:nvCxnSpPr>
        <xdr:spPr>
          <a:xfrm>
            <a:off x="4040144" y="1363700"/>
            <a:ext cx="1674900" cy="15744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0" name="Shape 20"/>
          <xdr:cNvCxnSpPr>
            <a:stCxn id="8" idx="6"/>
            <a:endCxn id="9" idx="2"/>
          </xdr:cNvCxnSpPr>
        </xdr:nvCxnSpPr>
        <xdr:spPr>
          <a:xfrm flipH="1" rot="10800000">
            <a:off x="4040144" y="1363825"/>
            <a:ext cx="1674900" cy="15744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1" name="Shape 21"/>
          <xdr:cNvCxnSpPr>
            <a:stCxn id="8" idx="6"/>
            <a:endCxn id="10" idx="2"/>
          </xdr:cNvCxnSpPr>
        </xdr:nvCxnSpPr>
        <xdr:spPr>
          <a:xfrm>
            <a:off x="4040144" y="2938225"/>
            <a:ext cx="16749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2" name="Shape 22"/>
          <xdr:cNvCxnSpPr>
            <a:stCxn id="11" idx="6"/>
            <a:endCxn id="13" idx="2"/>
          </xdr:cNvCxnSpPr>
        </xdr:nvCxnSpPr>
        <xdr:spPr>
          <a:xfrm>
            <a:off x="7318525" y="1363700"/>
            <a:ext cx="1468200" cy="722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3" name="Shape 23"/>
          <xdr:cNvCxnSpPr>
            <a:stCxn id="12" idx="6"/>
            <a:endCxn id="13" idx="2"/>
          </xdr:cNvCxnSpPr>
        </xdr:nvCxnSpPr>
        <xdr:spPr>
          <a:xfrm flipH="1" rot="10800000">
            <a:off x="7318525" y="2086225"/>
            <a:ext cx="1468200" cy="8520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4" name="Shape 24"/>
          <xdr:cNvCxnSpPr>
            <a:stCxn id="5" idx="0"/>
            <a:endCxn id="7" idx="0"/>
          </xdr:cNvCxnSpPr>
        </xdr:nvCxnSpPr>
        <xdr:spPr>
          <a:xfrm flipH="1" rot="-5400000">
            <a:off x="3340202" y="636050"/>
            <a:ext cx="600" cy="813000"/>
          </a:xfrm>
          <a:prstGeom prst="curvedConnector3">
            <a:avLst>
              <a:gd fmla="val -39687500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5" name="Shape 25"/>
          <xdr:cNvCxnSpPr/>
        </xdr:nvCxnSpPr>
        <xdr:spPr>
          <a:xfrm flipH="1" rot="-5400000">
            <a:off x="6506600" y="576800"/>
            <a:ext cx="600" cy="931500"/>
          </a:xfrm>
          <a:prstGeom prst="curvedConnector3">
            <a:avLst>
              <a:gd fmla="val -39687500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6" name="Shape 26"/>
          <xdr:cNvCxnSpPr/>
        </xdr:nvCxnSpPr>
        <xdr:spPr>
          <a:xfrm flipH="1" rot="-5400000">
            <a:off x="3339980" y="2853612"/>
            <a:ext cx="600" cy="812700"/>
          </a:xfrm>
          <a:prstGeom prst="curvedConnector3">
            <a:avLst>
              <a:gd fmla="val 52447917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7" name="Shape 27"/>
          <xdr:cNvCxnSpPr/>
        </xdr:nvCxnSpPr>
        <xdr:spPr>
          <a:xfrm flipH="1" rot="-5400000">
            <a:off x="6506600" y="2794213"/>
            <a:ext cx="600" cy="931500"/>
          </a:xfrm>
          <a:prstGeom prst="curvedConnector3">
            <a:avLst>
              <a:gd fmla="val 52447917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28" name="Shape 28"/>
          <xdr:cNvSpPr txBox="1"/>
        </xdr:nvSpPr>
        <xdr:spPr>
          <a:xfrm>
            <a:off x="1115290" y="963375"/>
            <a:ext cx="1320000" cy="4002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W1 = 0.15</a:t>
            </a:r>
            <a:endParaRPr sz="1400"/>
          </a:p>
        </xdr:txBody>
      </xdr:sp>
      <xdr:sp>
        <xdr:nvSpPr>
          <xdr:cNvPr id="29" name="Shape 29"/>
          <xdr:cNvSpPr txBox="1"/>
        </xdr:nvSpPr>
        <xdr:spPr>
          <a:xfrm>
            <a:off x="1727309" y="1524938"/>
            <a:ext cx="909000" cy="4002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W2 = 0.2</a:t>
            </a:r>
            <a:endParaRPr sz="1400"/>
          </a:p>
        </xdr:txBody>
      </xdr:sp>
      <xdr:sp>
        <xdr:nvSpPr>
          <xdr:cNvPr id="30" name="Shape 30"/>
          <xdr:cNvSpPr txBox="1"/>
        </xdr:nvSpPr>
        <xdr:spPr>
          <a:xfrm>
            <a:off x="1727300" y="2268150"/>
            <a:ext cx="909000" cy="3693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/>
              <a:t>W3 = 0.25</a:t>
            </a:r>
            <a:endParaRPr sz="1200"/>
          </a:p>
        </xdr:txBody>
      </xdr:sp>
      <xdr:sp>
        <xdr:nvSpPr>
          <xdr:cNvPr id="31" name="Shape 31"/>
          <xdr:cNvSpPr txBox="1"/>
        </xdr:nvSpPr>
        <xdr:spPr>
          <a:xfrm>
            <a:off x="1115289" y="2935150"/>
            <a:ext cx="1320000" cy="4002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W4 = 0.3</a:t>
            </a:r>
            <a:endParaRPr sz="1400"/>
          </a:p>
        </xdr:txBody>
      </xdr:sp>
      <xdr:sp>
        <xdr:nvSpPr>
          <xdr:cNvPr id="32" name="Shape 32"/>
          <xdr:cNvSpPr txBox="1"/>
        </xdr:nvSpPr>
        <xdr:spPr>
          <a:xfrm>
            <a:off x="4308500" y="951775"/>
            <a:ext cx="1041600" cy="4002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W5 = 0.4</a:t>
            </a:r>
            <a:endParaRPr sz="1400"/>
          </a:p>
        </xdr:txBody>
      </xdr:sp>
      <xdr:sp>
        <xdr:nvSpPr>
          <xdr:cNvPr id="33" name="Shape 33"/>
          <xdr:cNvSpPr txBox="1"/>
        </xdr:nvSpPr>
        <xdr:spPr>
          <a:xfrm>
            <a:off x="4784725" y="1601150"/>
            <a:ext cx="1041600" cy="3693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/>
              <a:t>W6 = 0.45</a:t>
            </a:r>
            <a:endParaRPr sz="1200"/>
          </a:p>
        </xdr:txBody>
      </xdr:sp>
      <xdr:sp>
        <xdr:nvSpPr>
          <xdr:cNvPr id="34" name="Shape 34"/>
          <xdr:cNvSpPr txBox="1"/>
        </xdr:nvSpPr>
        <xdr:spPr>
          <a:xfrm>
            <a:off x="4752075" y="2231588"/>
            <a:ext cx="1041600" cy="4002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W7 = 0.5</a:t>
            </a:r>
            <a:endParaRPr sz="1400"/>
          </a:p>
        </xdr:txBody>
      </xdr:sp>
      <xdr:sp>
        <xdr:nvSpPr>
          <xdr:cNvPr id="35" name="Shape 35"/>
          <xdr:cNvSpPr txBox="1"/>
        </xdr:nvSpPr>
        <xdr:spPr>
          <a:xfrm>
            <a:off x="4308488" y="2935150"/>
            <a:ext cx="1041600" cy="4002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W8 = 0.55</a:t>
            </a:r>
            <a:endParaRPr sz="1400"/>
          </a:p>
        </xdr:txBody>
      </xdr:sp>
      <xdr:sp>
        <xdr:nvSpPr>
          <xdr:cNvPr id="36" name="Shape 36"/>
          <xdr:cNvSpPr txBox="1"/>
        </xdr:nvSpPr>
        <xdr:spPr>
          <a:xfrm>
            <a:off x="7815868" y="1524950"/>
            <a:ext cx="473400" cy="4002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E1</a:t>
            </a:r>
            <a:endParaRPr sz="1400"/>
          </a:p>
        </xdr:txBody>
      </xdr:sp>
      <xdr:sp>
        <xdr:nvSpPr>
          <xdr:cNvPr id="37" name="Shape 37"/>
          <xdr:cNvSpPr txBox="1"/>
        </xdr:nvSpPr>
        <xdr:spPr>
          <a:xfrm>
            <a:off x="7815875" y="2268150"/>
            <a:ext cx="473400" cy="4002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E2</a:t>
            </a:r>
            <a:endParaRPr sz="1400"/>
          </a:p>
        </xdr:txBody>
      </xdr: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161925</xdr:colOff>
      <xdr:row>14</xdr:row>
      <xdr:rowOff>190500</xdr:rowOff>
    </xdr:from>
    <xdr:ext cx="5562600" cy="27908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47625</xdr:colOff>
      <xdr:row>1</xdr:row>
      <xdr:rowOff>104775</xdr:rowOff>
    </xdr:from>
    <xdr:ext cx="8105775" cy="2362200"/>
    <xdr:grpSp>
      <xdr:nvGrpSpPr>
        <xdr:cNvPr id="2" name="Shape 2" title="Drawing"/>
        <xdr:cNvGrpSpPr/>
      </xdr:nvGrpSpPr>
      <xdr:grpSpPr>
        <a:xfrm>
          <a:off x="237825" y="576800"/>
          <a:ext cx="9480300" cy="3148913"/>
          <a:chOff x="237825" y="576800"/>
          <a:chExt cx="9480300" cy="3148913"/>
        </a:xfrm>
      </xdr:grpSpPr>
      <xdr:sp>
        <xdr:nvSpPr>
          <xdr:cNvPr id="3" name="Shape 3"/>
          <xdr:cNvSpPr/>
        </xdr:nvSpPr>
        <xdr:spPr>
          <a:xfrm>
            <a:off x="237825" y="1042250"/>
            <a:ext cx="672000" cy="6429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i1</a:t>
            </a:r>
            <a:endParaRPr sz="1400"/>
          </a:p>
        </xdr:txBody>
      </xdr:sp>
      <xdr:sp>
        <xdr:nvSpPr>
          <xdr:cNvPr id="4" name="Shape 4"/>
          <xdr:cNvSpPr/>
        </xdr:nvSpPr>
        <xdr:spPr>
          <a:xfrm>
            <a:off x="237825" y="2616775"/>
            <a:ext cx="672000" cy="6429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i2</a:t>
            </a:r>
            <a:endParaRPr sz="1400"/>
          </a:p>
        </xdr:txBody>
      </xdr:sp>
      <xdr:sp>
        <xdr:nvSpPr>
          <xdr:cNvPr id="5" name="Shape 5"/>
          <xdr:cNvSpPr/>
        </xdr:nvSpPr>
        <xdr:spPr>
          <a:xfrm>
            <a:off x="2640752" y="1042250"/>
            <a:ext cx="586500" cy="642900"/>
          </a:xfrm>
          <a:prstGeom prst="ellipse">
            <a:avLst/>
          </a:prstGeom>
          <a:solidFill>
            <a:srgbClr val="E69138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h1</a:t>
            </a:r>
            <a:endParaRPr sz="1400"/>
          </a:p>
        </xdr:txBody>
      </xdr:sp>
      <xdr:sp>
        <xdr:nvSpPr>
          <xdr:cNvPr id="6" name="Shape 6"/>
          <xdr:cNvSpPr/>
        </xdr:nvSpPr>
        <xdr:spPr>
          <a:xfrm>
            <a:off x="2640752" y="2616775"/>
            <a:ext cx="586500" cy="642900"/>
          </a:xfrm>
          <a:prstGeom prst="ellipse">
            <a:avLst/>
          </a:prstGeom>
          <a:solidFill>
            <a:srgbClr val="E69138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h2</a:t>
            </a:r>
            <a:endParaRPr sz="1400"/>
          </a:p>
        </xdr:txBody>
      </xdr:sp>
      <xdr:sp>
        <xdr:nvSpPr>
          <xdr:cNvPr id="7" name="Shape 7"/>
          <xdr:cNvSpPr/>
        </xdr:nvSpPr>
        <xdr:spPr>
          <a:xfrm>
            <a:off x="3453644" y="1042250"/>
            <a:ext cx="586500" cy="642900"/>
          </a:xfrm>
          <a:prstGeom prst="ellipse">
            <a:avLst/>
          </a:prstGeom>
          <a:solidFill>
            <a:srgbClr val="783F04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a_h1</a:t>
            </a:r>
            <a:endParaRPr sz="1000">
              <a:solidFill>
                <a:srgbClr val="FFFFFF"/>
              </a:solidFill>
            </a:endParaRPr>
          </a:p>
        </xdr:txBody>
      </xdr:sp>
      <xdr:sp>
        <xdr:nvSpPr>
          <xdr:cNvPr id="8" name="Shape 8"/>
          <xdr:cNvSpPr/>
        </xdr:nvSpPr>
        <xdr:spPr>
          <a:xfrm>
            <a:off x="3453644" y="2616775"/>
            <a:ext cx="586500" cy="642900"/>
          </a:xfrm>
          <a:prstGeom prst="ellipse">
            <a:avLst/>
          </a:prstGeom>
          <a:solidFill>
            <a:srgbClr val="783F04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a_h2</a:t>
            </a:r>
            <a:endParaRPr sz="1000">
              <a:solidFill>
                <a:srgbClr val="FFFFFF"/>
              </a:solidFill>
            </a:endParaRPr>
          </a:p>
        </xdr:txBody>
      </xdr:sp>
      <xdr:sp>
        <xdr:nvSpPr>
          <xdr:cNvPr id="9" name="Shape 9"/>
          <xdr:cNvSpPr/>
        </xdr:nvSpPr>
        <xdr:spPr>
          <a:xfrm>
            <a:off x="5714900" y="1042250"/>
            <a:ext cx="672000" cy="642900"/>
          </a:xfrm>
          <a:prstGeom prst="ellipse">
            <a:avLst/>
          </a:prstGeom>
          <a:solidFill>
            <a:srgbClr val="6AA84F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o1</a:t>
            </a:r>
            <a:endParaRPr sz="1400"/>
          </a:p>
        </xdr:txBody>
      </xdr:sp>
      <xdr:sp>
        <xdr:nvSpPr>
          <xdr:cNvPr id="10" name="Shape 10"/>
          <xdr:cNvSpPr/>
        </xdr:nvSpPr>
        <xdr:spPr>
          <a:xfrm>
            <a:off x="5714900" y="2616775"/>
            <a:ext cx="672000" cy="642900"/>
          </a:xfrm>
          <a:prstGeom prst="ellipse">
            <a:avLst/>
          </a:prstGeom>
          <a:solidFill>
            <a:srgbClr val="6AA84F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o2</a:t>
            </a:r>
            <a:endParaRPr sz="1400"/>
          </a:p>
        </xdr:txBody>
      </xdr:sp>
      <xdr:sp>
        <xdr:nvSpPr>
          <xdr:cNvPr id="11" name="Shape 11"/>
          <xdr:cNvSpPr/>
        </xdr:nvSpPr>
        <xdr:spPr>
          <a:xfrm>
            <a:off x="6646525" y="1042250"/>
            <a:ext cx="672000" cy="642900"/>
          </a:xfrm>
          <a:prstGeom prst="ellipse">
            <a:avLst/>
          </a:prstGeom>
          <a:solidFill>
            <a:srgbClr val="274E1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a_o1</a:t>
            </a:r>
            <a:endParaRPr sz="1400"/>
          </a:p>
        </xdr:txBody>
      </xdr:sp>
      <xdr:sp>
        <xdr:nvSpPr>
          <xdr:cNvPr id="12" name="Shape 12"/>
          <xdr:cNvSpPr/>
        </xdr:nvSpPr>
        <xdr:spPr>
          <a:xfrm>
            <a:off x="6646525" y="2616775"/>
            <a:ext cx="672000" cy="642900"/>
          </a:xfrm>
          <a:prstGeom prst="ellipse">
            <a:avLst/>
          </a:prstGeom>
          <a:solidFill>
            <a:srgbClr val="274E1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a_o2</a:t>
            </a:r>
            <a:endParaRPr sz="1400"/>
          </a:p>
        </xdr:txBody>
      </xdr:sp>
      <xdr:sp>
        <xdr:nvSpPr>
          <xdr:cNvPr id="13" name="Shape 13"/>
          <xdr:cNvSpPr/>
        </xdr:nvSpPr>
        <xdr:spPr>
          <a:xfrm>
            <a:off x="8786625" y="1616950"/>
            <a:ext cx="931500" cy="938700"/>
          </a:xfrm>
          <a:prstGeom prst="ellipse">
            <a:avLst/>
          </a:prstGeom>
          <a:solidFill>
            <a:srgbClr val="6600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rgbClr val="FFFFFF"/>
                </a:solidFill>
              </a:rPr>
              <a:t>E_Total</a:t>
            </a:r>
            <a:endParaRPr sz="1100">
              <a:solidFill>
                <a:srgbClr val="FFFFFF"/>
              </a:solidFill>
            </a:endParaRPr>
          </a:p>
        </xdr:txBody>
      </xdr:sp>
      <xdr:cxnSp>
        <xdr:nvCxnSpPr>
          <xdr:cNvPr id="14" name="Shape 14"/>
          <xdr:cNvCxnSpPr>
            <a:stCxn id="3" idx="6"/>
            <a:endCxn id="5" idx="2"/>
          </xdr:cNvCxnSpPr>
        </xdr:nvCxnSpPr>
        <xdr:spPr>
          <a:xfrm>
            <a:off x="909825" y="1363700"/>
            <a:ext cx="17310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5" name="Shape 15"/>
          <xdr:cNvCxnSpPr>
            <a:stCxn id="3" idx="6"/>
            <a:endCxn id="6" idx="2"/>
          </xdr:cNvCxnSpPr>
        </xdr:nvCxnSpPr>
        <xdr:spPr>
          <a:xfrm>
            <a:off x="909825" y="1363700"/>
            <a:ext cx="1731000" cy="15744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6" name="Shape 16"/>
          <xdr:cNvCxnSpPr>
            <a:stCxn id="4" idx="6"/>
            <a:endCxn id="5" idx="2"/>
          </xdr:cNvCxnSpPr>
        </xdr:nvCxnSpPr>
        <xdr:spPr>
          <a:xfrm flipH="1" rot="10800000">
            <a:off x="909825" y="1363825"/>
            <a:ext cx="1731000" cy="15744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7" name="Shape 17"/>
          <xdr:cNvCxnSpPr>
            <a:stCxn id="4" idx="6"/>
            <a:endCxn id="6" idx="2"/>
          </xdr:cNvCxnSpPr>
        </xdr:nvCxnSpPr>
        <xdr:spPr>
          <a:xfrm>
            <a:off x="909825" y="2938225"/>
            <a:ext cx="17310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8" name="Shape 18"/>
          <xdr:cNvCxnSpPr>
            <a:stCxn id="7" idx="6"/>
            <a:endCxn id="9" idx="2"/>
          </xdr:cNvCxnSpPr>
        </xdr:nvCxnSpPr>
        <xdr:spPr>
          <a:xfrm>
            <a:off x="4040144" y="1363700"/>
            <a:ext cx="16749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9" name="Shape 19"/>
          <xdr:cNvCxnSpPr>
            <a:stCxn id="7" idx="6"/>
            <a:endCxn id="10" idx="2"/>
          </xdr:cNvCxnSpPr>
        </xdr:nvCxnSpPr>
        <xdr:spPr>
          <a:xfrm>
            <a:off x="4040144" y="1363700"/>
            <a:ext cx="1674900" cy="15744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0" name="Shape 20"/>
          <xdr:cNvCxnSpPr>
            <a:stCxn id="8" idx="6"/>
            <a:endCxn id="9" idx="2"/>
          </xdr:cNvCxnSpPr>
        </xdr:nvCxnSpPr>
        <xdr:spPr>
          <a:xfrm flipH="1" rot="10800000">
            <a:off x="4040144" y="1363825"/>
            <a:ext cx="1674900" cy="15744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1" name="Shape 21"/>
          <xdr:cNvCxnSpPr>
            <a:stCxn id="8" idx="6"/>
            <a:endCxn id="10" idx="2"/>
          </xdr:cNvCxnSpPr>
        </xdr:nvCxnSpPr>
        <xdr:spPr>
          <a:xfrm>
            <a:off x="4040144" y="2938225"/>
            <a:ext cx="16749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2" name="Shape 22"/>
          <xdr:cNvCxnSpPr>
            <a:stCxn id="11" idx="6"/>
            <a:endCxn id="13" idx="2"/>
          </xdr:cNvCxnSpPr>
        </xdr:nvCxnSpPr>
        <xdr:spPr>
          <a:xfrm>
            <a:off x="7318525" y="1363700"/>
            <a:ext cx="1468200" cy="722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3" name="Shape 23"/>
          <xdr:cNvCxnSpPr>
            <a:stCxn id="12" idx="6"/>
            <a:endCxn id="13" idx="2"/>
          </xdr:cNvCxnSpPr>
        </xdr:nvCxnSpPr>
        <xdr:spPr>
          <a:xfrm flipH="1" rot="10800000">
            <a:off x="7318525" y="2086225"/>
            <a:ext cx="1468200" cy="8520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4" name="Shape 24"/>
          <xdr:cNvCxnSpPr>
            <a:stCxn id="5" idx="0"/>
            <a:endCxn id="7" idx="0"/>
          </xdr:cNvCxnSpPr>
        </xdr:nvCxnSpPr>
        <xdr:spPr>
          <a:xfrm flipH="1" rot="-5400000">
            <a:off x="3340202" y="636050"/>
            <a:ext cx="600" cy="813000"/>
          </a:xfrm>
          <a:prstGeom prst="curvedConnector3">
            <a:avLst>
              <a:gd fmla="val -39687500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5" name="Shape 25"/>
          <xdr:cNvCxnSpPr/>
        </xdr:nvCxnSpPr>
        <xdr:spPr>
          <a:xfrm flipH="1" rot="-5400000">
            <a:off x="6506600" y="576800"/>
            <a:ext cx="600" cy="931500"/>
          </a:xfrm>
          <a:prstGeom prst="curvedConnector3">
            <a:avLst>
              <a:gd fmla="val -39687500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6" name="Shape 26"/>
          <xdr:cNvCxnSpPr/>
        </xdr:nvCxnSpPr>
        <xdr:spPr>
          <a:xfrm flipH="1" rot="-5400000">
            <a:off x="3339980" y="2853612"/>
            <a:ext cx="600" cy="812700"/>
          </a:xfrm>
          <a:prstGeom prst="curvedConnector3">
            <a:avLst>
              <a:gd fmla="val 52447917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7" name="Shape 27"/>
          <xdr:cNvCxnSpPr/>
        </xdr:nvCxnSpPr>
        <xdr:spPr>
          <a:xfrm flipH="1" rot="-5400000">
            <a:off x="6506600" y="2794213"/>
            <a:ext cx="600" cy="931500"/>
          </a:xfrm>
          <a:prstGeom prst="curvedConnector3">
            <a:avLst>
              <a:gd fmla="val 52447917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28" name="Shape 28"/>
          <xdr:cNvSpPr txBox="1"/>
        </xdr:nvSpPr>
        <xdr:spPr>
          <a:xfrm>
            <a:off x="1115290" y="963375"/>
            <a:ext cx="1320000" cy="4002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W1 = 0.15</a:t>
            </a:r>
            <a:endParaRPr sz="1400"/>
          </a:p>
        </xdr:txBody>
      </xdr:sp>
      <xdr:sp>
        <xdr:nvSpPr>
          <xdr:cNvPr id="29" name="Shape 29"/>
          <xdr:cNvSpPr txBox="1"/>
        </xdr:nvSpPr>
        <xdr:spPr>
          <a:xfrm>
            <a:off x="1727309" y="1524938"/>
            <a:ext cx="909000" cy="4002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W2 = 0.2</a:t>
            </a:r>
            <a:endParaRPr sz="1400"/>
          </a:p>
        </xdr:txBody>
      </xdr:sp>
      <xdr:sp>
        <xdr:nvSpPr>
          <xdr:cNvPr id="30" name="Shape 30"/>
          <xdr:cNvSpPr txBox="1"/>
        </xdr:nvSpPr>
        <xdr:spPr>
          <a:xfrm>
            <a:off x="1727300" y="2268150"/>
            <a:ext cx="909000" cy="3693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/>
              <a:t>W3 = 0.25</a:t>
            </a:r>
            <a:endParaRPr sz="1200"/>
          </a:p>
        </xdr:txBody>
      </xdr:sp>
      <xdr:sp>
        <xdr:nvSpPr>
          <xdr:cNvPr id="31" name="Shape 31"/>
          <xdr:cNvSpPr txBox="1"/>
        </xdr:nvSpPr>
        <xdr:spPr>
          <a:xfrm>
            <a:off x="1115289" y="2935150"/>
            <a:ext cx="1320000" cy="4002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W4 = 0.3</a:t>
            </a:r>
            <a:endParaRPr sz="1400"/>
          </a:p>
        </xdr:txBody>
      </xdr:sp>
      <xdr:sp>
        <xdr:nvSpPr>
          <xdr:cNvPr id="32" name="Shape 32"/>
          <xdr:cNvSpPr txBox="1"/>
        </xdr:nvSpPr>
        <xdr:spPr>
          <a:xfrm>
            <a:off x="4308500" y="951775"/>
            <a:ext cx="1041600" cy="4002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W5 = 0.4</a:t>
            </a:r>
            <a:endParaRPr sz="1400"/>
          </a:p>
        </xdr:txBody>
      </xdr:sp>
      <xdr:sp>
        <xdr:nvSpPr>
          <xdr:cNvPr id="33" name="Shape 33"/>
          <xdr:cNvSpPr txBox="1"/>
        </xdr:nvSpPr>
        <xdr:spPr>
          <a:xfrm>
            <a:off x="4784725" y="1601150"/>
            <a:ext cx="1041600" cy="3693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/>
              <a:t>W6 = 0.45</a:t>
            </a:r>
            <a:endParaRPr sz="1200"/>
          </a:p>
        </xdr:txBody>
      </xdr:sp>
      <xdr:sp>
        <xdr:nvSpPr>
          <xdr:cNvPr id="34" name="Shape 34"/>
          <xdr:cNvSpPr txBox="1"/>
        </xdr:nvSpPr>
        <xdr:spPr>
          <a:xfrm>
            <a:off x="4752075" y="2231588"/>
            <a:ext cx="1041600" cy="4002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W7 = 0.5</a:t>
            </a:r>
            <a:endParaRPr sz="1400"/>
          </a:p>
        </xdr:txBody>
      </xdr:sp>
      <xdr:sp>
        <xdr:nvSpPr>
          <xdr:cNvPr id="35" name="Shape 35"/>
          <xdr:cNvSpPr txBox="1"/>
        </xdr:nvSpPr>
        <xdr:spPr>
          <a:xfrm>
            <a:off x="4308488" y="2935150"/>
            <a:ext cx="1041600" cy="4002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W8 = 0.55</a:t>
            </a:r>
            <a:endParaRPr sz="1400"/>
          </a:p>
        </xdr:txBody>
      </xdr:sp>
      <xdr:sp>
        <xdr:nvSpPr>
          <xdr:cNvPr id="36" name="Shape 36"/>
          <xdr:cNvSpPr txBox="1"/>
        </xdr:nvSpPr>
        <xdr:spPr>
          <a:xfrm>
            <a:off x="7815868" y="1524950"/>
            <a:ext cx="473400" cy="4002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E1</a:t>
            </a:r>
            <a:endParaRPr sz="1400"/>
          </a:p>
        </xdr:txBody>
      </xdr:sp>
      <xdr:sp>
        <xdr:nvSpPr>
          <xdr:cNvPr id="37" name="Shape 37"/>
          <xdr:cNvSpPr txBox="1"/>
        </xdr:nvSpPr>
        <xdr:spPr>
          <a:xfrm>
            <a:off x="7815875" y="2268150"/>
            <a:ext cx="473400" cy="4002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E2</a:t>
            </a:r>
            <a:endParaRPr sz="1400"/>
          </a:p>
        </xdr:txBody>
      </xdr:sp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304800</xdr:colOff>
      <xdr:row>14</xdr:row>
      <xdr:rowOff>76200</xdr:rowOff>
    </xdr:from>
    <xdr:ext cx="6838950" cy="34290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95250</xdr:colOff>
      <xdr:row>0</xdr:row>
      <xdr:rowOff>57150</xdr:rowOff>
    </xdr:from>
    <xdr:ext cx="8001000" cy="2352675"/>
    <xdr:grpSp>
      <xdr:nvGrpSpPr>
        <xdr:cNvPr id="2" name="Shape 2" title="Drawing"/>
        <xdr:cNvGrpSpPr/>
      </xdr:nvGrpSpPr>
      <xdr:grpSpPr>
        <a:xfrm>
          <a:off x="237825" y="576800"/>
          <a:ext cx="9480300" cy="3148913"/>
          <a:chOff x="237825" y="576800"/>
          <a:chExt cx="9480300" cy="3148913"/>
        </a:xfrm>
      </xdr:grpSpPr>
      <xdr:sp>
        <xdr:nvSpPr>
          <xdr:cNvPr id="3" name="Shape 3"/>
          <xdr:cNvSpPr/>
        </xdr:nvSpPr>
        <xdr:spPr>
          <a:xfrm>
            <a:off x="237825" y="1042250"/>
            <a:ext cx="672000" cy="6429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i1</a:t>
            </a:r>
            <a:endParaRPr sz="1400"/>
          </a:p>
        </xdr:txBody>
      </xdr:sp>
      <xdr:sp>
        <xdr:nvSpPr>
          <xdr:cNvPr id="4" name="Shape 4"/>
          <xdr:cNvSpPr/>
        </xdr:nvSpPr>
        <xdr:spPr>
          <a:xfrm>
            <a:off x="237825" y="2616775"/>
            <a:ext cx="672000" cy="6429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i2</a:t>
            </a:r>
            <a:endParaRPr sz="1400"/>
          </a:p>
        </xdr:txBody>
      </xdr:sp>
      <xdr:sp>
        <xdr:nvSpPr>
          <xdr:cNvPr id="5" name="Shape 5"/>
          <xdr:cNvSpPr/>
        </xdr:nvSpPr>
        <xdr:spPr>
          <a:xfrm>
            <a:off x="2640752" y="1042250"/>
            <a:ext cx="586500" cy="642900"/>
          </a:xfrm>
          <a:prstGeom prst="ellipse">
            <a:avLst/>
          </a:prstGeom>
          <a:solidFill>
            <a:srgbClr val="E69138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h1</a:t>
            </a:r>
            <a:endParaRPr sz="1400"/>
          </a:p>
        </xdr:txBody>
      </xdr:sp>
      <xdr:sp>
        <xdr:nvSpPr>
          <xdr:cNvPr id="6" name="Shape 6"/>
          <xdr:cNvSpPr/>
        </xdr:nvSpPr>
        <xdr:spPr>
          <a:xfrm>
            <a:off x="2640752" y="2616775"/>
            <a:ext cx="586500" cy="642900"/>
          </a:xfrm>
          <a:prstGeom prst="ellipse">
            <a:avLst/>
          </a:prstGeom>
          <a:solidFill>
            <a:srgbClr val="E69138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h2</a:t>
            </a:r>
            <a:endParaRPr sz="1400"/>
          </a:p>
        </xdr:txBody>
      </xdr:sp>
      <xdr:sp>
        <xdr:nvSpPr>
          <xdr:cNvPr id="7" name="Shape 7"/>
          <xdr:cNvSpPr/>
        </xdr:nvSpPr>
        <xdr:spPr>
          <a:xfrm>
            <a:off x="3453644" y="1042250"/>
            <a:ext cx="586500" cy="642900"/>
          </a:xfrm>
          <a:prstGeom prst="ellipse">
            <a:avLst/>
          </a:prstGeom>
          <a:solidFill>
            <a:srgbClr val="783F04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a_h1</a:t>
            </a:r>
            <a:endParaRPr sz="1000">
              <a:solidFill>
                <a:srgbClr val="FFFFFF"/>
              </a:solidFill>
            </a:endParaRPr>
          </a:p>
        </xdr:txBody>
      </xdr:sp>
      <xdr:sp>
        <xdr:nvSpPr>
          <xdr:cNvPr id="8" name="Shape 8"/>
          <xdr:cNvSpPr/>
        </xdr:nvSpPr>
        <xdr:spPr>
          <a:xfrm>
            <a:off x="3453644" y="2616775"/>
            <a:ext cx="586500" cy="642900"/>
          </a:xfrm>
          <a:prstGeom prst="ellipse">
            <a:avLst/>
          </a:prstGeom>
          <a:solidFill>
            <a:srgbClr val="783F04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a_h2</a:t>
            </a:r>
            <a:endParaRPr sz="1000">
              <a:solidFill>
                <a:srgbClr val="FFFFFF"/>
              </a:solidFill>
            </a:endParaRPr>
          </a:p>
        </xdr:txBody>
      </xdr:sp>
      <xdr:sp>
        <xdr:nvSpPr>
          <xdr:cNvPr id="9" name="Shape 9"/>
          <xdr:cNvSpPr/>
        </xdr:nvSpPr>
        <xdr:spPr>
          <a:xfrm>
            <a:off x="5714900" y="1042250"/>
            <a:ext cx="672000" cy="642900"/>
          </a:xfrm>
          <a:prstGeom prst="ellipse">
            <a:avLst/>
          </a:prstGeom>
          <a:solidFill>
            <a:srgbClr val="6AA84F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o1</a:t>
            </a:r>
            <a:endParaRPr sz="1400"/>
          </a:p>
        </xdr:txBody>
      </xdr:sp>
      <xdr:sp>
        <xdr:nvSpPr>
          <xdr:cNvPr id="10" name="Shape 10"/>
          <xdr:cNvSpPr/>
        </xdr:nvSpPr>
        <xdr:spPr>
          <a:xfrm>
            <a:off x="5714900" y="2616775"/>
            <a:ext cx="672000" cy="642900"/>
          </a:xfrm>
          <a:prstGeom prst="ellipse">
            <a:avLst/>
          </a:prstGeom>
          <a:solidFill>
            <a:srgbClr val="6AA84F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o2</a:t>
            </a:r>
            <a:endParaRPr sz="1400"/>
          </a:p>
        </xdr:txBody>
      </xdr:sp>
      <xdr:sp>
        <xdr:nvSpPr>
          <xdr:cNvPr id="11" name="Shape 11"/>
          <xdr:cNvSpPr/>
        </xdr:nvSpPr>
        <xdr:spPr>
          <a:xfrm>
            <a:off x="6646525" y="1042250"/>
            <a:ext cx="672000" cy="642900"/>
          </a:xfrm>
          <a:prstGeom prst="ellipse">
            <a:avLst/>
          </a:prstGeom>
          <a:solidFill>
            <a:srgbClr val="274E1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a_o1</a:t>
            </a:r>
            <a:endParaRPr sz="1400"/>
          </a:p>
        </xdr:txBody>
      </xdr:sp>
      <xdr:sp>
        <xdr:nvSpPr>
          <xdr:cNvPr id="12" name="Shape 12"/>
          <xdr:cNvSpPr/>
        </xdr:nvSpPr>
        <xdr:spPr>
          <a:xfrm>
            <a:off x="6646525" y="2616775"/>
            <a:ext cx="672000" cy="642900"/>
          </a:xfrm>
          <a:prstGeom prst="ellipse">
            <a:avLst/>
          </a:prstGeom>
          <a:solidFill>
            <a:srgbClr val="274E1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a_o2</a:t>
            </a:r>
            <a:endParaRPr sz="1400"/>
          </a:p>
        </xdr:txBody>
      </xdr:sp>
      <xdr:sp>
        <xdr:nvSpPr>
          <xdr:cNvPr id="13" name="Shape 13"/>
          <xdr:cNvSpPr/>
        </xdr:nvSpPr>
        <xdr:spPr>
          <a:xfrm>
            <a:off x="8786625" y="1616950"/>
            <a:ext cx="931500" cy="938700"/>
          </a:xfrm>
          <a:prstGeom prst="ellipse">
            <a:avLst/>
          </a:prstGeom>
          <a:solidFill>
            <a:srgbClr val="6600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rgbClr val="FFFFFF"/>
                </a:solidFill>
              </a:rPr>
              <a:t>E_Total</a:t>
            </a:r>
            <a:endParaRPr sz="1100">
              <a:solidFill>
                <a:srgbClr val="FFFFFF"/>
              </a:solidFill>
            </a:endParaRPr>
          </a:p>
        </xdr:txBody>
      </xdr:sp>
      <xdr:cxnSp>
        <xdr:nvCxnSpPr>
          <xdr:cNvPr id="14" name="Shape 14"/>
          <xdr:cNvCxnSpPr>
            <a:stCxn id="3" idx="6"/>
            <a:endCxn id="5" idx="2"/>
          </xdr:cNvCxnSpPr>
        </xdr:nvCxnSpPr>
        <xdr:spPr>
          <a:xfrm>
            <a:off x="909825" y="1363700"/>
            <a:ext cx="17310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5" name="Shape 15"/>
          <xdr:cNvCxnSpPr>
            <a:stCxn id="3" idx="6"/>
            <a:endCxn id="6" idx="2"/>
          </xdr:cNvCxnSpPr>
        </xdr:nvCxnSpPr>
        <xdr:spPr>
          <a:xfrm>
            <a:off x="909825" y="1363700"/>
            <a:ext cx="1731000" cy="15744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6" name="Shape 16"/>
          <xdr:cNvCxnSpPr>
            <a:stCxn id="4" idx="6"/>
            <a:endCxn id="5" idx="2"/>
          </xdr:cNvCxnSpPr>
        </xdr:nvCxnSpPr>
        <xdr:spPr>
          <a:xfrm flipH="1" rot="10800000">
            <a:off x="909825" y="1363825"/>
            <a:ext cx="1731000" cy="15744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7" name="Shape 17"/>
          <xdr:cNvCxnSpPr>
            <a:stCxn id="4" idx="6"/>
            <a:endCxn id="6" idx="2"/>
          </xdr:cNvCxnSpPr>
        </xdr:nvCxnSpPr>
        <xdr:spPr>
          <a:xfrm>
            <a:off x="909825" y="2938225"/>
            <a:ext cx="17310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8" name="Shape 18"/>
          <xdr:cNvCxnSpPr>
            <a:stCxn id="7" idx="6"/>
            <a:endCxn id="9" idx="2"/>
          </xdr:cNvCxnSpPr>
        </xdr:nvCxnSpPr>
        <xdr:spPr>
          <a:xfrm>
            <a:off x="4040144" y="1363700"/>
            <a:ext cx="16749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9" name="Shape 19"/>
          <xdr:cNvCxnSpPr>
            <a:stCxn id="7" idx="6"/>
            <a:endCxn id="10" idx="2"/>
          </xdr:cNvCxnSpPr>
        </xdr:nvCxnSpPr>
        <xdr:spPr>
          <a:xfrm>
            <a:off x="4040144" y="1363700"/>
            <a:ext cx="1674900" cy="15744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0" name="Shape 20"/>
          <xdr:cNvCxnSpPr>
            <a:stCxn id="8" idx="6"/>
            <a:endCxn id="9" idx="2"/>
          </xdr:cNvCxnSpPr>
        </xdr:nvCxnSpPr>
        <xdr:spPr>
          <a:xfrm flipH="1" rot="10800000">
            <a:off x="4040144" y="1363825"/>
            <a:ext cx="1674900" cy="15744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1" name="Shape 21"/>
          <xdr:cNvCxnSpPr>
            <a:stCxn id="8" idx="6"/>
            <a:endCxn id="10" idx="2"/>
          </xdr:cNvCxnSpPr>
        </xdr:nvCxnSpPr>
        <xdr:spPr>
          <a:xfrm>
            <a:off x="4040144" y="2938225"/>
            <a:ext cx="16749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2" name="Shape 22"/>
          <xdr:cNvCxnSpPr>
            <a:stCxn id="11" idx="6"/>
            <a:endCxn id="13" idx="2"/>
          </xdr:cNvCxnSpPr>
        </xdr:nvCxnSpPr>
        <xdr:spPr>
          <a:xfrm>
            <a:off x="7318525" y="1363700"/>
            <a:ext cx="1468200" cy="722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3" name="Shape 23"/>
          <xdr:cNvCxnSpPr>
            <a:stCxn id="12" idx="6"/>
            <a:endCxn id="13" idx="2"/>
          </xdr:cNvCxnSpPr>
        </xdr:nvCxnSpPr>
        <xdr:spPr>
          <a:xfrm flipH="1" rot="10800000">
            <a:off x="7318525" y="2086225"/>
            <a:ext cx="1468200" cy="8520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4" name="Shape 24"/>
          <xdr:cNvCxnSpPr>
            <a:stCxn id="5" idx="0"/>
            <a:endCxn id="7" idx="0"/>
          </xdr:cNvCxnSpPr>
        </xdr:nvCxnSpPr>
        <xdr:spPr>
          <a:xfrm flipH="1" rot="-5400000">
            <a:off x="3340202" y="636050"/>
            <a:ext cx="600" cy="813000"/>
          </a:xfrm>
          <a:prstGeom prst="curvedConnector3">
            <a:avLst>
              <a:gd fmla="val -39687500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5" name="Shape 25"/>
          <xdr:cNvCxnSpPr/>
        </xdr:nvCxnSpPr>
        <xdr:spPr>
          <a:xfrm flipH="1" rot="-5400000">
            <a:off x="6506600" y="576800"/>
            <a:ext cx="600" cy="931500"/>
          </a:xfrm>
          <a:prstGeom prst="curvedConnector3">
            <a:avLst>
              <a:gd fmla="val -39687500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6" name="Shape 26"/>
          <xdr:cNvCxnSpPr/>
        </xdr:nvCxnSpPr>
        <xdr:spPr>
          <a:xfrm flipH="1" rot="-5400000">
            <a:off x="3339980" y="2853612"/>
            <a:ext cx="600" cy="812700"/>
          </a:xfrm>
          <a:prstGeom prst="curvedConnector3">
            <a:avLst>
              <a:gd fmla="val 52447917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7" name="Shape 27"/>
          <xdr:cNvCxnSpPr/>
        </xdr:nvCxnSpPr>
        <xdr:spPr>
          <a:xfrm flipH="1" rot="-5400000">
            <a:off x="6506600" y="2794213"/>
            <a:ext cx="600" cy="931500"/>
          </a:xfrm>
          <a:prstGeom prst="curvedConnector3">
            <a:avLst>
              <a:gd fmla="val 52447917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28" name="Shape 28"/>
          <xdr:cNvSpPr txBox="1"/>
        </xdr:nvSpPr>
        <xdr:spPr>
          <a:xfrm>
            <a:off x="1115290" y="963375"/>
            <a:ext cx="1320000" cy="4002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W1 = 0.15</a:t>
            </a:r>
            <a:endParaRPr sz="1400"/>
          </a:p>
        </xdr:txBody>
      </xdr:sp>
      <xdr:sp>
        <xdr:nvSpPr>
          <xdr:cNvPr id="29" name="Shape 29"/>
          <xdr:cNvSpPr txBox="1"/>
        </xdr:nvSpPr>
        <xdr:spPr>
          <a:xfrm>
            <a:off x="1727309" y="1524938"/>
            <a:ext cx="909000" cy="4002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W2 = 0.2</a:t>
            </a:r>
            <a:endParaRPr sz="1400"/>
          </a:p>
        </xdr:txBody>
      </xdr:sp>
      <xdr:sp>
        <xdr:nvSpPr>
          <xdr:cNvPr id="30" name="Shape 30"/>
          <xdr:cNvSpPr txBox="1"/>
        </xdr:nvSpPr>
        <xdr:spPr>
          <a:xfrm>
            <a:off x="1727300" y="2268150"/>
            <a:ext cx="909000" cy="3693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/>
              <a:t>W3 = 0.25</a:t>
            </a:r>
            <a:endParaRPr sz="1200"/>
          </a:p>
        </xdr:txBody>
      </xdr:sp>
      <xdr:sp>
        <xdr:nvSpPr>
          <xdr:cNvPr id="31" name="Shape 31"/>
          <xdr:cNvSpPr txBox="1"/>
        </xdr:nvSpPr>
        <xdr:spPr>
          <a:xfrm>
            <a:off x="1115289" y="2935150"/>
            <a:ext cx="1320000" cy="4002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W4 = 0.3</a:t>
            </a:r>
            <a:endParaRPr sz="1400"/>
          </a:p>
        </xdr:txBody>
      </xdr:sp>
      <xdr:sp>
        <xdr:nvSpPr>
          <xdr:cNvPr id="32" name="Shape 32"/>
          <xdr:cNvSpPr txBox="1"/>
        </xdr:nvSpPr>
        <xdr:spPr>
          <a:xfrm>
            <a:off x="4308500" y="951775"/>
            <a:ext cx="1041600" cy="4002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W5 = 0.4</a:t>
            </a:r>
            <a:endParaRPr sz="1400"/>
          </a:p>
        </xdr:txBody>
      </xdr:sp>
      <xdr:sp>
        <xdr:nvSpPr>
          <xdr:cNvPr id="33" name="Shape 33"/>
          <xdr:cNvSpPr txBox="1"/>
        </xdr:nvSpPr>
        <xdr:spPr>
          <a:xfrm>
            <a:off x="4784725" y="1601150"/>
            <a:ext cx="1041600" cy="3693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/>
              <a:t>W6 = 0.45</a:t>
            </a:r>
            <a:endParaRPr sz="1200"/>
          </a:p>
        </xdr:txBody>
      </xdr:sp>
      <xdr:sp>
        <xdr:nvSpPr>
          <xdr:cNvPr id="34" name="Shape 34"/>
          <xdr:cNvSpPr txBox="1"/>
        </xdr:nvSpPr>
        <xdr:spPr>
          <a:xfrm>
            <a:off x="4752075" y="2231588"/>
            <a:ext cx="1041600" cy="4002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W7 = 0.5</a:t>
            </a:r>
            <a:endParaRPr sz="1400"/>
          </a:p>
        </xdr:txBody>
      </xdr:sp>
      <xdr:sp>
        <xdr:nvSpPr>
          <xdr:cNvPr id="35" name="Shape 35"/>
          <xdr:cNvSpPr txBox="1"/>
        </xdr:nvSpPr>
        <xdr:spPr>
          <a:xfrm>
            <a:off x="4308488" y="2935150"/>
            <a:ext cx="1041600" cy="4002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W8 = 0.55</a:t>
            </a:r>
            <a:endParaRPr sz="1400"/>
          </a:p>
        </xdr:txBody>
      </xdr:sp>
      <xdr:sp>
        <xdr:nvSpPr>
          <xdr:cNvPr id="36" name="Shape 36"/>
          <xdr:cNvSpPr txBox="1"/>
        </xdr:nvSpPr>
        <xdr:spPr>
          <a:xfrm>
            <a:off x="7815868" y="1524950"/>
            <a:ext cx="473400" cy="4002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E1</a:t>
            </a:r>
            <a:endParaRPr sz="1400"/>
          </a:p>
        </xdr:txBody>
      </xdr:sp>
      <xdr:sp>
        <xdr:nvSpPr>
          <xdr:cNvPr id="37" name="Shape 37"/>
          <xdr:cNvSpPr txBox="1"/>
        </xdr:nvSpPr>
        <xdr:spPr>
          <a:xfrm>
            <a:off x="7815875" y="2268150"/>
            <a:ext cx="473400" cy="4002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E2</a:t>
            </a:r>
            <a:endParaRPr sz="1400"/>
          </a:p>
        </xdr:txBody>
      </xdr:sp>
    </xdr:grp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304800</xdr:colOff>
      <xdr:row>14</xdr:row>
      <xdr:rowOff>76200</xdr:rowOff>
    </xdr:from>
    <xdr:ext cx="6838950" cy="34290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95250</xdr:colOff>
      <xdr:row>0</xdr:row>
      <xdr:rowOff>57150</xdr:rowOff>
    </xdr:from>
    <xdr:ext cx="8001000" cy="2352675"/>
    <xdr:grpSp>
      <xdr:nvGrpSpPr>
        <xdr:cNvPr id="2" name="Shape 2" title="Drawing"/>
        <xdr:cNvGrpSpPr/>
      </xdr:nvGrpSpPr>
      <xdr:grpSpPr>
        <a:xfrm>
          <a:off x="237825" y="576800"/>
          <a:ext cx="9480300" cy="3148913"/>
          <a:chOff x="237825" y="576800"/>
          <a:chExt cx="9480300" cy="3148913"/>
        </a:xfrm>
      </xdr:grpSpPr>
      <xdr:sp>
        <xdr:nvSpPr>
          <xdr:cNvPr id="3" name="Shape 3"/>
          <xdr:cNvSpPr/>
        </xdr:nvSpPr>
        <xdr:spPr>
          <a:xfrm>
            <a:off x="237825" y="1042250"/>
            <a:ext cx="672000" cy="6429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i1</a:t>
            </a:r>
            <a:endParaRPr sz="1400"/>
          </a:p>
        </xdr:txBody>
      </xdr:sp>
      <xdr:sp>
        <xdr:nvSpPr>
          <xdr:cNvPr id="4" name="Shape 4"/>
          <xdr:cNvSpPr/>
        </xdr:nvSpPr>
        <xdr:spPr>
          <a:xfrm>
            <a:off x="237825" y="2616775"/>
            <a:ext cx="672000" cy="6429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i2</a:t>
            </a:r>
            <a:endParaRPr sz="1400"/>
          </a:p>
        </xdr:txBody>
      </xdr:sp>
      <xdr:sp>
        <xdr:nvSpPr>
          <xdr:cNvPr id="5" name="Shape 5"/>
          <xdr:cNvSpPr/>
        </xdr:nvSpPr>
        <xdr:spPr>
          <a:xfrm>
            <a:off x="2640752" y="1042250"/>
            <a:ext cx="586500" cy="642900"/>
          </a:xfrm>
          <a:prstGeom prst="ellipse">
            <a:avLst/>
          </a:prstGeom>
          <a:solidFill>
            <a:srgbClr val="E69138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h1</a:t>
            </a:r>
            <a:endParaRPr sz="1400"/>
          </a:p>
        </xdr:txBody>
      </xdr:sp>
      <xdr:sp>
        <xdr:nvSpPr>
          <xdr:cNvPr id="6" name="Shape 6"/>
          <xdr:cNvSpPr/>
        </xdr:nvSpPr>
        <xdr:spPr>
          <a:xfrm>
            <a:off x="2640752" y="2616775"/>
            <a:ext cx="586500" cy="642900"/>
          </a:xfrm>
          <a:prstGeom prst="ellipse">
            <a:avLst/>
          </a:prstGeom>
          <a:solidFill>
            <a:srgbClr val="E69138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h2</a:t>
            </a:r>
            <a:endParaRPr sz="1400"/>
          </a:p>
        </xdr:txBody>
      </xdr:sp>
      <xdr:sp>
        <xdr:nvSpPr>
          <xdr:cNvPr id="7" name="Shape 7"/>
          <xdr:cNvSpPr/>
        </xdr:nvSpPr>
        <xdr:spPr>
          <a:xfrm>
            <a:off x="3453644" y="1042250"/>
            <a:ext cx="586500" cy="642900"/>
          </a:xfrm>
          <a:prstGeom prst="ellipse">
            <a:avLst/>
          </a:prstGeom>
          <a:solidFill>
            <a:srgbClr val="783F04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a_h1</a:t>
            </a:r>
            <a:endParaRPr sz="1000">
              <a:solidFill>
                <a:srgbClr val="FFFFFF"/>
              </a:solidFill>
            </a:endParaRPr>
          </a:p>
        </xdr:txBody>
      </xdr:sp>
      <xdr:sp>
        <xdr:nvSpPr>
          <xdr:cNvPr id="8" name="Shape 8"/>
          <xdr:cNvSpPr/>
        </xdr:nvSpPr>
        <xdr:spPr>
          <a:xfrm>
            <a:off x="3453644" y="2616775"/>
            <a:ext cx="586500" cy="642900"/>
          </a:xfrm>
          <a:prstGeom prst="ellipse">
            <a:avLst/>
          </a:prstGeom>
          <a:solidFill>
            <a:srgbClr val="783F04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a_h2</a:t>
            </a:r>
            <a:endParaRPr sz="1000">
              <a:solidFill>
                <a:srgbClr val="FFFFFF"/>
              </a:solidFill>
            </a:endParaRPr>
          </a:p>
        </xdr:txBody>
      </xdr:sp>
      <xdr:sp>
        <xdr:nvSpPr>
          <xdr:cNvPr id="9" name="Shape 9"/>
          <xdr:cNvSpPr/>
        </xdr:nvSpPr>
        <xdr:spPr>
          <a:xfrm>
            <a:off x="5714900" y="1042250"/>
            <a:ext cx="672000" cy="642900"/>
          </a:xfrm>
          <a:prstGeom prst="ellipse">
            <a:avLst/>
          </a:prstGeom>
          <a:solidFill>
            <a:srgbClr val="6AA84F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o1</a:t>
            </a:r>
            <a:endParaRPr sz="1400"/>
          </a:p>
        </xdr:txBody>
      </xdr:sp>
      <xdr:sp>
        <xdr:nvSpPr>
          <xdr:cNvPr id="10" name="Shape 10"/>
          <xdr:cNvSpPr/>
        </xdr:nvSpPr>
        <xdr:spPr>
          <a:xfrm>
            <a:off x="5714900" y="2616775"/>
            <a:ext cx="672000" cy="642900"/>
          </a:xfrm>
          <a:prstGeom prst="ellipse">
            <a:avLst/>
          </a:prstGeom>
          <a:solidFill>
            <a:srgbClr val="6AA84F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o2</a:t>
            </a:r>
            <a:endParaRPr sz="1400"/>
          </a:p>
        </xdr:txBody>
      </xdr:sp>
      <xdr:sp>
        <xdr:nvSpPr>
          <xdr:cNvPr id="11" name="Shape 11"/>
          <xdr:cNvSpPr/>
        </xdr:nvSpPr>
        <xdr:spPr>
          <a:xfrm>
            <a:off x="6646525" y="1042250"/>
            <a:ext cx="672000" cy="642900"/>
          </a:xfrm>
          <a:prstGeom prst="ellipse">
            <a:avLst/>
          </a:prstGeom>
          <a:solidFill>
            <a:srgbClr val="274E1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a_o1</a:t>
            </a:r>
            <a:endParaRPr sz="1400"/>
          </a:p>
        </xdr:txBody>
      </xdr:sp>
      <xdr:sp>
        <xdr:nvSpPr>
          <xdr:cNvPr id="12" name="Shape 12"/>
          <xdr:cNvSpPr/>
        </xdr:nvSpPr>
        <xdr:spPr>
          <a:xfrm>
            <a:off x="6646525" y="2616775"/>
            <a:ext cx="672000" cy="642900"/>
          </a:xfrm>
          <a:prstGeom prst="ellipse">
            <a:avLst/>
          </a:prstGeom>
          <a:solidFill>
            <a:srgbClr val="274E1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a_o2</a:t>
            </a:r>
            <a:endParaRPr sz="1400"/>
          </a:p>
        </xdr:txBody>
      </xdr:sp>
      <xdr:sp>
        <xdr:nvSpPr>
          <xdr:cNvPr id="13" name="Shape 13"/>
          <xdr:cNvSpPr/>
        </xdr:nvSpPr>
        <xdr:spPr>
          <a:xfrm>
            <a:off x="8786625" y="1616950"/>
            <a:ext cx="931500" cy="938700"/>
          </a:xfrm>
          <a:prstGeom prst="ellipse">
            <a:avLst/>
          </a:prstGeom>
          <a:solidFill>
            <a:srgbClr val="6600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rgbClr val="FFFFFF"/>
                </a:solidFill>
              </a:rPr>
              <a:t>E_Total</a:t>
            </a:r>
            <a:endParaRPr sz="1100">
              <a:solidFill>
                <a:srgbClr val="FFFFFF"/>
              </a:solidFill>
            </a:endParaRPr>
          </a:p>
        </xdr:txBody>
      </xdr:sp>
      <xdr:cxnSp>
        <xdr:nvCxnSpPr>
          <xdr:cNvPr id="14" name="Shape 14"/>
          <xdr:cNvCxnSpPr>
            <a:stCxn id="3" idx="6"/>
            <a:endCxn id="5" idx="2"/>
          </xdr:cNvCxnSpPr>
        </xdr:nvCxnSpPr>
        <xdr:spPr>
          <a:xfrm>
            <a:off x="909825" y="1363700"/>
            <a:ext cx="17310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5" name="Shape 15"/>
          <xdr:cNvCxnSpPr>
            <a:stCxn id="3" idx="6"/>
            <a:endCxn id="6" idx="2"/>
          </xdr:cNvCxnSpPr>
        </xdr:nvCxnSpPr>
        <xdr:spPr>
          <a:xfrm>
            <a:off x="909825" y="1363700"/>
            <a:ext cx="1731000" cy="15744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6" name="Shape 16"/>
          <xdr:cNvCxnSpPr>
            <a:stCxn id="4" idx="6"/>
            <a:endCxn id="5" idx="2"/>
          </xdr:cNvCxnSpPr>
        </xdr:nvCxnSpPr>
        <xdr:spPr>
          <a:xfrm flipH="1" rot="10800000">
            <a:off x="909825" y="1363825"/>
            <a:ext cx="1731000" cy="15744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7" name="Shape 17"/>
          <xdr:cNvCxnSpPr>
            <a:stCxn id="4" idx="6"/>
            <a:endCxn id="6" idx="2"/>
          </xdr:cNvCxnSpPr>
        </xdr:nvCxnSpPr>
        <xdr:spPr>
          <a:xfrm>
            <a:off x="909825" y="2938225"/>
            <a:ext cx="17310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8" name="Shape 18"/>
          <xdr:cNvCxnSpPr>
            <a:stCxn id="7" idx="6"/>
            <a:endCxn id="9" idx="2"/>
          </xdr:cNvCxnSpPr>
        </xdr:nvCxnSpPr>
        <xdr:spPr>
          <a:xfrm>
            <a:off x="4040144" y="1363700"/>
            <a:ext cx="16749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9" name="Shape 19"/>
          <xdr:cNvCxnSpPr>
            <a:stCxn id="7" idx="6"/>
            <a:endCxn id="10" idx="2"/>
          </xdr:cNvCxnSpPr>
        </xdr:nvCxnSpPr>
        <xdr:spPr>
          <a:xfrm>
            <a:off x="4040144" y="1363700"/>
            <a:ext cx="1674900" cy="15744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0" name="Shape 20"/>
          <xdr:cNvCxnSpPr>
            <a:stCxn id="8" idx="6"/>
            <a:endCxn id="9" idx="2"/>
          </xdr:cNvCxnSpPr>
        </xdr:nvCxnSpPr>
        <xdr:spPr>
          <a:xfrm flipH="1" rot="10800000">
            <a:off x="4040144" y="1363825"/>
            <a:ext cx="1674900" cy="15744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1" name="Shape 21"/>
          <xdr:cNvCxnSpPr>
            <a:stCxn id="8" idx="6"/>
            <a:endCxn id="10" idx="2"/>
          </xdr:cNvCxnSpPr>
        </xdr:nvCxnSpPr>
        <xdr:spPr>
          <a:xfrm>
            <a:off x="4040144" y="2938225"/>
            <a:ext cx="16749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2" name="Shape 22"/>
          <xdr:cNvCxnSpPr>
            <a:stCxn id="11" idx="6"/>
            <a:endCxn id="13" idx="2"/>
          </xdr:cNvCxnSpPr>
        </xdr:nvCxnSpPr>
        <xdr:spPr>
          <a:xfrm>
            <a:off x="7318525" y="1363700"/>
            <a:ext cx="1468200" cy="722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3" name="Shape 23"/>
          <xdr:cNvCxnSpPr>
            <a:stCxn id="12" idx="6"/>
            <a:endCxn id="13" idx="2"/>
          </xdr:cNvCxnSpPr>
        </xdr:nvCxnSpPr>
        <xdr:spPr>
          <a:xfrm flipH="1" rot="10800000">
            <a:off x="7318525" y="2086225"/>
            <a:ext cx="1468200" cy="8520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4" name="Shape 24"/>
          <xdr:cNvCxnSpPr>
            <a:stCxn id="5" idx="0"/>
            <a:endCxn id="7" idx="0"/>
          </xdr:cNvCxnSpPr>
        </xdr:nvCxnSpPr>
        <xdr:spPr>
          <a:xfrm flipH="1" rot="-5400000">
            <a:off x="3340202" y="636050"/>
            <a:ext cx="600" cy="813000"/>
          </a:xfrm>
          <a:prstGeom prst="curvedConnector3">
            <a:avLst>
              <a:gd fmla="val -39687500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5" name="Shape 25"/>
          <xdr:cNvCxnSpPr/>
        </xdr:nvCxnSpPr>
        <xdr:spPr>
          <a:xfrm flipH="1" rot="-5400000">
            <a:off x="6506600" y="576800"/>
            <a:ext cx="600" cy="931500"/>
          </a:xfrm>
          <a:prstGeom prst="curvedConnector3">
            <a:avLst>
              <a:gd fmla="val -39687500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6" name="Shape 26"/>
          <xdr:cNvCxnSpPr/>
        </xdr:nvCxnSpPr>
        <xdr:spPr>
          <a:xfrm flipH="1" rot="-5400000">
            <a:off x="3339980" y="2853612"/>
            <a:ext cx="600" cy="812700"/>
          </a:xfrm>
          <a:prstGeom prst="curvedConnector3">
            <a:avLst>
              <a:gd fmla="val 52447917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7" name="Shape 27"/>
          <xdr:cNvCxnSpPr/>
        </xdr:nvCxnSpPr>
        <xdr:spPr>
          <a:xfrm flipH="1" rot="-5400000">
            <a:off x="6506600" y="2794213"/>
            <a:ext cx="600" cy="931500"/>
          </a:xfrm>
          <a:prstGeom prst="curvedConnector3">
            <a:avLst>
              <a:gd fmla="val 52447917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28" name="Shape 28"/>
          <xdr:cNvSpPr txBox="1"/>
        </xdr:nvSpPr>
        <xdr:spPr>
          <a:xfrm>
            <a:off x="1115290" y="963375"/>
            <a:ext cx="1320000" cy="4002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W1 = 0.15</a:t>
            </a:r>
            <a:endParaRPr sz="1400"/>
          </a:p>
        </xdr:txBody>
      </xdr:sp>
      <xdr:sp>
        <xdr:nvSpPr>
          <xdr:cNvPr id="29" name="Shape 29"/>
          <xdr:cNvSpPr txBox="1"/>
        </xdr:nvSpPr>
        <xdr:spPr>
          <a:xfrm>
            <a:off x="1727309" y="1524938"/>
            <a:ext cx="909000" cy="4002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W2 = 0.2</a:t>
            </a:r>
            <a:endParaRPr sz="1400"/>
          </a:p>
        </xdr:txBody>
      </xdr:sp>
      <xdr:sp>
        <xdr:nvSpPr>
          <xdr:cNvPr id="30" name="Shape 30"/>
          <xdr:cNvSpPr txBox="1"/>
        </xdr:nvSpPr>
        <xdr:spPr>
          <a:xfrm>
            <a:off x="1727300" y="2268150"/>
            <a:ext cx="909000" cy="3693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/>
              <a:t>W3 = 0.25</a:t>
            </a:r>
            <a:endParaRPr sz="1200"/>
          </a:p>
        </xdr:txBody>
      </xdr:sp>
      <xdr:sp>
        <xdr:nvSpPr>
          <xdr:cNvPr id="31" name="Shape 31"/>
          <xdr:cNvSpPr txBox="1"/>
        </xdr:nvSpPr>
        <xdr:spPr>
          <a:xfrm>
            <a:off x="1115289" y="2935150"/>
            <a:ext cx="1320000" cy="4002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W4 = 0.3</a:t>
            </a:r>
            <a:endParaRPr sz="1400"/>
          </a:p>
        </xdr:txBody>
      </xdr:sp>
      <xdr:sp>
        <xdr:nvSpPr>
          <xdr:cNvPr id="32" name="Shape 32"/>
          <xdr:cNvSpPr txBox="1"/>
        </xdr:nvSpPr>
        <xdr:spPr>
          <a:xfrm>
            <a:off x="4308500" y="951775"/>
            <a:ext cx="1041600" cy="4002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W5 = 0.4</a:t>
            </a:r>
            <a:endParaRPr sz="1400"/>
          </a:p>
        </xdr:txBody>
      </xdr:sp>
      <xdr:sp>
        <xdr:nvSpPr>
          <xdr:cNvPr id="33" name="Shape 33"/>
          <xdr:cNvSpPr txBox="1"/>
        </xdr:nvSpPr>
        <xdr:spPr>
          <a:xfrm>
            <a:off x="4784725" y="1601150"/>
            <a:ext cx="1041600" cy="3693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/>
              <a:t>W6 = 0.45</a:t>
            </a:r>
            <a:endParaRPr sz="1200"/>
          </a:p>
        </xdr:txBody>
      </xdr:sp>
      <xdr:sp>
        <xdr:nvSpPr>
          <xdr:cNvPr id="34" name="Shape 34"/>
          <xdr:cNvSpPr txBox="1"/>
        </xdr:nvSpPr>
        <xdr:spPr>
          <a:xfrm>
            <a:off x="4752075" y="2231588"/>
            <a:ext cx="1041600" cy="4002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W7 = 0.5</a:t>
            </a:r>
            <a:endParaRPr sz="1400"/>
          </a:p>
        </xdr:txBody>
      </xdr:sp>
      <xdr:sp>
        <xdr:nvSpPr>
          <xdr:cNvPr id="35" name="Shape 35"/>
          <xdr:cNvSpPr txBox="1"/>
        </xdr:nvSpPr>
        <xdr:spPr>
          <a:xfrm>
            <a:off x="4308488" y="2935150"/>
            <a:ext cx="1041600" cy="4002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W8 = 0.55</a:t>
            </a:r>
            <a:endParaRPr sz="1400"/>
          </a:p>
        </xdr:txBody>
      </xdr:sp>
      <xdr:sp>
        <xdr:nvSpPr>
          <xdr:cNvPr id="36" name="Shape 36"/>
          <xdr:cNvSpPr txBox="1"/>
        </xdr:nvSpPr>
        <xdr:spPr>
          <a:xfrm>
            <a:off x="7815868" y="1524950"/>
            <a:ext cx="473400" cy="4002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E1</a:t>
            </a:r>
            <a:endParaRPr sz="1400"/>
          </a:p>
        </xdr:txBody>
      </xdr:sp>
      <xdr:sp>
        <xdr:nvSpPr>
          <xdr:cNvPr id="37" name="Shape 37"/>
          <xdr:cNvSpPr txBox="1"/>
        </xdr:nvSpPr>
        <xdr:spPr>
          <a:xfrm>
            <a:off x="7815875" y="2268150"/>
            <a:ext cx="473400" cy="4002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E2</a:t>
            </a:r>
            <a:endParaRPr sz="1400"/>
          </a:p>
        </xdr:txBody>
      </xdr:sp>
    </xdr:grp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304800</xdr:colOff>
      <xdr:row>14</xdr:row>
      <xdr:rowOff>76200</xdr:rowOff>
    </xdr:from>
    <xdr:ext cx="6838950" cy="34290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95250</xdr:colOff>
      <xdr:row>0</xdr:row>
      <xdr:rowOff>57150</xdr:rowOff>
    </xdr:from>
    <xdr:ext cx="8001000" cy="2352675"/>
    <xdr:grpSp>
      <xdr:nvGrpSpPr>
        <xdr:cNvPr id="2" name="Shape 2" title="Drawing"/>
        <xdr:cNvGrpSpPr/>
      </xdr:nvGrpSpPr>
      <xdr:grpSpPr>
        <a:xfrm>
          <a:off x="237825" y="576800"/>
          <a:ext cx="9480300" cy="3148913"/>
          <a:chOff x="237825" y="576800"/>
          <a:chExt cx="9480300" cy="3148913"/>
        </a:xfrm>
      </xdr:grpSpPr>
      <xdr:sp>
        <xdr:nvSpPr>
          <xdr:cNvPr id="3" name="Shape 3"/>
          <xdr:cNvSpPr/>
        </xdr:nvSpPr>
        <xdr:spPr>
          <a:xfrm>
            <a:off x="237825" y="1042250"/>
            <a:ext cx="672000" cy="6429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i1</a:t>
            </a:r>
            <a:endParaRPr sz="1400"/>
          </a:p>
        </xdr:txBody>
      </xdr:sp>
      <xdr:sp>
        <xdr:nvSpPr>
          <xdr:cNvPr id="4" name="Shape 4"/>
          <xdr:cNvSpPr/>
        </xdr:nvSpPr>
        <xdr:spPr>
          <a:xfrm>
            <a:off x="237825" y="2616775"/>
            <a:ext cx="672000" cy="6429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i2</a:t>
            </a:r>
            <a:endParaRPr sz="1400"/>
          </a:p>
        </xdr:txBody>
      </xdr:sp>
      <xdr:sp>
        <xdr:nvSpPr>
          <xdr:cNvPr id="5" name="Shape 5"/>
          <xdr:cNvSpPr/>
        </xdr:nvSpPr>
        <xdr:spPr>
          <a:xfrm>
            <a:off x="2640752" y="1042250"/>
            <a:ext cx="586500" cy="642900"/>
          </a:xfrm>
          <a:prstGeom prst="ellipse">
            <a:avLst/>
          </a:prstGeom>
          <a:solidFill>
            <a:srgbClr val="E69138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h1</a:t>
            </a:r>
            <a:endParaRPr sz="1400"/>
          </a:p>
        </xdr:txBody>
      </xdr:sp>
      <xdr:sp>
        <xdr:nvSpPr>
          <xdr:cNvPr id="6" name="Shape 6"/>
          <xdr:cNvSpPr/>
        </xdr:nvSpPr>
        <xdr:spPr>
          <a:xfrm>
            <a:off x="2640752" y="2616775"/>
            <a:ext cx="586500" cy="642900"/>
          </a:xfrm>
          <a:prstGeom prst="ellipse">
            <a:avLst/>
          </a:prstGeom>
          <a:solidFill>
            <a:srgbClr val="E69138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h2</a:t>
            </a:r>
            <a:endParaRPr sz="1400"/>
          </a:p>
        </xdr:txBody>
      </xdr:sp>
      <xdr:sp>
        <xdr:nvSpPr>
          <xdr:cNvPr id="7" name="Shape 7"/>
          <xdr:cNvSpPr/>
        </xdr:nvSpPr>
        <xdr:spPr>
          <a:xfrm>
            <a:off x="3453644" y="1042250"/>
            <a:ext cx="586500" cy="642900"/>
          </a:xfrm>
          <a:prstGeom prst="ellipse">
            <a:avLst/>
          </a:prstGeom>
          <a:solidFill>
            <a:srgbClr val="783F04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a_h1</a:t>
            </a:r>
            <a:endParaRPr sz="1000">
              <a:solidFill>
                <a:srgbClr val="FFFFFF"/>
              </a:solidFill>
            </a:endParaRPr>
          </a:p>
        </xdr:txBody>
      </xdr:sp>
      <xdr:sp>
        <xdr:nvSpPr>
          <xdr:cNvPr id="8" name="Shape 8"/>
          <xdr:cNvSpPr/>
        </xdr:nvSpPr>
        <xdr:spPr>
          <a:xfrm>
            <a:off x="3453644" y="2616775"/>
            <a:ext cx="586500" cy="642900"/>
          </a:xfrm>
          <a:prstGeom prst="ellipse">
            <a:avLst/>
          </a:prstGeom>
          <a:solidFill>
            <a:srgbClr val="783F04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a_h2</a:t>
            </a:r>
            <a:endParaRPr sz="1000">
              <a:solidFill>
                <a:srgbClr val="FFFFFF"/>
              </a:solidFill>
            </a:endParaRPr>
          </a:p>
        </xdr:txBody>
      </xdr:sp>
      <xdr:sp>
        <xdr:nvSpPr>
          <xdr:cNvPr id="9" name="Shape 9"/>
          <xdr:cNvSpPr/>
        </xdr:nvSpPr>
        <xdr:spPr>
          <a:xfrm>
            <a:off x="5714900" y="1042250"/>
            <a:ext cx="672000" cy="642900"/>
          </a:xfrm>
          <a:prstGeom prst="ellipse">
            <a:avLst/>
          </a:prstGeom>
          <a:solidFill>
            <a:srgbClr val="6AA84F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o1</a:t>
            </a:r>
            <a:endParaRPr sz="1400"/>
          </a:p>
        </xdr:txBody>
      </xdr:sp>
      <xdr:sp>
        <xdr:nvSpPr>
          <xdr:cNvPr id="10" name="Shape 10"/>
          <xdr:cNvSpPr/>
        </xdr:nvSpPr>
        <xdr:spPr>
          <a:xfrm>
            <a:off x="5714900" y="2616775"/>
            <a:ext cx="672000" cy="642900"/>
          </a:xfrm>
          <a:prstGeom prst="ellipse">
            <a:avLst/>
          </a:prstGeom>
          <a:solidFill>
            <a:srgbClr val="6AA84F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o2</a:t>
            </a:r>
            <a:endParaRPr sz="1400"/>
          </a:p>
        </xdr:txBody>
      </xdr:sp>
      <xdr:sp>
        <xdr:nvSpPr>
          <xdr:cNvPr id="11" name="Shape 11"/>
          <xdr:cNvSpPr/>
        </xdr:nvSpPr>
        <xdr:spPr>
          <a:xfrm>
            <a:off x="6646525" y="1042250"/>
            <a:ext cx="672000" cy="642900"/>
          </a:xfrm>
          <a:prstGeom prst="ellipse">
            <a:avLst/>
          </a:prstGeom>
          <a:solidFill>
            <a:srgbClr val="274E1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a_o1</a:t>
            </a:r>
            <a:endParaRPr sz="1400"/>
          </a:p>
        </xdr:txBody>
      </xdr:sp>
      <xdr:sp>
        <xdr:nvSpPr>
          <xdr:cNvPr id="12" name="Shape 12"/>
          <xdr:cNvSpPr/>
        </xdr:nvSpPr>
        <xdr:spPr>
          <a:xfrm>
            <a:off x="6646525" y="2616775"/>
            <a:ext cx="672000" cy="642900"/>
          </a:xfrm>
          <a:prstGeom prst="ellipse">
            <a:avLst/>
          </a:prstGeom>
          <a:solidFill>
            <a:srgbClr val="274E1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a_o2</a:t>
            </a:r>
            <a:endParaRPr sz="1400"/>
          </a:p>
        </xdr:txBody>
      </xdr:sp>
      <xdr:sp>
        <xdr:nvSpPr>
          <xdr:cNvPr id="13" name="Shape 13"/>
          <xdr:cNvSpPr/>
        </xdr:nvSpPr>
        <xdr:spPr>
          <a:xfrm>
            <a:off x="8786625" y="1616950"/>
            <a:ext cx="931500" cy="938700"/>
          </a:xfrm>
          <a:prstGeom prst="ellipse">
            <a:avLst/>
          </a:prstGeom>
          <a:solidFill>
            <a:srgbClr val="6600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rgbClr val="FFFFFF"/>
                </a:solidFill>
              </a:rPr>
              <a:t>E_Total</a:t>
            </a:r>
            <a:endParaRPr sz="1100">
              <a:solidFill>
                <a:srgbClr val="FFFFFF"/>
              </a:solidFill>
            </a:endParaRPr>
          </a:p>
        </xdr:txBody>
      </xdr:sp>
      <xdr:cxnSp>
        <xdr:nvCxnSpPr>
          <xdr:cNvPr id="14" name="Shape 14"/>
          <xdr:cNvCxnSpPr>
            <a:stCxn id="3" idx="6"/>
            <a:endCxn id="5" idx="2"/>
          </xdr:cNvCxnSpPr>
        </xdr:nvCxnSpPr>
        <xdr:spPr>
          <a:xfrm>
            <a:off x="909825" y="1363700"/>
            <a:ext cx="17310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5" name="Shape 15"/>
          <xdr:cNvCxnSpPr>
            <a:stCxn id="3" idx="6"/>
            <a:endCxn id="6" idx="2"/>
          </xdr:cNvCxnSpPr>
        </xdr:nvCxnSpPr>
        <xdr:spPr>
          <a:xfrm>
            <a:off x="909825" y="1363700"/>
            <a:ext cx="1731000" cy="15744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6" name="Shape 16"/>
          <xdr:cNvCxnSpPr>
            <a:stCxn id="4" idx="6"/>
            <a:endCxn id="5" idx="2"/>
          </xdr:cNvCxnSpPr>
        </xdr:nvCxnSpPr>
        <xdr:spPr>
          <a:xfrm flipH="1" rot="10800000">
            <a:off x="909825" y="1363825"/>
            <a:ext cx="1731000" cy="15744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7" name="Shape 17"/>
          <xdr:cNvCxnSpPr>
            <a:stCxn id="4" idx="6"/>
            <a:endCxn id="6" idx="2"/>
          </xdr:cNvCxnSpPr>
        </xdr:nvCxnSpPr>
        <xdr:spPr>
          <a:xfrm>
            <a:off x="909825" y="2938225"/>
            <a:ext cx="17310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8" name="Shape 18"/>
          <xdr:cNvCxnSpPr>
            <a:stCxn id="7" idx="6"/>
            <a:endCxn id="9" idx="2"/>
          </xdr:cNvCxnSpPr>
        </xdr:nvCxnSpPr>
        <xdr:spPr>
          <a:xfrm>
            <a:off x="4040144" y="1363700"/>
            <a:ext cx="16749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9" name="Shape 19"/>
          <xdr:cNvCxnSpPr>
            <a:stCxn id="7" idx="6"/>
            <a:endCxn id="10" idx="2"/>
          </xdr:cNvCxnSpPr>
        </xdr:nvCxnSpPr>
        <xdr:spPr>
          <a:xfrm>
            <a:off x="4040144" y="1363700"/>
            <a:ext cx="1674900" cy="15744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0" name="Shape 20"/>
          <xdr:cNvCxnSpPr>
            <a:stCxn id="8" idx="6"/>
            <a:endCxn id="9" idx="2"/>
          </xdr:cNvCxnSpPr>
        </xdr:nvCxnSpPr>
        <xdr:spPr>
          <a:xfrm flipH="1" rot="10800000">
            <a:off x="4040144" y="1363825"/>
            <a:ext cx="1674900" cy="15744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1" name="Shape 21"/>
          <xdr:cNvCxnSpPr>
            <a:stCxn id="8" idx="6"/>
            <a:endCxn id="10" idx="2"/>
          </xdr:cNvCxnSpPr>
        </xdr:nvCxnSpPr>
        <xdr:spPr>
          <a:xfrm>
            <a:off x="4040144" y="2938225"/>
            <a:ext cx="16749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2" name="Shape 22"/>
          <xdr:cNvCxnSpPr>
            <a:stCxn id="11" idx="6"/>
            <a:endCxn id="13" idx="2"/>
          </xdr:cNvCxnSpPr>
        </xdr:nvCxnSpPr>
        <xdr:spPr>
          <a:xfrm>
            <a:off x="7318525" y="1363700"/>
            <a:ext cx="1468200" cy="722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3" name="Shape 23"/>
          <xdr:cNvCxnSpPr>
            <a:stCxn id="12" idx="6"/>
            <a:endCxn id="13" idx="2"/>
          </xdr:cNvCxnSpPr>
        </xdr:nvCxnSpPr>
        <xdr:spPr>
          <a:xfrm flipH="1" rot="10800000">
            <a:off x="7318525" y="2086225"/>
            <a:ext cx="1468200" cy="8520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4" name="Shape 24"/>
          <xdr:cNvCxnSpPr>
            <a:stCxn id="5" idx="0"/>
            <a:endCxn id="7" idx="0"/>
          </xdr:cNvCxnSpPr>
        </xdr:nvCxnSpPr>
        <xdr:spPr>
          <a:xfrm flipH="1" rot="-5400000">
            <a:off x="3340202" y="636050"/>
            <a:ext cx="600" cy="813000"/>
          </a:xfrm>
          <a:prstGeom prst="curvedConnector3">
            <a:avLst>
              <a:gd fmla="val -39687500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5" name="Shape 25"/>
          <xdr:cNvCxnSpPr/>
        </xdr:nvCxnSpPr>
        <xdr:spPr>
          <a:xfrm flipH="1" rot="-5400000">
            <a:off x="6506600" y="576800"/>
            <a:ext cx="600" cy="931500"/>
          </a:xfrm>
          <a:prstGeom prst="curvedConnector3">
            <a:avLst>
              <a:gd fmla="val -39687500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6" name="Shape 26"/>
          <xdr:cNvCxnSpPr/>
        </xdr:nvCxnSpPr>
        <xdr:spPr>
          <a:xfrm flipH="1" rot="-5400000">
            <a:off x="3339980" y="2853612"/>
            <a:ext cx="600" cy="812700"/>
          </a:xfrm>
          <a:prstGeom prst="curvedConnector3">
            <a:avLst>
              <a:gd fmla="val 52447917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7" name="Shape 27"/>
          <xdr:cNvCxnSpPr/>
        </xdr:nvCxnSpPr>
        <xdr:spPr>
          <a:xfrm flipH="1" rot="-5400000">
            <a:off x="6506600" y="2794213"/>
            <a:ext cx="600" cy="931500"/>
          </a:xfrm>
          <a:prstGeom prst="curvedConnector3">
            <a:avLst>
              <a:gd fmla="val 52447917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28" name="Shape 28"/>
          <xdr:cNvSpPr txBox="1"/>
        </xdr:nvSpPr>
        <xdr:spPr>
          <a:xfrm>
            <a:off x="1115290" y="963375"/>
            <a:ext cx="1320000" cy="4002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W1 = 0.15</a:t>
            </a:r>
            <a:endParaRPr sz="1400"/>
          </a:p>
        </xdr:txBody>
      </xdr:sp>
      <xdr:sp>
        <xdr:nvSpPr>
          <xdr:cNvPr id="29" name="Shape 29"/>
          <xdr:cNvSpPr txBox="1"/>
        </xdr:nvSpPr>
        <xdr:spPr>
          <a:xfrm>
            <a:off x="1727309" y="1524938"/>
            <a:ext cx="909000" cy="4002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W2 = 0.2</a:t>
            </a:r>
            <a:endParaRPr sz="1400"/>
          </a:p>
        </xdr:txBody>
      </xdr:sp>
      <xdr:sp>
        <xdr:nvSpPr>
          <xdr:cNvPr id="30" name="Shape 30"/>
          <xdr:cNvSpPr txBox="1"/>
        </xdr:nvSpPr>
        <xdr:spPr>
          <a:xfrm>
            <a:off x="1727300" y="2268150"/>
            <a:ext cx="909000" cy="3693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/>
              <a:t>W3 = 0.25</a:t>
            </a:r>
            <a:endParaRPr sz="1200"/>
          </a:p>
        </xdr:txBody>
      </xdr:sp>
      <xdr:sp>
        <xdr:nvSpPr>
          <xdr:cNvPr id="31" name="Shape 31"/>
          <xdr:cNvSpPr txBox="1"/>
        </xdr:nvSpPr>
        <xdr:spPr>
          <a:xfrm>
            <a:off x="1115289" y="2935150"/>
            <a:ext cx="1320000" cy="4002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W4 = 0.3</a:t>
            </a:r>
            <a:endParaRPr sz="1400"/>
          </a:p>
        </xdr:txBody>
      </xdr:sp>
      <xdr:sp>
        <xdr:nvSpPr>
          <xdr:cNvPr id="32" name="Shape 32"/>
          <xdr:cNvSpPr txBox="1"/>
        </xdr:nvSpPr>
        <xdr:spPr>
          <a:xfrm>
            <a:off x="4308500" y="951775"/>
            <a:ext cx="1041600" cy="4002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W5 = 0.4</a:t>
            </a:r>
            <a:endParaRPr sz="1400"/>
          </a:p>
        </xdr:txBody>
      </xdr:sp>
      <xdr:sp>
        <xdr:nvSpPr>
          <xdr:cNvPr id="33" name="Shape 33"/>
          <xdr:cNvSpPr txBox="1"/>
        </xdr:nvSpPr>
        <xdr:spPr>
          <a:xfrm>
            <a:off x="4784725" y="1601150"/>
            <a:ext cx="1041600" cy="3693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/>
              <a:t>W6 = 0.45</a:t>
            </a:r>
            <a:endParaRPr sz="1200"/>
          </a:p>
        </xdr:txBody>
      </xdr:sp>
      <xdr:sp>
        <xdr:nvSpPr>
          <xdr:cNvPr id="34" name="Shape 34"/>
          <xdr:cNvSpPr txBox="1"/>
        </xdr:nvSpPr>
        <xdr:spPr>
          <a:xfrm>
            <a:off x="4752075" y="2231588"/>
            <a:ext cx="1041600" cy="4002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W7 = 0.5</a:t>
            </a:r>
            <a:endParaRPr sz="1400"/>
          </a:p>
        </xdr:txBody>
      </xdr:sp>
      <xdr:sp>
        <xdr:nvSpPr>
          <xdr:cNvPr id="35" name="Shape 35"/>
          <xdr:cNvSpPr txBox="1"/>
        </xdr:nvSpPr>
        <xdr:spPr>
          <a:xfrm>
            <a:off x="4308488" y="2935150"/>
            <a:ext cx="1041600" cy="4002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W8 = 0.55</a:t>
            </a:r>
            <a:endParaRPr sz="1400"/>
          </a:p>
        </xdr:txBody>
      </xdr:sp>
      <xdr:sp>
        <xdr:nvSpPr>
          <xdr:cNvPr id="36" name="Shape 36"/>
          <xdr:cNvSpPr txBox="1"/>
        </xdr:nvSpPr>
        <xdr:spPr>
          <a:xfrm>
            <a:off x="7815868" y="1524950"/>
            <a:ext cx="473400" cy="4002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E1</a:t>
            </a:r>
            <a:endParaRPr sz="1400"/>
          </a:p>
        </xdr:txBody>
      </xdr:sp>
      <xdr:sp>
        <xdr:nvSpPr>
          <xdr:cNvPr id="37" name="Shape 37"/>
          <xdr:cNvSpPr txBox="1"/>
        </xdr:nvSpPr>
        <xdr:spPr>
          <a:xfrm>
            <a:off x="7815875" y="2268150"/>
            <a:ext cx="473400" cy="400200"/>
          </a:xfrm>
          <a:prstGeom prst="rect">
            <a:avLst/>
          </a:prstGeom>
          <a:solidFill>
            <a:srgbClr val="4A86E8"/>
          </a:solidFill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E2</a:t>
            </a:r>
            <a:endParaRPr sz="1400"/>
          </a:p>
        </xdr:txBody>
      </xdr:sp>
    </xdr:grp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381500" cy="23622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581025</xdr:colOff>
      <xdr:row>0</xdr:row>
      <xdr:rowOff>0</xdr:rowOff>
    </xdr:from>
    <xdr:ext cx="4562475" cy="236220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381000</xdr:colOff>
      <xdr:row>0</xdr:row>
      <xdr:rowOff>0</xdr:rowOff>
    </xdr:from>
    <xdr:ext cx="4429125" cy="236220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12</xdr:row>
      <xdr:rowOff>57150</xdr:rowOff>
    </xdr:from>
    <xdr:ext cx="4381500" cy="244792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581025</xdr:colOff>
      <xdr:row>12</xdr:row>
      <xdr:rowOff>57150</xdr:rowOff>
    </xdr:from>
    <xdr:ext cx="4562475" cy="244792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9</xdr:col>
      <xdr:colOff>381000</xdr:colOff>
      <xdr:row>12</xdr:row>
      <xdr:rowOff>57150</xdr:rowOff>
    </xdr:from>
    <xdr:ext cx="4429125" cy="244792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38" width="9.43"/>
  </cols>
  <sheetData>
    <row r="1">
      <c r="N1" s="1" t="s">
        <v>0</v>
      </c>
      <c r="O1" s="1" t="s">
        <v>1</v>
      </c>
    </row>
    <row r="2">
      <c r="N2" s="1">
        <v>0.01</v>
      </c>
      <c r="O2" s="2"/>
      <c r="Q2" s="3" t="s">
        <v>2</v>
      </c>
    </row>
    <row r="3">
      <c r="N3" s="1">
        <v>0.99</v>
      </c>
      <c r="O3" s="2"/>
      <c r="Q3" s="3" t="s">
        <v>3</v>
      </c>
    </row>
    <row r="4">
      <c r="P4" s="4"/>
      <c r="Q4" s="3" t="s">
        <v>4</v>
      </c>
    </row>
    <row r="5">
      <c r="N5" s="1" t="s">
        <v>5</v>
      </c>
      <c r="O5" s="1" t="s">
        <v>5</v>
      </c>
      <c r="P5" s="4"/>
      <c r="Q5" s="3" t="s">
        <v>6</v>
      </c>
    </row>
    <row r="6">
      <c r="N6" s="1" t="s">
        <v>7</v>
      </c>
      <c r="O6" s="1">
        <v>0.05</v>
      </c>
      <c r="P6" s="4"/>
      <c r="Q6" s="5" t="s">
        <v>8</v>
      </c>
    </row>
    <row r="7">
      <c r="L7" s="6"/>
      <c r="N7" s="1" t="s">
        <v>9</v>
      </c>
      <c r="O7" s="1">
        <v>0.1</v>
      </c>
      <c r="P7" s="4"/>
      <c r="Q7" s="5" t="s">
        <v>10</v>
      </c>
    </row>
    <row r="8">
      <c r="P8" s="4"/>
      <c r="Q8" s="5" t="s">
        <v>11</v>
      </c>
    </row>
    <row r="9">
      <c r="P9" s="4"/>
      <c r="Q9" s="5" t="s">
        <v>12</v>
      </c>
    </row>
    <row r="10">
      <c r="Q10" s="7"/>
    </row>
    <row r="12">
      <c r="Q12" s="7"/>
      <c r="R12" s="8"/>
    </row>
    <row r="13">
      <c r="Q13" s="7"/>
    </row>
    <row r="14">
      <c r="Q14" s="7"/>
    </row>
    <row r="15">
      <c r="Q15" s="8" t="s">
        <v>13</v>
      </c>
    </row>
    <row r="16">
      <c r="Q16" s="7"/>
    </row>
    <row r="17">
      <c r="Q17" s="7"/>
    </row>
    <row r="18">
      <c r="Q18" s="3" t="s">
        <v>14</v>
      </c>
    </row>
    <row r="19">
      <c r="Q19" s="3" t="s">
        <v>15</v>
      </c>
    </row>
    <row r="20">
      <c r="V20" s="9" t="s">
        <v>16</v>
      </c>
    </row>
    <row r="21">
      <c r="Q21" s="3"/>
    </row>
    <row r="22">
      <c r="Q22" s="3" t="s">
        <v>17</v>
      </c>
    </row>
    <row r="23">
      <c r="B23" s="10" t="s">
        <v>18</v>
      </c>
      <c r="Q23" s="3" t="s">
        <v>19</v>
      </c>
    </row>
    <row r="24">
      <c r="B24" s="10" t="s">
        <v>20</v>
      </c>
      <c r="M24" s="11"/>
      <c r="Q24" s="3" t="s">
        <v>21</v>
      </c>
    </row>
    <row r="25">
      <c r="B25" s="10" t="s">
        <v>22</v>
      </c>
      <c r="C25" s="10" t="s">
        <v>23</v>
      </c>
      <c r="P25" s="4"/>
      <c r="Q25" s="3" t="s">
        <v>24</v>
      </c>
      <c r="X25" s="8" t="s">
        <v>25</v>
      </c>
    </row>
    <row r="26">
      <c r="B26" s="10" t="s">
        <v>26</v>
      </c>
      <c r="P26" s="4"/>
      <c r="Q26" s="3" t="s">
        <v>27</v>
      </c>
    </row>
    <row r="27">
      <c r="B27" s="10" t="s">
        <v>28</v>
      </c>
      <c r="P27" s="4"/>
      <c r="Q27" s="3" t="s">
        <v>29</v>
      </c>
    </row>
    <row r="28">
      <c r="B28" s="10" t="s">
        <v>30</v>
      </c>
      <c r="P28" s="4"/>
      <c r="Q28" s="3" t="s">
        <v>31</v>
      </c>
    </row>
    <row r="29">
      <c r="B29" s="10" t="s">
        <v>32</v>
      </c>
      <c r="P29" s="4"/>
    </row>
    <row r="30">
      <c r="B30" s="10" t="s">
        <v>33</v>
      </c>
    </row>
    <row r="31">
      <c r="B31" s="10" t="s">
        <v>34</v>
      </c>
    </row>
    <row r="32">
      <c r="B32" s="10" t="s">
        <v>35</v>
      </c>
    </row>
    <row r="33">
      <c r="B33" s="10" t="s">
        <v>36</v>
      </c>
    </row>
    <row r="34">
      <c r="F34" s="10" t="s">
        <v>37</v>
      </c>
      <c r="G34" s="12">
        <v>0.1</v>
      </c>
      <c r="X34" s="10" t="s">
        <v>38</v>
      </c>
      <c r="Y34" s="10" t="s">
        <v>39</v>
      </c>
      <c r="Z34" s="10" t="s">
        <v>40</v>
      </c>
      <c r="AA34" s="10" t="s">
        <v>41</v>
      </c>
      <c r="AB34" s="10" t="s">
        <v>42</v>
      </c>
      <c r="AC34" s="10" t="s">
        <v>43</v>
      </c>
      <c r="AD34" s="10" t="s">
        <v>44</v>
      </c>
      <c r="AE34" s="10" t="s">
        <v>45</v>
      </c>
    </row>
    <row r="35">
      <c r="A35" s="13" t="s">
        <v>46</v>
      </c>
      <c r="B35" s="13" t="s">
        <v>47</v>
      </c>
      <c r="C35" s="13" t="s">
        <v>7</v>
      </c>
      <c r="D35" s="13" t="s">
        <v>9</v>
      </c>
      <c r="E35" s="13" t="s">
        <v>48</v>
      </c>
      <c r="F35" s="13" t="s">
        <v>49</v>
      </c>
      <c r="G35" s="13" t="s">
        <v>50</v>
      </c>
      <c r="H35" s="13" t="s">
        <v>51</v>
      </c>
      <c r="I35" s="13" t="s">
        <v>52</v>
      </c>
      <c r="J35" s="13" t="s">
        <v>53</v>
      </c>
      <c r="K35" s="13" t="s">
        <v>54</v>
      </c>
      <c r="L35" s="13" t="s">
        <v>55</v>
      </c>
      <c r="M35" s="13" t="s">
        <v>56</v>
      </c>
      <c r="N35" s="13" t="s">
        <v>57</v>
      </c>
      <c r="O35" s="13" t="s">
        <v>58</v>
      </c>
      <c r="P35" s="13" t="s">
        <v>59</v>
      </c>
      <c r="Q35" s="13" t="s">
        <v>60</v>
      </c>
      <c r="R35" s="13" t="s">
        <v>61</v>
      </c>
      <c r="S35" s="13" t="s">
        <v>62</v>
      </c>
      <c r="T35" s="13" t="s">
        <v>63</v>
      </c>
      <c r="U35" s="13" t="s">
        <v>64</v>
      </c>
      <c r="V35" s="13" t="s">
        <v>65</v>
      </c>
      <c r="W35" s="13" t="s">
        <v>66</v>
      </c>
      <c r="X35" s="14" t="s">
        <v>67</v>
      </c>
      <c r="Y35" s="14" t="s">
        <v>68</v>
      </c>
      <c r="Z35" s="14" t="s">
        <v>69</v>
      </c>
      <c r="AA35" s="14" t="s">
        <v>70</v>
      </c>
      <c r="AB35" s="14" t="s">
        <v>71</v>
      </c>
      <c r="AC35" s="14" t="s">
        <v>72</v>
      </c>
      <c r="AD35" s="14" t="s">
        <v>73</v>
      </c>
      <c r="AE35" s="14" t="s">
        <v>74</v>
      </c>
      <c r="AF35" s="14"/>
      <c r="AG35" s="13"/>
    </row>
    <row r="36">
      <c r="A36" s="15">
        <f t="shared" ref="A36:A89" si="1">$N$2</f>
        <v>0.01</v>
      </c>
      <c r="B36" s="15">
        <f t="shared" ref="B36:B89" si="2">$N$3</f>
        <v>0.99</v>
      </c>
      <c r="C36" s="16">
        <f t="shared" ref="C36:C89" si="3">$O$6</f>
        <v>0.05</v>
      </c>
      <c r="D36" s="16">
        <f t="shared" ref="D36:D89" si="4">$O$7</f>
        <v>0.1</v>
      </c>
      <c r="E36" s="16">
        <v>0.15</v>
      </c>
      <c r="F36" s="16">
        <v>0.2</v>
      </c>
      <c r="G36" s="16">
        <v>0.25</v>
      </c>
      <c r="H36" s="16">
        <v>0.3</v>
      </c>
      <c r="I36" s="15">
        <f t="shared" ref="I36:I89" si="6">E36*C36+F36*D36</f>
        <v>0.0275</v>
      </c>
      <c r="J36" s="15">
        <f t="shared" ref="J36:J89" si="7">1/(1+exp(-I36))</f>
        <v>0.5068745668</v>
      </c>
      <c r="K36" s="15">
        <f t="shared" ref="K36:K89" si="8">G36*C36+H36*D36</f>
        <v>0.0425</v>
      </c>
      <c r="L36" s="15">
        <f t="shared" ref="L36:L89" si="9">1/(1+exp(-K36))</f>
        <v>0.510623401</v>
      </c>
      <c r="M36" s="16">
        <v>0.4</v>
      </c>
      <c r="N36" s="16">
        <v>0.45</v>
      </c>
      <c r="O36" s="16">
        <v>0.5</v>
      </c>
      <c r="P36" s="16">
        <v>0.55</v>
      </c>
      <c r="Q36" s="15">
        <f t="shared" ref="Q36:Q89" si="11">M36*J36+N36*L36</f>
        <v>0.4325303572</v>
      </c>
      <c r="R36" s="15">
        <f t="shared" ref="R36:R89" si="12">1/(1+exp(-Q36))</f>
        <v>0.6064777322</v>
      </c>
      <c r="S36" s="15">
        <f t="shared" ref="S36:S89" si="13">O36*J36+P36*L36</f>
        <v>0.5342801539</v>
      </c>
      <c r="T36" s="15">
        <f t="shared" ref="T36:T89" si="14">1/(1+exp(-S36))</f>
        <v>0.6304808355</v>
      </c>
      <c r="U36" s="15">
        <f t="shared" ref="U36:U89" si="15">0.5*(A36-R36)^2</f>
        <v>0.1778928425</v>
      </c>
      <c r="V36" s="15">
        <f t="shared" ref="V36:V89" si="16">0.5*(B36-T36)^2</f>
        <v>0.06462701484</v>
      </c>
      <c r="W36" s="17">
        <f t="shared" ref="W36:W89" si="17">U36+V36</f>
        <v>0.2425198573</v>
      </c>
      <c r="X36" s="15">
        <f t="shared" ref="X36:X89" si="18">((R36-A36)*R36*(1-R36)*M36 +(T36-B36)*T36*(1-T36)*O36)*J36*(1-J36)*C36</f>
        <v>0.0001882556669</v>
      </c>
      <c r="Y36" s="18">
        <f t="shared" ref="Y36:Y89" si="19">((R36-A36)*R36*(1-R36)*M36 +(T36-B36)*T36*(1-T36)*O36)*J36*(1-J36)*D36</f>
        <v>0.0003765113339</v>
      </c>
      <c r="Z36" s="18">
        <f t="shared" ref="Z36:Z89" si="20">((R36-A36)*R36*(1-R36)*N36 +(T36-B36)*T36*(1-T36)*P36)*J36*(1-J36)*C36</f>
        <v>0.0002248724776</v>
      </c>
      <c r="AA36" s="18">
        <f t="shared" ref="AA36:AA89" si="21">((R36-A36)*R36*(1-R36)*N36 +(T36-B36)*T36*(1-T36)*P36)*J36*(1-J36)*D36</f>
        <v>0.0004497449551</v>
      </c>
      <c r="AB36" s="15">
        <f t="shared" ref="AB36:AB89" si="22">(R36-A36)*R36 *(1-R36)*J36</f>
        <v>0.07215707291</v>
      </c>
      <c r="AC36" s="15">
        <f t="shared" ref="AC36:AC89" si="23">(R36-A36)*R36 *(1-R36)*L36</f>
        <v>0.07269074519</v>
      </c>
      <c r="AD36" s="15">
        <f t="shared" ref="AD36:AD89" si="24">(T36-B36)*T36*(1-T36)*J36</f>
        <v>-0.04245525009</v>
      </c>
      <c r="AE36" s="15">
        <f t="shared" ref="AE36:AE89" si="25">(T36-B36)*T36*(1-T36)*L36</f>
        <v>-0.04276924828</v>
      </c>
      <c r="AF36" s="15"/>
      <c r="AG36" s="15"/>
      <c r="AH36" s="15"/>
      <c r="AI36" s="15"/>
      <c r="AJ36" s="15"/>
      <c r="AK36" s="15"/>
      <c r="AL36" s="15"/>
    </row>
    <row r="37">
      <c r="A37" s="15">
        <f t="shared" si="1"/>
        <v>0.01</v>
      </c>
      <c r="B37" s="15">
        <f t="shared" si="2"/>
        <v>0.99</v>
      </c>
      <c r="C37" s="16">
        <f t="shared" si="3"/>
        <v>0.05</v>
      </c>
      <c r="D37" s="16">
        <f t="shared" si="4"/>
        <v>0.1</v>
      </c>
      <c r="E37" s="19">
        <f t="shared" ref="E37:H37" si="5">E36-$G$34*X36</f>
        <v>0.1499811744</v>
      </c>
      <c r="F37" s="19">
        <f t="shared" si="5"/>
        <v>0.1999623489</v>
      </c>
      <c r="G37" s="19">
        <f t="shared" si="5"/>
        <v>0.2499775128</v>
      </c>
      <c r="H37" s="19">
        <f t="shared" si="5"/>
        <v>0.2999550255</v>
      </c>
      <c r="I37" s="15">
        <f t="shared" si="6"/>
        <v>0.02749529361</v>
      </c>
      <c r="J37" s="15">
        <f t="shared" si="7"/>
        <v>0.5068733904</v>
      </c>
      <c r="K37" s="15">
        <f t="shared" si="8"/>
        <v>0.04249437819</v>
      </c>
      <c r="L37" s="15">
        <f t="shared" si="9"/>
        <v>0.5106219962</v>
      </c>
      <c r="M37" s="19">
        <f t="shared" ref="M37:P37" si="10">M36-$G$34*AB36</f>
        <v>0.3927842927</v>
      </c>
      <c r="N37" s="19">
        <f t="shared" si="10"/>
        <v>0.4427309255</v>
      </c>
      <c r="O37" s="19">
        <f t="shared" si="10"/>
        <v>0.504245525</v>
      </c>
      <c r="P37" s="19">
        <f t="shared" si="10"/>
        <v>0.5542769248</v>
      </c>
      <c r="Q37" s="15">
        <f t="shared" si="11"/>
        <v>0.4251600551</v>
      </c>
      <c r="R37" s="15">
        <f t="shared" si="12"/>
        <v>0.604717344</v>
      </c>
      <c r="S37" s="15">
        <f t="shared" si="13"/>
        <v>0.5386146286</v>
      </c>
      <c r="T37" s="15">
        <f t="shared" si="14"/>
        <v>0.6314900862</v>
      </c>
      <c r="U37" s="15">
        <f t="shared" si="15"/>
        <v>0.1768443596</v>
      </c>
      <c r="V37" s="15">
        <f t="shared" si="16"/>
        <v>0.06426467913</v>
      </c>
      <c r="W37" s="17">
        <f t="shared" si="17"/>
        <v>0.2411090388</v>
      </c>
      <c r="X37" s="15">
        <f t="shared" si="18"/>
        <v>0.0001720759537</v>
      </c>
      <c r="Y37" s="18">
        <f t="shared" si="19"/>
        <v>0.0003441519074</v>
      </c>
      <c r="Z37" s="18">
        <f t="shared" si="20"/>
        <v>0.0002086470016</v>
      </c>
      <c r="AA37" s="18">
        <f t="shared" si="21"/>
        <v>0.0004172940032</v>
      </c>
      <c r="AB37" s="15">
        <f t="shared" si="22"/>
        <v>0.0720560217</v>
      </c>
      <c r="AC37" s="15">
        <f t="shared" si="23"/>
        <v>0.07258891537</v>
      </c>
      <c r="AD37" s="15">
        <f t="shared" si="24"/>
        <v>-0.04228792493</v>
      </c>
      <c r="AE37" s="15">
        <f t="shared" si="25"/>
        <v>-0.04260066725</v>
      </c>
    </row>
    <row r="38">
      <c r="A38" s="15">
        <f t="shared" si="1"/>
        <v>0.01</v>
      </c>
      <c r="B38" s="15">
        <f t="shared" si="2"/>
        <v>0.99</v>
      </c>
      <c r="C38" s="16">
        <f t="shared" si="3"/>
        <v>0.05</v>
      </c>
      <c r="D38" s="16">
        <f t="shared" si="4"/>
        <v>0.1</v>
      </c>
      <c r="E38" s="19">
        <f t="shared" ref="E38:H38" si="26">E37-$G$34*X37</f>
        <v>0.1499639668</v>
      </c>
      <c r="F38" s="19">
        <f t="shared" si="26"/>
        <v>0.1999279337</v>
      </c>
      <c r="G38" s="19">
        <f t="shared" si="26"/>
        <v>0.2499566481</v>
      </c>
      <c r="H38" s="19">
        <f t="shared" si="26"/>
        <v>0.2999132961</v>
      </c>
      <c r="I38" s="15">
        <f t="shared" si="6"/>
        <v>0.02749099171</v>
      </c>
      <c r="J38" s="15">
        <f t="shared" si="7"/>
        <v>0.5068723151</v>
      </c>
      <c r="K38" s="15">
        <f t="shared" si="8"/>
        <v>0.04248916201</v>
      </c>
      <c r="L38" s="15">
        <f t="shared" si="9"/>
        <v>0.5106206927</v>
      </c>
      <c r="M38" s="19">
        <f t="shared" ref="M38:P38" si="27">M37-$G$34*AB37</f>
        <v>0.3855786905</v>
      </c>
      <c r="N38" s="19">
        <f t="shared" si="27"/>
        <v>0.4354720339</v>
      </c>
      <c r="O38" s="19">
        <f t="shared" si="27"/>
        <v>0.5084743175</v>
      </c>
      <c r="P38" s="19">
        <f t="shared" si="27"/>
        <v>0.5585369916</v>
      </c>
      <c r="Q38" s="15">
        <f t="shared" si="11"/>
        <v>0.4178001952</v>
      </c>
      <c r="R38" s="15">
        <f t="shared" si="12"/>
        <v>0.6029567362</v>
      </c>
      <c r="S38" s="15">
        <f t="shared" si="13"/>
        <v>0.5429321</v>
      </c>
      <c r="T38" s="15">
        <f t="shared" si="14"/>
        <v>0.6324942349</v>
      </c>
      <c r="U38" s="15">
        <f t="shared" si="15"/>
        <v>0.1757988455</v>
      </c>
      <c r="V38" s="15">
        <f t="shared" si="16"/>
        <v>0.06390518603</v>
      </c>
      <c r="W38" s="17">
        <f t="shared" si="17"/>
        <v>0.2397040316</v>
      </c>
      <c r="X38" s="15">
        <f t="shared" si="18"/>
        <v>0.0001559689374</v>
      </c>
      <c r="Y38" s="18">
        <f t="shared" si="19"/>
        <v>0.0003119378748</v>
      </c>
      <c r="Z38" s="18">
        <f t="shared" si="20"/>
        <v>0.0001924909688</v>
      </c>
      <c r="AA38" s="18">
        <f t="shared" si="21"/>
        <v>0.0003849819376</v>
      </c>
      <c r="AB38" s="15">
        <f t="shared" si="22"/>
        <v>0.07195244596</v>
      </c>
      <c r="AC38" s="15">
        <f t="shared" si="23"/>
        <v>0.07248454236</v>
      </c>
      <c r="AD38" s="15">
        <f t="shared" si="24"/>
        <v>-0.04212135643</v>
      </c>
      <c r="AE38" s="15">
        <f t="shared" si="25"/>
        <v>-0.04243284858</v>
      </c>
    </row>
    <row r="39">
      <c r="A39" s="15">
        <f t="shared" si="1"/>
        <v>0.01</v>
      </c>
      <c r="B39" s="15">
        <f t="shared" si="2"/>
        <v>0.99</v>
      </c>
      <c r="C39" s="16">
        <f t="shared" si="3"/>
        <v>0.05</v>
      </c>
      <c r="D39" s="16">
        <f t="shared" si="4"/>
        <v>0.1</v>
      </c>
      <c r="E39" s="19">
        <f t="shared" ref="E39:H39" si="28">E38-$G$34*X38</f>
        <v>0.1499483699</v>
      </c>
      <c r="F39" s="19">
        <f t="shared" si="28"/>
        <v>0.1998967399</v>
      </c>
      <c r="G39" s="19">
        <f t="shared" si="28"/>
        <v>0.249937399</v>
      </c>
      <c r="H39" s="19">
        <f t="shared" si="28"/>
        <v>0.2998747979</v>
      </c>
      <c r="I39" s="15">
        <f t="shared" si="6"/>
        <v>0.02748709249</v>
      </c>
      <c r="J39" s="15">
        <f t="shared" si="7"/>
        <v>0.5068713405</v>
      </c>
      <c r="K39" s="15">
        <f t="shared" si="8"/>
        <v>0.04248434974</v>
      </c>
      <c r="L39" s="15">
        <f t="shared" si="9"/>
        <v>0.5106194902</v>
      </c>
      <c r="M39" s="19">
        <f t="shared" ref="M39:P39" si="29">M38-$G$34*AB38</f>
        <v>0.3783834459</v>
      </c>
      <c r="N39" s="19">
        <f t="shared" si="29"/>
        <v>0.4282235797</v>
      </c>
      <c r="O39" s="19">
        <f t="shared" si="29"/>
        <v>0.5126864531</v>
      </c>
      <c r="P39" s="19">
        <f t="shared" si="29"/>
        <v>0.5627802764</v>
      </c>
      <c r="Q39" s="15">
        <f t="shared" si="11"/>
        <v>0.4104510304</v>
      </c>
      <c r="R39" s="15">
        <f t="shared" si="12"/>
        <v>0.6011960226</v>
      </c>
      <c r="S39" s="15">
        <f t="shared" si="13"/>
        <v>0.5472326476</v>
      </c>
      <c r="T39" s="15">
        <f t="shared" si="14"/>
        <v>0.6334933061</v>
      </c>
      <c r="U39" s="15">
        <f t="shared" si="15"/>
        <v>0.1747563685</v>
      </c>
      <c r="V39" s="15">
        <f t="shared" si="16"/>
        <v>0.0635485114</v>
      </c>
      <c r="W39" s="17">
        <f t="shared" si="17"/>
        <v>0.2383048799</v>
      </c>
      <c r="X39" s="15">
        <f t="shared" si="18"/>
        <v>0.0001399360283</v>
      </c>
      <c r="Y39" s="18">
        <f t="shared" si="19"/>
        <v>0.0002798720565</v>
      </c>
      <c r="Z39" s="18">
        <f t="shared" si="20"/>
        <v>0.0001764058254</v>
      </c>
      <c r="AA39" s="18">
        <f t="shared" si="21"/>
        <v>0.0003528116509</v>
      </c>
      <c r="AB39" s="15">
        <f t="shared" si="22"/>
        <v>0.07184636815</v>
      </c>
      <c r="AC39" s="15">
        <f t="shared" si="23"/>
        <v>0.07237764882</v>
      </c>
      <c r="AD39" s="15">
        <f t="shared" si="24"/>
        <v>-0.04195554491</v>
      </c>
      <c r="AE39" s="15">
        <f t="shared" si="25"/>
        <v>-0.04226579261</v>
      </c>
    </row>
    <row r="40">
      <c r="A40" s="15">
        <f t="shared" si="1"/>
        <v>0.01</v>
      </c>
      <c r="B40" s="15">
        <f t="shared" si="2"/>
        <v>0.99</v>
      </c>
      <c r="C40" s="16">
        <f t="shared" si="3"/>
        <v>0.05</v>
      </c>
      <c r="D40" s="16">
        <f t="shared" si="4"/>
        <v>0.1</v>
      </c>
      <c r="E40" s="19">
        <f t="shared" ref="E40:H40" si="30">E39-$G$34*X39</f>
        <v>0.1499343763</v>
      </c>
      <c r="F40" s="19">
        <f t="shared" si="30"/>
        <v>0.1998687527</v>
      </c>
      <c r="G40" s="19">
        <f t="shared" si="30"/>
        <v>0.2499197584</v>
      </c>
      <c r="H40" s="19">
        <f t="shared" si="30"/>
        <v>0.2998395167</v>
      </c>
      <c r="I40" s="15">
        <f t="shared" si="6"/>
        <v>0.02748359409</v>
      </c>
      <c r="J40" s="15">
        <f t="shared" si="7"/>
        <v>0.5068704661</v>
      </c>
      <c r="K40" s="15">
        <f t="shared" si="8"/>
        <v>0.04247993959</v>
      </c>
      <c r="L40" s="15">
        <f t="shared" si="9"/>
        <v>0.5106183882</v>
      </c>
      <c r="M40" s="19">
        <f t="shared" ref="M40:P40" si="31">M39-$G$34*AB39</f>
        <v>0.3711988091</v>
      </c>
      <c r="N40" s="19">
        <f t="shared" si="31"/>
        <v>0.4209858148</v>
      </c>
      <c r="O40" s="19">
        <f t="shared" si="31"/>
        <v>0.5168820076</v>
      </c>
      <c r="P40" s="19">
        <f t="shared" si="31"/>
        <v>0.5670068557</v>
      </c>
      <c r="Q40" s="15">
        <f t="shared" si="11"/>
        <v>0.4031128116</v>
      </c>
      <c r="R40" s="15">
        <f t="shared" si="12"/>
        <v>0.5994353163</v>
      </c>
      <c r="S40" s="15">
        <f t="shared" si="13"/>
        <v>0.5515163508</v>
      </c>
      <c r="T40" s="15">
        <f t="shared" si="14"/>
        <v>0.6344873244</v>
      </c>
      <c r="U40" s="15">
        <f t="shared" si="15"/>
        <v>0.173716996</v>
      </c>
      <c r="V40" s="15">
        <f t="shared" si="16"/>
        <v>0.06319463126</v>
      </c>
      <c r="W40" s="17">
        <f t="shared" si="17"/>
        <v>0.2369116273</v>
      </c>
      <c r="X40" s="15">
        <f t="shared" si="18"/>
        <v>0.0001239786202</v>
      </c>
      <c r="Y40" s="18">
        <f t="shared" si="19"/>
        <v>0.0002479572404</v>
      </c>
      <c r="Z40" s="18">
        <f t="shared" si="20"/>
        <v>0.0001603930022</v>
      </c>
      <c r="AA40" s="18">
        <f t="shared" si="21"/>
        <v>0.0003207860044</v>
      </c>
      <c r="AB40" s="15">
        <f t="shared" si="22"/>
        <v>0.07173781138</v>
      </c>
      <c r="AC40" s="15">
        <f t="shared" si="23"/>
        <v>0.07226825801</v>
      </c>
      <c r="AD40" s="15">
        <f t="shared" si="24"/>
        <v>-0.04179049059</v>
      </c>
      <c r="AE40" s="15">
        <f t="shared" si="25"/>
        <v>-0.04209949952</v>
      </c>
    </row>
    <row r="41">
      <c r="A41" s="15">
        <f t="shared" si="1"/>
        <v>0.01</v>
      </c>
      <c r="B41" s="15">
        <f t="shared" si="2"/>
        <v>0.99</v>
      </c>
      <c r="C41" s="16">
        <f t="shared" si="3"/>
        <v>0.05</v>
      </c>
      <c r="D41" s="16">
        <f t="shared" si="4"/>
        <v>0.1</v>
      </c>
      <c r="E41" s="19">
        <f t="shared" ref="E41:H41" si="32">E40-$G$34*X40</f>
        <v>0.1499219785</v>
      </c>
      <c r="F41" s="19">
        <f t="shared" si="32"/>
        <v>0.199843957</v>
      </c>
      <c r="G41" s="19">
        <f t="shared" si="32"/>
        <v>0.2499037191</v>
      </c>
      <c r="H41" s="19">
        <f t="shared" si="32"/>
        <v>0.2998074381</v>
      </c>
      <c r="I41" s="15">
        <f t="shared" si="6"/>
        <v>0.02748049462</v>
      </c>
      <c r="J41" s="15">
        <f t="shared" si="7"/>
        <v>0.5068696913</v>
      </c>
      <c r="K41" s="15">
        <f t="shared" si="8"/>
        <v>0.04247592977</v>
      </c>
      <c r="L41" s="15">
        <f t="shared" si="9"/>
        <v>0.5106173862</v>
      </c>
      <c r="M41" s="19">
        <f t="shared" ref="M41:P41" si="33">M40-$G$34*AB40</f>
        <v>0.364025028</v>
      </c>
      <c r="N41" s="19">
        <f t="shared" si="33"/>
        <v>0.413758989</v>
      </c>
      <c r="O41" s="19">
        <f t="shared" si="33"/>
        <v>0.5210610567</v>
      </c>
      <c r="P41" s="19">
        <f t="shared" si="33"/>
        <v>0.5712168056</v>
      </c>
      <c r="Q41" s="15">
        <f t="shared" si="11"/>
        <v>0.3957857871</v>
      </c>
      <c r="R41" s="15">
        <f t="shared" si="12"/>
        <v>0.5976747304</v>
      </c>
      <c r="S41" s="15">
        <f t="shared" si="13"/>
        <v>0.5557832892</v>
      </c>
      <c r="T41" s="15">
        <f t="shared" si="14"/>
        <v>0.6354763145</v>
      </c>
      <c r="U41" s="15">
        <f t="shared" si="15"/>
        <v>0.1726807944</v>
      </c>
      <c r="V41" s="15">
        <f t="shared" si="16"/>
        <v>0.06284352179</v>
      </c>
      <c r="W41" s="17">
        <f t="shared" si="17"/>
        <v>0.2355243162</v>
      </c>
      <c r="X41" s="15">
        <f t="shared" si="18"/>
        <v>0.0001080980901</v>
      </c>
      <c r="Y41" s="18">
        <f t="shared" si="19"/>
        <v>0.0002161961802</v>
      </c>
      <c r="Z41" s="18">
        <f t="shared" si="20"/>
        <v>0.0001444539134</v>
      </c>
      <c r="AA41" s="18">
        <f t="shared" si="21"/>
        <v>0.0002889078268</v>
      </c>
      <c r="AB41" s="15">
        <f t="shared" si="22"/>
        <v>0.07162679935</v>
      </c>
      <c r="AC41" s="15">
        <f t="shared" si="23"/>
        <v>0.07215639382</v>
      </c>
      <c r="AD41" s="15">
        <f t="shared" si="24"/>
        <v>-0.04162619354</v>
      </c>
      <c r="AE41" s="15">
        <f t="shared" si="25"/>
        <v>-0.04193396943</v>
      </c>
    </row>
    <row r="42">
      <c r="A42" s="15">
        <f t="shared" si="1"/>
        <v>0.01</v>
      </c>
      <c r="B42" s="15">
        <f t="shared" si="2"/>
        <v>0.99</v>
      </c>
      <c r="C42" s="16">
        <f t="shared" si="3"/>
        <v>0.05</v>
      </c>
      <c r="D42" s="16">
        <f t="shared" si="4"/>
        <v>0.1</v>
      </c>
      <c r="E42" s="19">
        <f t="shared" ref="E42:H42" si="34">E41-$G$34*X41</f>
        <v>0.1499111687</v>
      </c>
      <c r="F42" s="19">
        <f t="shared" si="34"/>
        <v>0.1998223373</v>
      </c>
      <c r="G42" s="19">
        <f t="shared" si="34"/>
        <v>0.2498892737</v>
      </c>
      <c r="H42" s="19">
        <f t="shared" si="34"/>
        <v>0.2997785474</v>
      </c>
      <c r="I42" s="15">
        <f t="shared" si="6"/>
        <v>0.02747779217</v>
      </c>
      <c r="J42" s="15">
        <f t="shared" si="7"/>
        <v>0.5068690159</v>
      </c>
      <c r="K42" s="15">
        <f t="shared" si="8"/>
        <v>0.04247231842</v>
      </c>
      <c r="L42" s="15">
        <f t="shared" si="9"/>
        <v>0.5106164837</v>
      </c>
      <c r="M42" s="19">
        <f t="shared" ref="M42:P42" si="35">M41-$G$34*AB41</f>
        <v>0.3568623481</v>
      </c>
      <c r="N42" s="19">
        <f t="shared" si="35"/>
        <v>0.4065433496</v>
      </c>
      <c r="O42" s="19">
        <f t="shared" si="35"/>
        <v>0.525223676</v>
      </c>
      <c r="P42" s="19">
        <f t="shared" si="35"/>
        <v>0.5754102026</v>
      </c>
      <c r="Q42" s="15">
        <f t="shared" si="11"/>
        <v>0.3884702028</v>
      </c>
      <c r="R42" s="15">
        <f t="shared" si="12"/>
        <v>0.5959143776</v>
      </c>
      <c r="S42" s="15">
        <f t="shared" si="13"/>
        <v>0.5600335421</v>
      </c>
      <c r="T42" s="15">
        <f t="shared" si="14"/>
        <v>0.6364603012</v>
      </c>
      <c r="U42" s="15">
        <f t="shared" si="15"/>
        <v>0.1716478289</v>
      </c>
      <c r="V42" s="15">
        <f t="shared" si="16"/>
        <v>0.0624951593</v>
      </c>
      <c r="W42" s="17">
        <f t="shared" si="17"/>
        <v>0.2341429882</v>
      </c>
      <c r="X42" s="15">
        <f t="shared" si="18"/>
        <v>0.00009229579689</v>
      </c>
      <c r="Y42" s="18">
        <f t="shared" si="19"/>
        <v>0.0001845915938</v>
      </c>
      <c r="Z42" s="18">
        <f t="shared" si="20"/>
        <v>0.0001285899562</v>
      </c>
      <c r="AA42" s="18">
        <f t="shared" si="21"/>
        <v>0.0002571799125</v>
      </c>
      <c r="AB42" s="15">
        <f t="shared" si="22"/>
        <v>0.07151335637</v>
      </c>
      <c r="AC42" s="15">
        <f t="shared" si="23"/>
        <v>0.07204208075</v>
      </c>
      <c r="AD42" s="15">
        <f t="shared" si="24"/>
        <v>-0.04146265374</v>
      </c>
      <c r="AE42" s="15">
        <f t="shared" si="25"/>
        <v>-0.04176920229</v>
      </c>
    </row>
    <row r="43">
      <c r="A43" s="15">
        <f t="shared" si="1"/>
        <v>0.01</v>
      </c>
      <c r="B43" s="15">
        <f t="shared" si="2"/>
        <v>0.99</v>
      </c>
      <c r="C43" s="16">
        <f t="shared" si="3"/>
        <v>0.05</v>
      </c>
      <c r="D43" s="16">
        <f t="shared" si="4"/>
        <v>0.1</v>
      </c>
      <c r="E43" s="19">
        <f t="shared" ref="E43:H43" si="36">E42-$G$34*X42</f>
        <v>0.1499019391</v>
      </c>
      <c r="F43" s="19">
        <f t="shared" si="36"/>
        <v>0.1998038782</v>
      </c>
      <c r="G43" s="19">
        <f t="shared" si="36"/>
        <v>0.2498764147</v>
      </c>
      <c r="H43" s="19">
        <f t="shared" si="36"/>
        <v>0.2997528294</v>
      </c>
      <c r="I43" s="15">
        <f t="shared" si="6"/>
        <v>0.02747548477</v>
      </c>
      <c r="J43" s="15">
        <f t="shared" si="7"/>
        <v>0.5068684391</v>
      </c>
      <c r="K43" s="15">
        <f t="shared" si="8"/>
        <v>0.04246910367</v>
      </c>
      <c r="L43" s="15">
        <f t="shared" si="9"/>
        <v>0.5106156804</v>
      </c>
      <c r="M43" s="19">
        <f t="shared" ref="M43:P43" si="37">M42-$G$34*AB42</f>
        <v>0.3497110124</v>
      </c>
      <c r="N43" s="19">
        <f t="shared" si="37"/>
        <v>0.3993391416</v>
      </c>
      <c r="O43" s="19">
        <f t="shared" si="37"/>
        <v>0.5293699414</v>
      </c>
      <c r="P43" s="19">
        <f t="shared" si="37"/>
        <v>0.5795871228</v>
      </c>
      <c r="Q43" s="15">
        <f t="shared" si="11"/>
        <v>0.3811663025</v>
      </c>
      <c r="R43" s="15">
        <f t="shared" si="12"/>
        <v>0.5941543701</v>
      </c>
      <c r="S43" s="15">
        <f t="shared" si="13"/>
        <v>0.564267189</v>
      </c>
      <c r="T43" s="15">
        <f t="shared" si="14"/>
        <v>0.6374393094</v>
      </c>
      <c r="U43" s="15">
        <f t="shared" si="15"/>
        <v>0.170618164</v>
      </c>
      <c r="V43" s="15">
        <f t="shared" si="16"/>
        <v>0.06214952027</v>
      </c>
      <c r="W43" s="17">
        <f t="shared" si="17"/>
        <v>0.2327676843</v>
      </c>
      <c r="X43" s="15">
        <f t="shared" si="18"/>
        <v>0.00007657308074</v>
      </c>
      <c r="Y43" s="18">
        <f t="shared" si="19"/>
        <v>0.0001531461615</v>
      </c>
      <c r="Z43" s="18">
        <f t="shared" si="20"/>
        <v>0.0001128025097</v>
      </c>
      <c r="AA43" s="18">
        <f t="shared" si="21"/>
        <v>0.0002256050194</v>
      </c>
      <c r="AB43" s="15">
        <f t="shared" si="22"/>
        <v>0.07139750734</v>
      </c>
      <c r="AC43" s="15">
        <f t="shared" si="23"/>
        <v>0.07192534389</v>
      </c>
      <c r="AD43" s="15">
        <f t="shared" si="24"/>
        <v>-0.04129987104</v>
      </c>
      <c r="AE43" s="15">
        <f t="shared" si="25"/>
        <v>-0.04160519797</v>
      </c>
    </row>
    <row r="44">
      <c r="A44" s="15">
        <f t="shared" si="1"/>
        <v>0.01</v>
      </c>
      <c r="B44" s="15">
        <f t="shared" si="2"/>
        <v>0.99</v>
      </c>
      <c r="C44" s="16">
        <f t="shared" si="3"/>
        <v>0.05</v>
      </c>
      <c r="D44" s="16">
        <f t="shared" si="4"/>
        <v>0.1</v>
      </c>
      <c r="E44" s="19">
        <f t="shared" ref="E44:H44" si="38">E43-$G$34*X43</f>
        <v>0.1498942818</v>
      </c>
      <c r="F44" s="19">
        <f t="shared" si="38"/>
        <v>0.1997885636</v>
      </c>
      <c r="G44" s="19">
        <f t="shared" si="38"/>
        <v>0.2498651344</v>
      </c>
      <c r="H44" s="19">
        <f t="shared" si="38"/>
        <v>0.2997302689</v>
      </c>
      <c r="I44" s="15">
        <f t="shared" si="6"/>
        <v>0.02747357045</v>
      </c>
      <c r="J44" s="15">
        <f t="shared" si="7"/>
        <v>0.5068679606</v>
      </c>
      <c r="K44" s="15">
        <f t="shared" si="8"/>
        <v>0.04246628361</v>
      </c>
      <c r="L44" s="15">
        <f t="shared" si="9"/>
        <v>0.5106149757</v>
      </c>
      <c r="M44" s="19">
        <f t="shared" ref="M44:P44" si="39">M43-$G$34*AB43</f>
        <v>0.3425712617</v>
      </c>
      <c r="N44" s="19">
        <f t="shared" si="39"/>
        <v>0.3921466072</v>
      </c>
      <c r="O44" s="19">
        <f t="shared" si="39"/>
        <v>0.5334999285</v>
      </c>
      <c r="P44" s="19">
        <f t="shared" si="39"/>
        <v>0.5837476426</v>
      </c>
      <c r="Q44" s="15">
        <f t="shared" si="11"/>
        <v>0.3738743271</v>
      </c>
      <c r="R44" s="15">
        <f t="shared" si="12"/>
        <v>0.5923948197</v>
      </c>
      <c r="S44" s="15">
        <f t="shared" si="13"/>
        <v>0.5684843091</v>
      </c>
      <c r="T44" s="15">
        <f t="shared" si="14"/>
        <v>0.6384133639</v>
      </c>
      <c r="U44" s="15">
        <f t="shared" si="15"/>
        <v>0.169591863</v>
      </c>
      <c r="V44" s="15">
        <f t="shared" si="16"/>
        <v>0.06180658135</v>
      </c>
      <c r="W44" s="17">
        <f t="shared" si="17"/>
        <v>0.2313984443</v>
      </c>
      <c r="X44" s="15">
        <f t="shared" si="18"/>
        <v>0.00006093126232</v>
      </c>
      <c r="Y44" s="18">
        <f t="shared" si="19"/>
        <v>0.0001218625246</v>
      </c>
      <c r="Z44" s="18">
        <f t="shared" si="20"/>
        <v>0.00009709293402</v>
      </c>
      <c r="AA44" s="18">
        <f t="shared" si="21"/>
        <v>0.000194185868</v>
      </c>
      <c r="AB44" s="15">
        <f t="shared" si="22"/>
        <v>0.07127927774</v>
      </c>
      <c r="AC44" s="15">
        <f t="shared" si="23"/>
        <v>0.07180620891</v>
      </c>
      <c r="AD44" s="15">
        <f t="shared" si="24"/>
        <v>-0.04113784521</v>
      </c>
      <c r="AE44" s="15">
        <f t="shared" si="25"/>
        <v>-0.04144195622</v>
      </c>
    </row>
    <row r="45">
      <c r="A45" s="15">
        <f t="shared" si="1"/>
        <v>0.01</v>
      </c>
      <c r="B45" s="15">
        <f t="shared" si="2"/>
        <v>0.99</v>
      </c>
      <c r="C45" s="16">
        <f t="shared" si="3"/>
        <v>0.05</v>
      </c>
      <c r="D45" s="16">
        <f t="shared" si="4"/>
        <v>0.1</v>
      </c>
      <c r="E45" s="19">
        <f t="shared" ref="E45:H45" si="40">E44-$G$34*X44</f>
        <v>0.1498881887</v>
      </c>
      <c r="F45" s="19">
        <f t="shared" si="40"/>
        <v>0.1997763773</v>
      </c>
      <c r="G45" s="19">
        <f t="shared" si="40"/>
        <v>0.2498554251</v>
      </c>
      <c r="H45" s="19">
        <f t="shared" si="40"/>
        <v>0.2997108503</v>
      </c>
      <c r="I45" s="15">
        <f t="shared" si="6"/>
        <v>0.02747204716</v>
      </c>
      <c r="J45" s="15">
        <f t="shared" si="7"/>
        <v>0.5068675799</v>
      </c>
      <c r="K45" s="15">
        <f t="shared" si="8"/>
        <v>0.04246385629</v>
      </c>
      <c r="L45" s="15">
        <f t="shared" si="9"/>
        <v>0.5106143692</v>
      </c>
      <c r="M45" s="19">
        <f t="shared" ref="M45:P45" si="41">M44-$G$34*AB44</f>
        <v>0.3354433339</v>
      </c>
      <c r="N45" s="19">
        <f t="shared" si="41"/>
        <v>0.3849659863</v>
      </c>
      <c r="O45" s="19">
        <f t="shared" si="41"/>
        <v>0.537613713</v>
      </c>
      <c r="P45" s="19">
        <f t="shared" si="41"/>
        <v>0.5878918382</v>
      </c>
      <c r="Q45" s="15">
        <f t="shared" si="11"/>
        <v>0.3665945151</v>
      </c>
      <c r="R45" s="15">
        <f t="shared" si="12"/>
        <v>0.5906358376</v>
      </c>
      <c r="S45" s="15">
        <f t="shared" si="13"/>
        <v>0.5726849817</v>
      </c>
      <c r="T45" s="15">
        <f t="shared" si="14"/>
        <v>0.6393824896</v>
      </c>
      <c r="U45" s="15">
        <f t="shared" si="15"/>
        <v>0.168568988</v>
      </c>
      <c r="V45" s="15">
        <f t="shared" si="16"/>
        <v>0.06146631931</v>
      </c>
      <c r="W45" s="17">
        <f t="shared" si="17"/>
        <v>0.2300353073</v>
      </c>
      <c r="X45" s="15">
        <f t="shared" si="18"/>
        <v>0.00004537164196</v>
      </c>
      <c r="Y45" s="18">
        <f t="shared" si="19"/>
        <v>0.00009074328392</v>
      </c>
      <c r="Z45" s="18">
        <f t="shared" si="20"/>
        <v>0.00008146256962</v>
      </c>
      <c r="AA45" s="18">
        <f t="shared" si="21"/>
        <v>0.0001629251392</v>
      </c>
      <c r="AB45" s="15">
        <f t="shared" si="22"/>
        <v>0.07115869358</v>
      </c>
      <c r="AC45" s="15">
        <f t="shared" si="23"/>
        <v>0.07168470202</v>
      </c>
      <c r="AD45" s="15">
        <f t="shared" si="24"/>
        <v>-0.04097657589</v>
      </c>
      <c r="AE45" s="15">
        <f t="shared" si="25"/>
        <v>-0.04127947669</v>
      </c>
    </row>
    <row r="46">
      <c r="A46" s="15">
        <f t="shared" si="1"/>
        <v>0.01</v>
      </c>
      <c r="B46" s="15">
        <f t="shared" si="2"/>
        <v>0.99</v>
      </c>
      <c r="C46" s="16">
        <f t="shared" si="3"/>
        <v>0.05</v>
      </c>
      <c r="D46" s="16">
        <f t="shared" si="4"/>
        <v>0.1</v>
      </c>
      <c r="E46" s="19">
        <f t="shared" ref="E46:H46" si="42">E45-$G$34*X45</f>
        <v>0.1498836515</v>
      </c>
      <c r="F46" s="19">
        <f t="shared" si="42"/>
        <v>0.199767303</v>
      </c>
      <c r="G46" s="19">
        <f t="shared" si="42"/>
        <v>0.2498472789</v>
      </c>
      <c r="H46" s="19">
        <f t="shared" si="42"/>
        <v>0.2996945578</v>
      </c>
      <c r="I46" s="15">
        <f t="shared" si="6"/>
        <v>0.02747091287</v>
      </c>
      <c r="J46" s="15">
        <f t="shared" si="7"/>
        <v>0.5068672964</v>
      </c>
      <c r="K46" s="15">
        <f t="shared" si="8"/>
        <v>0.04246181972</v>
      </c>
      <c r="L46" s="15">
        <f t="shared" si="9"/>
        <v>0.5106138602</v>
      </c>
      <c r="M46" s="19">
        <f t="shared" ref="M46:P46" si="43">M45-$G$34*AB45</f>
        <v>0.3283274646</v>
      </c>
      <c r="N46" s="19">
        <f t="shared" si="43"/>
        <v>0.3777975161</v>
      </c>
      <c r="O46" s="19">
        <f t="shared" si="43"/>
        <v>0.5417113706</v>
      </c>
      <c r="P46" s="19">
        <f t="shared" si="43"/>
        <v>0.5920197859</v>
      </c>
      <c r="Q46" s="15">
        <f t="shared" si="11"/>
        <v>0.3593271024</v>
      </c>
      <c r="R46" s="15">
        <f t="shared" si="12"/>
        <v>0.5888775348</v>
      </c>
      <c r="S46" s="15">
        <f t="shared" si="13"/>
        <v>0.576869286</v>
      </c>
      <c r="T46" s="15">
        <f t="shared" si="14"/>
        <v>0.6403467114</v>
      </c>
      <c r="U46" s="15">
        <f t="shared" si="15"/>
        <v>0.1675496001</v>
      </c>
      <c r="V46" s="15">
        <f t="shared" si="16"/>
        <v>0.06112871112</v>
      </c>
      <c r="W46" s="17">
        <f t="shared" si="17"/>
        <v>0.2286783112</v>
      </c>
      <c r="X46" s="15">
        <f t="shared" si="18"/>
        <v>0.00002989549899</v>
      </c>
      <c r="Y46" s="18">
        <f t="shared" si="19"/>
        <v>0.00005979099798</v>
      </c>
      <c r="Z46" s="18">
        <f t="shared" si="20"/>
        <v>0.00006591273653</v>
      </c>
      <c r="AA46" s="18">
        <f t="shared" si="21"/>
        <v>0.0001318254731</v>
      </c>
      <c r="AB46" s="15">
        <f t="shared" si="22"/>
        <v>0.0710357814</v>
      </c>
      <c r="AC46" s="15">
        <f t="shared" si="23"/>
        <v>0.07156084999</v>
      </c>
      <c r="AD46" s="15">
        <f t="shared" si="24"/>
        <v>-0.04081606261</v>
      </c>
      <c r="AE46" s="15">
        <f t="shared" si="25"/>
        <v>-0.04111775891</v>
      </c>
    </row>
    <row r="47">
      <c r="A47" s="15">
        <f t="shared" si="1"/>
        <v>0.01</v>
      </c>
      <c r="B47" s="15">
        <f t="shared" si="2"/>
        <v>0.99</v>
      </c>
      <c r="C47" s="16">
        <f t="shared" si="3"/>
        <v>0.05</v>
      </c>
      <c r="D47" s="16">
        <f t="shared" si="4"/>
        <v>0.1</v>
      </c>
      <c r="E47" s="19">
        <f t="shared" ref="E47:H47" si="44">E46-$G$34*X46</f>
        <v>0.1498806619</v>
      </c>
      <c r="F47" s="19">
        <f t="shared" si="44"/>
        <v>0.1997613239</v>
      </c>
      <c r="G47" s="19">
        <f t="shared" si="44"/>
        <v>0.2498406876</v>
      </c>
      <c r="H47" s="19">
        <f t="shared" si="44"/>
        <v>0.2996813752</v>
      </c>
      <c r="I47" s="15">
        <f t="shared" si="6"/>
        <v>0.02747016549</v>
      </c>
      <c r="J47" s="15">
        <f t="shared" si="7"/>
        <v>0.5068671095</v>
      </c>
      <c r="K47" s="15">
        <f t="shared" si="8"/>
        <v>0.0424601719</v>
      </c>
      <c r="L47" s="15">
        <f t="shared" si="9"/>
        <v>0.5106134485</v>
      </c>
      <c r="M47" s="19">
        <f t="shared" ref="M47:P47" si="45">M46-$G$34*AB46</f>
        <v>0.3212238864</v>
      </c>
      <c r="N47" s="19">
        <f t="shared" si="45"/>
        <v>0.3706414311</v>
      </c>
      <c r="O47" s="19">
        <f t="shared" si="45"/>
        <v>0.5457929769</v>
      </c>
      <c r="P47" s="19">
        <f t="shared" si="45"/>
        <v>0.5961315618</v>
      </c>
      <c r="Q47" s="15">
        <f t="shared" si="11"/>
        <v>0.3520723221</v>
      </c>
      <c r="R47" s="15">
        <f t="shared" si="12"/>
        <v>0.5871200213</v>
      </c>
      <c r="S47" s="15">
        <f t="shared" si="13"/>
        <v>0.5810373011</v>
      </c>
      <c r="T47" s="15">
        <f t="shared" si="14"/>
        <v>0.6413060544</v>
      </c>
      <c r="U47" s="15">
        <f t="shared" si="15"/>
        <v>0.1665337595</v>
      </c>
      <c r="V47" s="15">
        <f t="shared" si="16"/>
        <v>0.06079373386</v>
      </c>
      <c r="W47" s="17">
        <f t="shared" si="17"/>
        <v>0.2273274933</v>
      </c>
      <c r="X47" s="15">
        <f t="shared" si="18"/>
        <v>0.00001450409098</v>
      </c>
      <c r="Y47" s="18">
        <f t="shared" si="19"/>
        <v>0.00002900818196</v>
      </c>
      <c r="Z47" s="18">
        <f t="shared" si="20"/>
        <v>0.00005044473361</v>
      </c>
      <c r="AA47" s="18">
        <f t="shared" si="21"/>
        <v>0.0001008894672</v>
      </c>
      <c r="AB47" s="15">
        <f t="shared" si="22"/>
        <v>0.0709105683</v>
      </c>
      <c r="AC47" s="15">
        <f t="shared" si="23"/>
        <v>0.07143468008</v>
      </c>
      <c r="AD47" s="15">
        <f t="shared" si="24"/>
        <v>-0.04065630483</v>
      </c>
      <c r="AE47" s="15">
        <f t="shared" si="25"/>
        <v>-0.04095680233</v>
      </c>
    </row>
    <row r="48">
      <c r="A48" s="15">
        <f t="shared" si="1"/>
        <v>0.01</v>
      </c>
      <c r="B48" s="15">
        <f t="shared" si="2"/>
        <v>0.99</v>
      </c>
      <c r="C48" s="16">
        <f t="shared" si="3"/>
        <v>0.05</v>
      </c>
      <c r="D48" s="16">
        <f t="shared" si="4"/>
        <v>0.1</v>
      </c>
      <c r="E48" s="19">
        <f t="shared" ref="E48:H48" si="46">E47-$G$34*X47</f>
        <v>0.1498792115</v>
      </c>
      <c r="F48" s="19">
        <f t="shared" si="46"/>
        <v>0.1997584231</v>
      </c>
      <c r="G48" s="19">
        <f t="shared" si="46"/>
        <v>0.2498356431</v>
      </c>
      <c r="H48" s="19">
        <f t="shared" si="46"/>
        <v>0.2996712863</v>
      </c>
      <c r="I48" s="15">
        <f t="shared" si="6"/>
        <v>0.02746980288</v>
      </c>
      <c r="J48" s="15">
        <f t="shared" si="7"/>
        <v>0.5068670189</v>
      </c>
      <c r="K48" s="15">
        <f t="shared" si="8"/>
        <v>0.04245891078</v>
      </c>
      <c r="L48" s="15">
        <f t="shared" si="9"/>
        <v>0.5106131333</v>
      </c>
      <c r="M48" s="19">
        <f t="shared" ref="M48:P48" si="47">M47-$G$34*AB47</f>
        <v>0.3141328296</v>
      </c>
      <c r="N48" s="19">
        <f t="shared" si="47"/>
        <v>0.3634979631</v>
      </c>
      <c r="O48" s="19">
        <f t="shared" si="47"/>
        <v>0.5498586074</v>
      </c>
      <c r="P48" s="19">
        <f t="shared" si="47"/>
        <v>0.600227242</v>
      </c>
      <c r="Q48" s="15">
        <f t="shared" si="11"/>
        <v>0.3448304048</v>
      </c>
      <c r="R48" s="15">
        <f t="shared" si="12"/>
        <v>0.5853634067</v>
      </c>
      <c r="S48" s="15">
        <f t="shared" si="13"/>
        <v>0.5851891059</v>
      </c>
      <c r="T48" s="15">
        <f t="shared" si="14"/>
        <v>0.6422605435</v>
      </c>
      <c r="U48" s="15">
        <f t="shared" si="15"/>
        <v>0.1655215249</v>
      </c>
      <c r="V48" s="15">
        <f t="shared" si="16"/>
        <v>0.06046136482</v>
      </c>
      <c r="W48" s="17">
        <f t="shared" si="17"/>
        <v>0.2259828897</v>
      </c>
      <c r="X48" s="15">
        <f t="shared" si="18"/>
        <v>-0.0000008013469396</v>
      </c>
      <c r="Y48" s="18">
        <f t="shared" si="19"/>
        <v>-0.000001602693879</v>
      </c>
      <c r="Z48" s="18">
        <f t="shared" si="20"/>
        <v>0.00003505983778</v>
      </c>
      <c r="AA48" s="18">
        <f t="shared" si="21"/>
        <v>0.00007011967556</v>
      </c>
      <c r="AB48" s="15">
        <f t="shared" si="22"/>
        <v>0.07078308185</v>
      </c>
      <c r="AC48" s="15">
        <f t="shared" si="23"/>
        <v>0.07130622009</v>
      </c>
      <c r="AD48" s="15">
        <f t="shared" si="24"/>
        <v>-0.0404973019</v>
      </c>
      <c r="AE48" s="15">
        <f t="shared" si="25"/>
        <v>-0.04079660629</v>
      </c>
    </row>
    <row r="49">
      <c r="A49" s="15">
        <f t="shared" si="1"/>
        <v>0.01</v>
      </c>
      <c r="B49" s="15">
        <f t="shared" si="2"/>
        <v>0.99</v>
      </c>
      <c r="C49" s="16">
        <f t="shared" si="3"/>
        <v>0.05</v>
      </c>
      <c r="D49" s="16">
        <f t="shared" si="4"/>
        <v>0.1</v>
      </c>
      <c r="E49" s="19">
        <f t="shared" ref="E49:H49" si="48">E48-$G$34*X48</f>
        <v>0.1498792917</v>
      </c>
      <c r="F49" s="19">
        <f t="shared" si="48"/>
        <v>0.1997585833</v>
      </c>
      <c r="G49" s="19">
        <f t="shared" si="48"/>
        <v>0.2498321372</v>
      </c>
      <c r="H49" s="19">
        <f t="shared" si="48"/>
        <v>0.2996642743</v>
      </c>
      <c r="I49" s="15">
        <f t="shared" si="6"/>
        <v>0.02746982292</v>
      </c>
      <c r="J49" s="15">
        <f t="shared" si="7"/>
        <v>0.5068670239</v>
      </c>
      <c r="K49" s="15">
        <f t="shared" si="8"/>
        <v>0.04245803429</v>
      </c>
      <c r="L49" s="15">
        <f t="shared" si="9"/>
        <v>0.5106129143</v>
      </c>
      <c r="M49" s="19">
        <f t="shared" ref="M49:P49" si="49">M48-$G$34*AB48</f>
        <v>0.3070545214</v>
      </c>
      <c r="N49" s="19">
        <f t="shared" si="49"/>
        <v>0.3563673411</v>
      </c>
      <c r="O49" s="19">
        <f t="shared" si="49"/>
        <v>0.5539083376</v>
      </c>
      <c r="P49" s="19">
        <f t="shared" si="49"/>
        <v>0.6043069026</v>
      </c>
      <c r="Q49" s="15">
        <f t="shared" si="11"/>
        <v>0.337601578</v>
      </c>
      <c r="R49" s="15">
        <f t="shared" si="12"/>
        <v>0.5836078002</v>
      </c>
      <c r="S49" s="15">
        <f t="shared" si="13"/>
        <v>0.5893247793</v>
      </c>
      <c r="T49" s="15">
        <f t="shared" si="14"/>
        <v>0.6432102037</v>
      </c>
      <c r="U49" s="15">
        <f t="shared" si="15"/>
        <v>0.1645129542</v>
      </c>
      <c r="V49" s="15">
        <f t="shared" si="16"/>
        <v>0.0601315814</v>
      </c>
      <c r="W49" s="17">
        <f t="shared" si="17"/>
        <v>0.2246445356</v>
      </c>
      <c r="X49" s="15">
        <f t="shared" si="18"/>
        <v>-0.00001601960273</v>
      </c>
      <c r="Y49" s="18">
        <f t="shared" si="19"/>
        <v>-0.00003203920546</v>
      </c>
      <c r="Z49" s="18">
        <f t="shared" si="20"/>
        <v>0.00001975930338</v>
      </c>
      <c r="AA49" s="18">
        <f t="shared" si="21"/>
        <v>0.00003951860675</v>
      </c>
      <c r="AB49" s="15">
        <f t="shared" si="22"/>
        <v>0.07065335009</v>
      </c>
      <c r="AC49" s="15">
        <f t="shared" si="23"/>
        <v>0.07117549829</v>
      </c>
      <c r="AD49" s="15">
        <f t="shared" si="24"/>
        <v>-0.04033905306</v>
      </c>
      <c r="AE49" s="15">
        <f t="shared" si="25"/>
        <v>-0.04063717004</v>
      </c>
    </row>
    <row r="50">
      <c r="A50" s="15">
        <f t="shared" si="1"/>
        <v>0.01</v>
      </c>
      <c r="B50" s="15">
        <f t="shared" si="2"/>
        <v>0.99</v>
      </c>
      <c r="C50" s="16">
        <f t="shared" si="3"/>
        <v>0.05</v>
      </c>
      <c r="D50" s="16">
        <f t="shared" si="4"/>
        <v>0.1</v>
      </c>
      <c r="E50" s="19">
        <f t="shared" ref="E50:H50" si="50">E49-$G$34*X49</f>
        <v>0.1498808936</v>
      </c>
      <c r="F50" s="19">
        <f t="shared" si="50"/>
        <v>0.1997617873</v>
      </c>
      <c r="G50" s="19">
        <f t="shared" si="50"/>
        <v>0.2498301612</v>
      </c>
      <c r="H50" s="19">
        <f t="shared" si="50"/>
        <v>0.2996603224</v>
      </c>
      <c r="I50" s="15">
        <f t="shared" si="6"/>
        <v>0.02747022341</v>
      </c>
      <c r="J50" s="15">
        <f t="shared" si="7"/>
        <v>0.506867124</v>
      </c>
      <c r="K50" s="15">
        <f t="shared" si="8"/>
        <v>0.04245754031</v>
      </c>
      <c r="L50" s="15">
        <f t="shared" si="9"/>
        <v>0.5106127909</v>
      </c>
      <c r="M50" s="19">
        <f t="shared" ref="M50:P50" si="51">M49-$G$34*AB49</f>
        <v>0.2999891864</v>
      </c>
      <c r="N50" s="19">
        <f t="shared" si="51"/>
        <v>0.3492497912</v>
      </c>
      <c r="O50" s="19">
        <f t="shared" si="51"/>
        <v>0.5579422429</v>
      </c>
      <c r="P50" s="19">
        <f t="shared" si="51"/>
        <v>0.6083706196</v>
      </c>
      <c r="Q50" s="15">
        <f t="shared" si="11"/>
        <v>0.3303860668</v>
      </c>
      <c r="R50" s="15">
        <f t="shared" si="12"/>
        <v>0.5818533099</v>
      </c>
      <c r="S50" s="15">
        <f t="shared" si="13"/>
        <v>0.5934444</v>
      </c>
      <c r="T50" s="15">
        <f t="shared" si="14"/>
        <v>0.6441550601</v>
      </c>
      <c r="U50" s="15">
        <f t="shared" si="15"/>
        <v>0.163508104</v>
      </c>
      <c r="V50" s="15">
        <f t="shared" si="16"/>
        <v>0.05980436121</v>
      </c>
      <c r="W50" s="17">
        <f t="shared" si="17"/>
        <v>0.2233124652</v>
      </c>
      <c r="X50" s="15">
        <f t="shared" si="18"/>
        <v>-0.00003114948809</v>
      </c>
      <c r="Y50" s="18">
        <f t="shared" si="19"/>
        <v>-0.00006229897619</v>
      </c>
      <c r="Z50" s="18">
        <f t="shared" si="20"/>
        <v>0.000004544361478</v>
      </c>
      <c r="AA50" s="18">
        <f t="shared" si="21"/>
        <v>0.000009088722955</v>
      </c>
      <c r="AB50" s="15">
        <f t="shared" si="22"/>
        <v>0.07052140157</v>
      </c>
      <c r="AC50" s="15">
        <f t="shared" si="23"/>
        <v>0.07104254343</v>
      </c>
      <c r="AD50" s="15">
        <f t="shared" si="24"/>
        <v>-0.04018155747</v>
      </c>
      <c r="AE50" s="15">
        <f t="shared" si="25"/>
        <v>-0.04047849274</v>
      </c>
    </row>
    <row r="51">
      <c r="A51" s="15">
        <f t="shared" si="1"/>
        <v>0.01</v>
      </c>
      <c r="B51" s="15">
        <f t="shared" si="2"/>
        <v>0.99</v>
      </c>
      <c r="C51" s="16">
        <f t="shared" si="3"/>
        <v>0.05</v>
      </c>
      <c r="D51" s="16">
        <f t="shared" si="4"/>
        <v>0.1</v>
      </c>
      <c r="E51" s="19">
        <f t="shared" ref="E51:H51" si="52">E50-$G$34*X50</f>
        <v>0.1498840086</v>
      </c>
      <c r="F51" s="19">
        <f t="shared" si="52"/>
        <v>0.1997680172</v>
      </c>
      <c r="G51" s="19">
        <f t="shared" si="52"/>
        <v>0.2498297068</v>
      </c>
      <c r="H51" s="19">
        <f t="shared" si="52"/>
        <v>0.2996594136</v>
      </c>
      <c r="I51" s="15">
        <f t="shared" si="6"/>
        <v>0.02747100214</v>
      </c>
      <c r="J51" s="15">
        <f t="shared" si="7"/>
        <v>0.5068673187</v>
      </c>
      <c r="K51" s="15">
        <f t="shared" si="8"/>
        <v>0.0424574267</v>
      </c>
      <c r="L51" s="15">
        <f t="shared" si="9"/>
        <v>0.5106127625</v>
      </c>
      <c r="M51" s="19">
        <f t="shared" ref="M51:P51" si="53">M50-$G$34*AB50</f>
        <v>0.2929370462</v>
      </c>
      <c r="N51" s="19">
        <f t="shared" si="53"/>
        <v>0.3421455369</v>
      </c>
      <c r="O51" s="19">
        <f t="shared" si="53"/>
        <v>0.5619603986</v>
      </c>
      <c r="P51" s="19">
        <f t="shared" si="53"/>
        <v>0.6124184689</v>
      </c>
      <c r="Q51" s="15">
        <f t="shared" si="11"/>
        <v>0.3231840929</v>
      </c>
      <c r="R51" s="15">
        <f t="shared" si="12"/>
        <v>0.5801000434</v>
      </c>
      <c r="S51" s="15">
        <f t="shared" si="13"/>
        <v>0.5975480467</v>
      </c>
      <c r="T51" s="15">
        <f t="shared" si="14"/>
        <v>0.6450951378</v>
      </c>
      <c r="U51" s="15">
        <f t="shared" si="15"/>
        <v>0.1625070297</v>
      </c>
      <c r="V51" s="15">
        <f t="shared" si="16"/>
        <v>0.05947968198</v>
      </c>
      <c r="W51" s="17">
        <f t="shared" si="17"/>
        <v>0.2219867117</v>
      </c>
      <c r="X51" s="15">
        <f t="shared" si="18"/>
        <v>-0.00004618983907</v>
      </c>
      <c r="Y51" s="18">
        <f t="shared" si="19"/>
        <v>-0.00009237967813</v>
      </c>
      <c r="Z51" s="18">
        <f t="shared" si="20"/>
        <v>-0.00001058378074</v>
      </c>
      <c r="AA51" s="18">
        <f t="shared" si="21"/>
        <v>-0.00002116756148</v>
      </c>
      <c r="AB51" s="15">
        <f t="shared" si="22"/>
        <v>0.07038726524</v>
      </c>
      <c r="AC51" s="15">
        <f t="shared" si="23"/>
        <v>0.07090738468</v>
      </c>
      <c r="AD51" s="15">
        <f t="shared" si="24"/>
        <v>-0.0400248142</v>
      </c>
      <c r="AE51" s="15">
        <f t="shared" si="25"/>
        <v>-0.04032057344</v>
      </c>
    </row>
    <row r="52">
      <c r="A52" s="15">
        <f t="shared" si="1"/>
        <v>0.01</v>
      </c>
      <c r="B52" s="15">
        <f t="shared" si="2"/>
        <v>0.99</v>
      </c>
      <c r="C52" s="16">
        <f t="shared" si="3"/>
        <v>0.05</v>
      </c>
      <c r="D52" s="16">
        <f t="shared" si="4"/>
        <v>0.1</v>
      </c>
      <c r="E52" s="19">
        <f t="shared" ref="E52:H52" si="54">E51-$G$34*X51</f>
        <v>0.1498886276</v>
      </c>
      <c r="F52" s="19">
        <f t="shared" si="54"/>
        <v>0.1997772551</v>
      </c>
      <c r="G52" s="19">
        <f t="shared" si="54"/>
        <v>0.2498307652</v>
      </c>
      <c r="H52" s="19">
        <f t="shared" si="54"/>
        <v>0.2996615303</v>
      </c>
      <c r="I52" s="15">
        <f t="shared" si="6"/>
        <v>0.02747215689</v>
      </c>
      <c r="J52" s="15">
        <f t="shared" si="7"/>
        <v>0.5068676073</v>
      </c>
      <c r="K52" s="15">
        <f t="shared" si="8"/>
        <v>0.04245769129</v>
      </c>
      <c r="L52" s="15">
        <f t="shared" si="9"/>
        <v>0.5106128286</v>
      </c>
      <c r="M52" s="19">
        <f t="shared" ref="M52:P52" si="55">M51-$G$34*AB51</f>
        <v>0.2858983197</v>
      </c>
      <c r="N52" s="19">
        <f t="shared" si="55"/>
        <v>0.3350547984</v>
      </c>
      <c r="O52" s="19">
        <f t="shared" si="55"/>
        <v>0.56596288</v>
      </c>
      <c r="P52" s="19">
        <f t="shared" si="55"/>
        <v>0.6164505263</v>
      </c>
      <c r="Q52" s="15">
        <f t="shared" si="11"/>
        <v>0.3159958756</v>
      </c>
      <c r="R52" s="15">
        <f t="shared" si="12"/>
        <v>0.5783481076</v>
      </c>
      <c r="S52" s="15">
        <f t="shared" si="13"/>
        <v>0.6016357977</v>
      </c>
      <c r="T52" s="15">
        <f t="shared" si="14"/>
        <v>0.6460304617</v>
      </c>
      <c r="U52" s="15">
        <f t="shared" si="15"/>
        <v>0.1615097857</v>
      </c>
      <c r="V52" s="15">
        <f t="shared" si="16"/>
        <v>0.05915752163</v>
      </c>
      <c r="W52" s="17">
        <f t="shared" si="17"/>
        <v>0.2206673073</v>
      </c>
      <c r="X52" s="15">
        <f t="shared" si="18"/>
        <v>-0.00006113951661</v>
      </c>
      <c r="Y52" s="18">
        <f t="shared" si="19"/>
        <v>-0.0001222790332</v>
      </c>
      <c r="Z52" s="18">
        <f t="shared" si="20"/>
        <v>-0.0000256239406</v>
      </c>
      <c r="AA52" s="18">
        <f t="shared" si="21"/>
        <v>-0.0000512478812</v>
      </c>
      <c r="AB52" s="15">
        <f t="shared" si="22"/>
        <v>0.07025097051</v>
      </c>
      <c r="AC52" s="15">
        <f t="shared" si="23"/>
        <v>0.07077005168</v>
      </c>
      <c r="AD52" s="15">
        <f t="shared" si="24"/>
        <v>-0.03986882225</v>
      </c>
      <c r="AE52" s="15">
        <f t="shared" si="25"/>
        <v>-0.04016341113</v>
      </c>
    </row>
    <row r="53">
      <c r="A53" s="15">
        <f t="shared" si="1"/>
        <v>0.01</v>
      </c>
      <c r="B53" s="15">
        <f t="shared" si="2"/>
        <v>0.99</v>
      </c>
      <c r="C53" s="16">
        <f t="shared" si="3"/>
        <v>0.05</v>
      </c>
      <c r="D53" s="16">
        <f t="shared" si="4"/>
        <v>0.1</v>
      </c>
      <c r="E53" s="19">
        <f t="shared" ref="E53:H53" si="56">E52-$G$34*X52</f>
        <v>0.1498947415</v>
      </c>
      <c r="F53" s="19">
        <f t="shared" si="56"/>
        <v>0.199789483</v>
      </c>
      <c r="G53" s="19">
        <f t="shared" si="56"/>
        <v>0.2498333276</v>
      </c>
      <c r="H53" s="19">
        <f t="shared" si="56"/>
        <v>0.2996666551</v>
      </c>
      <c r="I53" s="15">
        <f t="shared" si="6"/>
        <v>0.02747368538</v>
      </c>
      <c r="J53" s="15">
        <f t="shared" si="7"/>
        <v>0.5068679894</v>
      </c>
      <c r="K53" s="15">
        <f t="shared" si="8"/>
        <v>0.04245833189</v>
      </c>
      <c r="L53" s="15">
        <f t="shared" si="9"/>
        <v>0.5106129887</v>
      </c>
      <c r="M53" s="19">
        <f t="shared" ref="M53:P53" si="57">M52-$G$34*AB52</f>
        <v>0.2788732227</v>
      </c>
      <c r="N53" s="19">
        <f t="shared" si="57"/>
        <v>0.3279777933</v>
      </c>
      <c r="O53" s="19">
        <f t="shared" si="57"/>
        <v>0.5699497623</v>
      </c>
      <c r="P53" s="19">
        <f t="shared" si="57"/>
        <v>0.6204668674</v>
      </c>
      <c r="Q53" s="15">
        <f t="shared" si="11"/>
        <v>0.3088216309</v>
      </c>
      <c r="R53" s="15">
        <f t="shared" si="12"/>
        <v>0.5765976086</v>
      </c>
      <c r="S53" s="15">
        <f t="shared" si="13"/>
        <v>0.6057077316</v>
      </c>
      <c r="T53" s="15">
        <f t="shared" si="14"/>
        <v>0.646961057</v>
      </c>
      <c r="U53" s="15">
        <f t="shared" si="15"/>
        <v>0.160516425</v>
      </c>
      <c r="V53" s="15">
        <f t="shared" si="16"/>
        <v>0.05883785821</v>
      </c>
      <c r="W53" s="17">
        <f t="shared" si="17"/>
        <v>0.2193542832</v>
      </c>
      <c r="X53" s="15">
        <f t="shared" si="18"/>
        <v>-0.00007599740715</v>
      </c>
      <c r="Y53" s="18">
        <f t="shared" si="19"/>
        <v>-0.0001519948143</v>
      </c>
      <c r="Z53" s="18">
        <f t="shared" si="20"/>
        <v>-0.00004057496052</v>
      </c>
      <c r="AA53" s="18">
        <f t="shared" si="21"/>
        <v>-0.00008114992104</v>
      </c>
      <c r="AB53" s="15">
        <f t="shared" si="22"/>
        <v>0.0701125472</v>
      </c>
      <c r="AC53" s="15">
        <f t="shared" si="23"/>
        <v>0.07063057447</v>
      </c>
      <c r="AD53" s="15">
        <f t="shared" si="24"/>
        <v>-0.03971358051</v>
      </c>
      <c r="AE53" s="15">
        <f t="shared" si="25"/>
        <v>-0.0400070047</v>
      </c>
    </row>
    <row r="54">
      <c r="A54" s="15">
        <f t="shared" si="1"/>
        <v>0.01</v>
      </c>
      <c r="B54" s="15">
        <f t="shared" si="2"/>
        <v>0.99</v>
      </c>
      <c r="C54" s="16">
        <f t="shared" si="3"/>
        <v>0.05</v>
      </c>
      <c r="D54" s="16">
        <f t="shared" si="4"/>
        <v>0.1</v>
      </c>
      <c r="E54" s="19">
        <f t="shared" ref="E54:H54" si="58">E53-$G$34*X53</f>
        <v>0.1499023413</v>
      </c>
      <c r="F54" s="19">
        <f t="shared" si="58"/>
        <v>0.1998046825</v>
      </c>
      <c r="G54" s="19">
        <f t="shared" si="58"/>
        <v>0.2498373851</v>
      </c>
      <c r="H54" s="19">
        <f t="shared" si="58"/>
        <v>0.2996747701</v>
      </c>
      <c r="I54" s="15">
        <f t="shared" si="6"/>
        <v>0.02747558531</v>
      </c>
      <c r="J54" s="15">
        <f t="shared" si="7"/>
        <v>0.5068684642</v>
      </c>
      <c r="K54" s="15">
        <f t="shared" si="8"/>
        <v>0.04245934626</v>
      </c>
      <c r="L54" s="15">
        <f t="shared" si="9"/>
        <v>0.5106132422</v>
      </c>
      <c r="M54" s="19">
        <f t="shared" ref="M54:P54" si="59">M53-$G$34*AB53</f>
        <v>0.2718619679</v>
      </c>
      <c r="N54" s="19">
        <f t="shared" si="59"/>
        <v>0.3209147358</v>
      </c>
      <c r="O54" s="19">
        <f t="shared" si="59"/>
        <v>0.5739211203</v>
      </c>
      <c r="P54" s="19">
        <f t="shared" si="59"/>
        <v>0.6244675678</v>
      </c>
      <c r="Q54" s="15">
        <f t="shared" si="11"/>
        <v>0.3016615719</v>
      </c>
      <c r="R54" s="15">
        <f t="shared" si="12"/>
        <v>0.5748486515</v>
      </c>
      <c r="S54" s="15">
        <f t="shared" si="13"/>
        <v>0.6097639263</v>
      </c>
      <c r="T54" s="15">
        <f t="shared" si="14"/>
        <v>0.6478869486</v>
      </c>
      <c r="U54" s="15">
        <f t="shared" si="15"/>
        <v>0.1595269996</v>
      </c>
      <c r="V54" s="15">
        <f t="shared" si="16"/>
        <v>0.05852066997</v>
      </c>
      <c r="W54" s="17">
        <f t="shared" si="17"/>
        <v>0.2180476695</v>
      </c>
      <c r="X54" s="15">
        <f t="shared" si="18"/>
        <v>-0.00009076242312</v>
      </c>
      <c r="Y54" s="18">
        <f t="shared" si="19"/>
        <v>-0.0001815248462</v>
      </c>
      <c r="Z54" s="18">
        <f t="shared" si="20"/>
        <v>-0.00005543570854</v>
      </c>
      <c r="AA54" s="18">
        <f t="shared" si="21"/>
        <v>-0.0001108714171</v>
      </c>
      <c r="AB54" s="15">
        <f t="shared" si="22"/>
        <v>0.0699720255</v>
      </c>
      <c r="AC54" s="15">
        <f t="shared" si="23"/>
        <v>0.07048898348</v>
      </c>
      <c r="AD54" s="15">
        <f t="shared" si="24"/>
        <v>-0.03955908779</v>
      </c>
      <c r="AE54" s="15">
        <f t="shared" si="25"/>
        <v>-0.03985135296</v>
      </c>
    </row>
    <row r="55">
      <c r="A55" s="15">
        <f t="shared" si="1"/>
        <v>0.01</v>
      </c>
      <c r="B55" s="15">
        <f t="shared" si="2"/>
        <v>0.99</v>
      </c>
      <c r="C55" s="16">
        <f t="shared" si="3"/>
        <v>0.05</v>
      </c>
      <c r="D55" s="16">
        <f t="shared" si="4"/>
        <v>0.1</v>
      </c>
      <c r="E55" s="19">
        <f t="shared" ref="E55:H55" si="60">E54-$G$34*X54</f>
        <v>0.1499114175</v>
      </c>
      <c r="F55" s="19">
        <f t="shared" si="60"/>
        <v>0.199822835</v>
      </c>
      <c r="G55" s="19">
        <f t="shared" si="60"/>
        <v>0.2498429286</v>
      </c>
      <c r="H55" s="19">
        <f t="shared" si="60"/>
        <v>0.2996858573</v>
      </c>
      <c r="I55" s="15">
        <f t="shared" si="6"/>
        <v>0.02747785437</v>
      </c>
      <c r="J55" s="15">
        <f t="shared" si="7"/>
        <v>0.5068690314</v>
      </c>
      <c r="K55" s="15">
        <f t="shared" si="8"/>
        <v>0.04246073216</v>
      </c>
      <c r="L55" s="15">
        <f t="shared" si="9"/>
        <v>0.5106135885</v>
      </c>
      <c r="M55" s="19">
        <f t="shared" ref="M55:P55" si="61">M54-$G$34*AB54</f>
        <v>0.2648647654</v>
      </c>
      <c r="N55" s="19">
        <f t="shared" si="61"/>
        <v>0.3138658375</v>
      </c>
      <c r="O55" s="19">
        <f t="shared" si="61"/>
        <v>0.5778770291</v>
      </c>
      <c r="P55" s="19">
        <f t="shared" si="61"/>
        <v>0.6284527031</v>
      </c>
      <c r="Q55" s="15">
        <f t="shared" si="11"/>
        <v>0.2945159087</v>
      </c>
      <c r="R55" s="15">
        <f t="shared" si="12"/>
        <v>0.5731013409</v>
      </c>
      <c r="S55" s="15">
        <f t="shared" si="13"/>
        <v>0.6138044599</v>
      </c>
      <c r="T55" s="15">
        <f t="shared" si="14"/>
        <v>0.6488081616</v>
      </c>
      <c r="U55" s="15">
        <f t="shared" si="15"/>
        <v>0.1585415601</v>
      </c>
      <c r="V55" s="15">
        <f t="shared" si="16"/>
        <v>0.0582059353</v>
      </c>
      <c r="W55" s="17">
        <f t="shared" si="17"/>
        <v>0.2167474954</v>
      </c>
      <c r="X55" s="15">
        <f t="shared" si="18"/>
        <v>-0.0001054335034</v>
      </c>
      <c r="Y55" s="18">
        <f t="shared" si="19"/>
        <v>-0.0002108670069</v>
      </c>
      <c r="Z55" s="18">
        <f t="shared" si="20"/>
        <v>-0.00007020507888</v>
      </c>
      <c r="AA55" s="18">
        <f t="shared" si="21"/>
        <v>-0.0001404101578</v>
      </c>
      <c r="AB55" s="15">
        <f t="shared" si="22"/>
        <v>0.06982943601</v>
      </c>
      <c r="AC55" s="15">
        <f t="shared" si="23"/>
        <v>0.07034530952</v>
      </c>
      <c r="AD55" s="15">
        <f t="shared" si="24"/>
        <v>-0.03940534284</v>
      </c>
      <c r="AE55" s="15">
        <f t="shared" si="25"/>
        <v>-0.03969645464</v>
      </c>
    </row>
    <row r="56">
      <c r="A56" s="15">
        <f t="shared" si="1"/>
        <v>0.01</v>
      </c>
      <c r="B56" s="15">
        <f t="shared" si="2"/>
        <v>0.99</v>
      </c>
      <c r="C56" s="16">
        <f t="shared" si="3"/>
        <v>0.05</v>
      </c>
      <c r="D56" s="16">
        <f t="shared" si="4"/>
        <v>0.1</v>
      </c>
      <c r="E56" s="19">
        <f t="shared" ref="E56:H56" si="62">E55-$G$34*X55</f>
        <v>0.1499219608</v>
      </c>
      <c r="F56" s="19">
        <f t="shared" si="62"/>
        <v>0.1998439217</v>
      </c>
      <c r="G56" s="19">
        <f t="shared" si="62"/>
        <v>0.2498499491</v>
      </c>
      <c r="H56" s="19">
        <f t="shared" si="62"/>
        <v>0.2996998983</v>
      </c>
      <c r="I56" s="15">
        <f t="shared" si="6"/>
        <v>0.02748049021</v>
      </c>
      <c r="J56" s="15">
        <f t="shared" si="7"/>
        <v>0.5068696902</v>
      </c>
      <c r="K56" s="15">
        <f t="shared" si="8"/>
        <v>0.04246248728</v>
      </c>
      <c r="L56" s="15">
        <f t="shared" si="9"/>
        <v>0.5106140271</v>
      </c>
      <c r="M56" s="19">
        <f t="shared" ref="M56:P56" si="63">M55-$G$34*AB55</f>
        <v>0.2578818218</v>
      </c>
      <c r="N56" s="19">
        <f t="shared" si="63"/>
        <v>0.3068313065</v>
      </c>
      <c r="O56" s="19">
        <f t="shared" si="63"/>
        <v>0.5818175634</v>
      </c>
      <c r="P56" s="19">
        <f t="shared" si="63"/>
        <v>0.6324223486</v>
      </c>
      <c r="Q56" s="15">
        <f t="shared" si="11"/>
        <v>0.2873848482</v>
      </c>
      <c r="R56" s="15">
        <f t="shared" si="12"/>
        <v>0.5713557803</v>
      </c>
      <c r="S56" s="15">
        <f t="shared" si="13"/>
        <v>0.6178294103</v>
      </c>
      <c r="T56" s="15">
        <f t="shared" si="14"/>
        <v>0.649724721</v>
      </c>
      <c r="U56" s="15">
        <f t="shared" si="15"/>
        <v>0.157560156</v>
      </c>
      <c r="V56" s="15">
        <f t="shared" si="16"/>
        <v>0.05789363274</v>
      </c>
      <c r="W56" s="17">
        <f t="shared" si="17"/>
        <v>0.2154537888</v>
      </c>
      <c r="X56" s="15">
        <f t="shared" si="18"/>
        <v>-0.000120009614</v>
      </c>
      <c r="Y56" s="18">
        <f t="shared" si="19"/>
        <v>-0.000240019228</v>
      </c>
      <c r="Z56" s="18">
        <f t="shared" si="20"/>
        <v>-0.00008488199239</v>
      </c>
      <c r="AA56" s="18">
        <f t="shared" si="21"/>
        <v>-0.0001697639848</v>
      </c>
      <c r="AB56" s="15">
        <f t="shared" si="22"/>
        <v>0.06968480965</v>
      </c>
      <c r="AC56" s="15">
        <f t="shared" si="23"/>
        <v>0.07019958377</v>
      </c>
      <c r="AD56" s="15">
        <f t="shared" si="24"/>
        <v>-0.03925234432</v>
      </c>
      <c r="AE56" s="15">
        <f t="shared" si="25"/>
        <v>-0.03954230839</v>
      </c>
    </row>
    <row r="57">
      <c r="A57" s="15">
        <f t="shared" si="1"/>
        <v>0.01</v>
      </c>
      <c r="B57" s="15">
        <f t="shared" si="2"/>
        <v>0.99</v>
      </c>
      <c r="C57" s="16">
        <f t="shared" si="3"/>
        <v>0.05</v>
      </c>
      <c r="D57" s="16">
        <f t="shared" si="4"/>
        <v>0.1</v>
      </c>
      <c r="E57" s="19">
        <f t="shared" ref="E57:H57" si="64">E56-$G$34*X56</f>
        <v>0.1499339618</v>
      </c>
      <c r="F57" s="19">
        <f t="shared" si="64"/>
        <v>0.1998679236</v>
      </c>
      <c r="G57" s="19">
        <f t="shared" si="64"/>
        <v>0.2498584373</v>
      </c>
      <c r="H57" s="19">
        <f t="shared" si="64"/>
        <v>0.2997168747</v>
      </c>
      <c r="I57" s="15">
        <f t="shared" si="6"/>
        <v>0.02748349045</v>
      </c>
      <c r="J57" s="15">
        <f t="shared" si="7"/>
        <v>0.5068704402</v>
      </c>
      <c r="K57" s="15">
        <f t="shared" si="8"/>
        <v>0.04246460933</v>
      </c>
      <c r="L57" s="15">
        <f t="shared" si="9"/>
        <v>0.5106145573</v>
      </c>
      <c r="M57" s="19">
        <f t="shared" ref="M57:P57" si="65">M56-$G$34*AB56</f>
        <v>0.2509133408</v>
      </c>
      <c r="N57" s="19">
        <f t="shared" si="65"/>
        <v>0.2998113481</v>
      </c>
      <c r="O57" s="19">
        <f t="shared" si="65"/>
        <v>0.5857427978</v>
      </c>
      <c r="P57" s="19">
        <f t="shared" si="65"/>
        <v>0.6363765794</v>
      </c>
      <c r="Q57" s="15">
        <f t="shared" si="11"/>
        <v>0.2802685943</v>
      </c>
      <c r="R57" s="15">
        <f t="shared" si="12"/>
        <v>0.5696120722</v>
      </c>
      <c r="S57" s="15">
        <f t="shared" si="13"/>
        <v>0.6218388552</v>
      </c>
      <c r="T57" s="15">
        <f t="shared" si="14"/>
        <v>0.6506366519</v>
      </c>
      <c r="U57" s="15">
        <f t="shared" si="15"/>
        <v>0.1565828357</v>
      </c>
      <c r="V57" s="15">
        <f t="shared" si="16"/>
        <v>0.05758374103</v>
      </c>
      <c r="W57" s="17">
        <f t="shared" si="17"/>
        <v>0.2141665767</v>
      </c>
      <c r="X57" s="15">
        <f t="shared" si="18"/>
        <v>-0.000134489748</v>
      </c>
      <c r="Y57" s="18">
        <f t="shared" si="19"/>
        <v>-0.0002689794961</v>
      </c>
      <c r="Z57" s="18">
        <f t="shared" si="20"/>
        <v>-0.00009946539706</v>
      </c>
      <c r="AA57" s="18">
        <f t="shared" si="21"/>
        <v>-0.0001989307941</v>
      </c>
      <c r="AB57" s="15">
        <f t="shared" si="22"/>
        <v>0.06953817769</v>
      </c>
      <c r="AC57" s="15">
        <f t="shared" si="23"/>
        <v>0.07005183772</v>
      </c>
      <c r="AD57" s="15">
        <f t="shared" si="24"/>
        <v>-0.03910009081</v>
      </c>
      <c r="AE57" s="15">
        <f t="shared" si="25"/>
        <v>-0.03938891278</v>
      </c>
    </row>
    <row r="58">
      <c r="A58" s="15">
        <f t="shared" si="1"/>
        <v>0.01</v>
      </c>
      <c r="B58" s="15">
        <f t="shared" si="2"/>
        <v>0.99</v>
      </c>
      <c r="C58" s="16">
        <f t="shared" si="3"/>
        <v>0.05</v>
      </c>
      <c r="D58" s="16">
        <f t="shared" si="4"/>
        <v>0.1</v>
      </c>
      <c r="E58" s="19">
        <f t="shared" ref="E58:H58" si="66">E57-$G$34*X57</f>
        <v>0.1499474108</v>
      </c>
      <c r="F58" s="19">
        <f t="shared" si="66"/>
        <v>0.1998948216</v>
      </c>
      <c r="G58" s="19">
        <f t="shared" si="66"/>
        <v>0.2498683839</v>
      </c>
      <c r="H58" s="19">
        <f t="shared" si="66"/>
        <v>0.2997367677</v>
      </c>
      <c r="I58" s="15">
        <f t="shared" si="6"/>
        <v>0.0274868527</v>
      </c>
      <c r="J58" s="15">
        <f t="shared" si="7"/>
        <v>0.5068712806</v>
      </c>
      <c r="K58" s="15">
        <f t="shared" si="8"/>
        <v>0.04246709597</v>
      </c>
      <c r="L58" s="15">
        <f t="shared" si="9"/>
        <v>0.5106151787</v>
      </c>
      <c r="M58" s="19">
        <f t="shared" ref="M58:P58" si="67">M57-$G$34*AB57</f>
        <v>0.2439595231</v>
      </c>
      <c r="N58" s="19">
        <f t="shared" si="67"/>
        <v>0.2928061644</v>
      </c>
      <c r="O58" s="19">
        <f t="shared" si="67"/>
        <v>0.5896528069</v>
      </c>
      <c r="P58" s="19">
        <f t="shared" si="67"/>
        <v>0.6403154707</v>
      </c>
      <c r="Q58" s="15">
        <f t="shared" si="11"/>
        <v>0.2731673478</v>
      </c>
      <c r="R58" s="15">
        <f t="shared" si="12"/>
        <v>0.5678703184</v>
      </c>
      <c r="S58" s="15">
        <f t="shared" si="13"/>
        <v>0.6258328718</v>
      </c>
      <c r="T58" s="15">
        <f t="shared" si="14"/>
        <v>0.6515439791</v>
      </c>
      <c r="U58" s="15">
        <f t="shared" si="15"/>
        <v>0.1556096461</v>
      </c>
      <c r="V58" s="15">
        <f t="shared" si="16"/>
        <v>0.05727623904</v>
      </c>
      <c r="W58" s="17">
        <f t="shared" si="17"/>
        <v>0.2128858851</v>
      </c>
      <c r="X58" s="15">
        <f t="shared" si="18"/>
        <v>-0.0001488729267</v>
      </c>
      <c r="Y58" s="18">
        <f t="shared" si="19"/>
        <v>-0.0002977458533</v>
      </c>
      <c r="Z58" s="18">
        <f t="shared" si="20"/>
        <v>-0.0001139542684</v>
      </c>
      <c r="AA58" s="18">
        <f t="shared" si="21"/>
        <v>-0.0002279085368</v>
      </c>
      <c r="AB58" s="15">
        <f t="shared" si="22"/>
        <v>0.06938957173</v>
      </c>
      <c r="AC58" s="15">
        <f t="shared" si="23"/>
        <v>0.06990210322</v>
      </c>
      <c r="AD58" s="15">
        <f t="shared" si="24"/>
        <v>-0.03894858082</v>
      </c>
      <c r="AE58" s="15">
        <f t="shared" si="25"/>
        <v>-0.03923626633</v>
      </c>
    </row>
    <row r="59">
      <c r="A59" s="15">
        <f t="shared" si="1"/>
        <v>0.01</v>
      </c>
      <c r="B59" s="15">
        <f t="shared" si="2"/>
        <v>0.99</v>
      </c>
      <c r="C59" s="16">
        <f t="shared" si="3"/>
        <v>0.05</v>
      </c>
      <c r="D59" s="16">
        <f t="shared" si="4"/>
        <v>0.1</v>
      </c>
      <c r="E59" s="19">
        <f t="shared" ref="E59:H59" si="68">E58-$G$34*X58</f>
        <v>0.1499622981</v>
      </c>
      <c r="F59" s="19">
        <f t="shared" si="68"/>
        <v>0.1999245961</v>
      </c>
      <c r="G59" s="19">
        <f t="shared" si="68"/>
        <v>0.2498797793</v>
      </c>
      <c r="H59" s="19">
        <f t="shared" si="68"/>
        <v>0.2997595586</v>
      </c>
      <c r="I59" s="15">
        <f t="shared" si="6"/>
        <v>0.02749057452</v>
      </c>
      <c r="J59" s="15">
        <f t="shared" si="7"/>
        <v>0.5068722108</v>
      </c>
      <c r="K59" s="15">
        <f t="shared" si="8"/>
        <v>0.04246994482</v>
      </c>
      <c r="L59" s="15">
        <f t="shared" si="9"/>
        <v>0.5106158906</v>
      </c>
      <c r="M59" s="19">
        <f t="shared" ref="M59:P59" si="69">M58-$G$34*AB58</f>
        <v>0.2370205659</v>
      </c>
      <c r="N59" s="19">
        <f t="shared" si="69"/>
        <v>0.285815954</v>
      </c>
      <c r="O59" s="19">
        <f t="shared" si="69"/>
        <v>0.593547665</v>
      </c>
      <c r="P59" s="19">
        <f t="shared" si="69"/>
        <v>0.6442390974</v>
      </c>
      <c r="Q59" s="15">
        <f t="shared" si="11"/>
        <v>0.2660813062</v>
      </c>
      <c r="R59" s="15">
        <f t="shared" si="12"/>
        <v>0.5661306196</v>
      </c>
      <c r="S59" s="15">
        <f t="shared" si="13"/>
        <v>0.6298115376</v>
      </c>
      <c r="T59" s="15">
        <f t="shared" si="14"/>
        <v>0.6524467277</v>
      </c>
      <c r="U59" s="15">
        <f t="shared" si="15"/>
        <v>0.154640633</v>
      </c>
      <c r="V59" s="15">
        <f t="shared" si="16"/>
        <v>0.05697110582</v>
      </c>
      <c r="W59" s="17">
        <f t="shared" si="17"/>
        <v>0.2116117388</v>
      </c>
      <c r="X59" s="15">
        <f t="shared" si="18"/>
        <v>-0.0001631581991</v>
      </c>
      <c r="Y59" s="18">
        <f t="shared" si="19"/>
        <v>-0.0003263163983</v>
      </c>
      <c r="Z59" s="18">
        <f t="shared" si="20"/>
        <v>-0.0001283476099</v>
      </c>
      <c r="AA59" s="18">
        <f t="shared" si="21"/>
        <v>-0.0002566952199</v>
      </c>
      <c r="AB59" s="15">
        <f t="shared" si="22"/>
        <v>0.06923902366</v>
      </c>
      <c r="AC59" s="15">
        <f t="shared" si="23"/>
        <v>0.06975041238</v>
      </c>
      <c r="AD59" s="15">
        <f t="shared" si="24"/>
        <v>-0.03879781282</v>
      </c>
      <c r="AE59" s="15">
        <f t="shared" si="25"/>
        <v>-0.03908436746</v>
      </c>
    </row>
    <row r="60">
      <c r="A60" s="15">
        <f t="shared" si="1"/>
        <v>0.01</v>
      </c>
      <c r="B60" s="15">
        <f t="shared" si="2"/>
        <v>0.99</v>
      </c>
      <c r="C60" s="16">
        <f t="shared" si="3"/>
        <v>0.05</v>
      </c>
      <c r="D60" s="16">
        <f t="shared" si="4"/>
        <v>0.1</v>
      </c>
      <c r="E60" s="19">
        <f t="shared" ref="E60:H60" si="70">E59-$G$34*X59</f>
        <v>0.1499786139</v>
      </c>
      <c r="F60" s="19">
        <f t="shared" si="70"/>
        <v>0.1999572278</v>
      </c>
      <c r="G60" s="19">
        <f t="shared" si="70"/>
        <v>0.2498926141</v>
      </c>
      <c r="H60" s="19">
        <f t="shared" si="70"/>
        <v>0.2997852281</v>
      </c>
      <c r="I60" s="15">
        <f t="shared" si="6"/>
        <v>0.02749465347</v>
      </c>
      <c r="J60" s="15">
        <f t="shared" si="7"/>
        <v>0.5068732304</v>
      </c>
      <c r="K60" s="15">
        <f t="shared" si="8"/>
        <v>0.04247315352</v>
      </c>
      <c r="L60" s="15">
        <f t="shared" si="9"/>
        <v>0.5106166924</v>
      </c>
      <c r="M60" s="19">
        <f t="shared" ref="M60:P60" si="71">M59-$G$34*AB59</f>
        <v>0.2300966635</v>
      </c>
      <c r="N60" s="19">
        <f t="shared" si="71"/>
        <v>0.2788409128</v>
      </c>
      <c r="O60" s="19">
        <f t="shared" si="71"/>
        <v>0.5974274463</v>
      </c>
      <c r="P60" s="19">
        <f t="shared" si="71"/>
        <v>0.6481475341</v>
      </c>
      <c r="Q60" s="15">
        <f t="shared" si="11"/>
        <v>0.2590106637</v>
      </c>
      <c r="R60" s="15">
        <f t="shared" si="12"/>
        <v>0.5643930755</v>
      </c>
      <c r="S60" s="15">
        <f t="shared" si="13"/>
        <v>0.6337749297</v>
      </c>
      <c r="T60" s="15">
        <f t="shared" si="14"/>
        <v>0.6533449226</v>
      </c>
      <c r="U60" s="15">
        <f t="shared" si="15"/>
        <v>0.1536758411</v>
      </c>
      <c r="V60" s="15">
        <f t="shared" si="16"/>
        <v>0.05666832058</v>
      </c>
      <c r="W60" s="17">
        <f t="shared" si="17"/>
        <v>0.2103441617</v>
      </c>
      <c r="X60" s="15">
        <f t="shared" si="18"/>
        <v>-0.0001773446432</v>
      </c>
      <c r="Y60" s="18">
        <f t="shared" si="19"/>
        <v>-0.0003546892864</v>
      </c>
      <c r="Z60" s="18">
        <f t="shared" si="20"/>
        <v>-0.0001426444535</v>
      </c>
      <c r="AA60" s="18">
        <f t="shared" si="21"/>
        <v>-0.000285288907</v>
      </c>
      <c r="AB60" s="15">
        <f t="shared" si="22"/>
        <v>0.06908656565</v>
      </c>
      <c r="AC60" s="15">
        <f t="shared" si="23"/>
        <v>0.06959679764</v>
      </c>
      <c r="AD60" s="15">
        <f t="shared" si="24"/>
        <v>-0.03864778515</v>
      </c>
      <c r="AE60" s="15">
        <f t="shared" si="25"/>
        <v>-0.03893321454</v>
      </c>
    </row>
    <row r="61">
      <c r="A61" s="15">
        <f t="shared" si="1"/>
        <v>0.01</v>
      </c>
      <c r="B61" s="15">
        <f t="shared" si="2"/>
        <v>0.99</v>
      </c>
      <c r="C61" s="16">
        <f t="shared" si="3"/>
        <v>0.05</v>
      </c>
      <c r="D61" s="16">
        <f t="shared" si="4"/>
        <v>0.1</v>
      </c>
      <c r="E61" s="19">
        <f t="shared" ref="E61:H61" si="72">E60-$G$34*X60</f>
        <v>0.1499963484</v>
      </c>
      <c r="F61" s="19">
        <f t="shared" si="72"/>
        <v>0.1999926967</v>
      </c>
      <c r="G61" s="19">
        <f t="shared" si="72"/>
        <v>0.2499068785</v>
      </c>
      <c r="H61" s="19">
        <f t="shared" si="72"/>
        <v>0.299813757</v>
      </c>
      <c r="I61" s="15">
        <f t="shared" si="6"/>
        <v>0.02749908709</v>
      </c>
      <c r="J61" s="15">
        <f t="shared" si="7"/>
        <v>0.5068743386</v>
      </c>
      <c r="K61" s="15">
        <f t="shared" si="8"/>
        <v>0.04247671963</v>
      </c>
      <c r="L61" s="15">
        <f t="shared" si="9"/>
        <v>0.5106175835</v>
      </c>
      <c r="M61" s="19">
        <f t="shared" ref="M61:P61" si="73">M60-$G$34*AB60</f>
        <v>0.2231880069</v>
      </c>
      <c r="N61" s="19">
        <f t="shared" si="73"/>
        <v>0.271881233</v>
      </c>
      <c r="O61" s="19">
        <f t="shared" si="73"/>
        <v>0.6012922248</v>
      </c>
      <c r="P61" s="19">
        <f t="shared" si="73"/>
        <v>0.6520408556</v>
      </c>
      <c r="Q61" s="15">
        <f t="shared" si="11"/>
        <v>0.2519556116</v>
      </c>
      <c r="R61" s="15">
        <f t="shared" si="12"/>
        <v>0.5626577849</v>
      </c>
      <c r="S61" s="15">
        <f t="shared" si="13"/>
        <v>0.6377231248</v>
      </c>
      <c r="T61" s="15">
        <f t="shared" si="14"/>
        <v>0.6542385887</v>
      </c>
      <c r="U61" s="15">
        <f t="shared" si="15"/>
        <v>0.1527153136</v>
      </c>
      <c r="V61" s="15">
        <f t="shared" si="16"/>
        <v>0.05636786268</v>
      </c>
      <c r="W61" s="17">
        <f t="shared" si="17"/>
        <v>0.2090831763</v>
      </c>
      <c r="X61" s="15">
        <f t="shared" si="18"/>
        <v>-0.0001914313656</v>
      </c>
      <c r="Y61" s="18">
        <f t="shared" si="19"/>
        <v>-0.0003828627311</v>
      </c>
      <c r="Z61" s="18">
        <f t="shared" si="20"/>
        <v>-0.0001568438596</v>
      </c>
      <c r="AA61" s="18">
        <f t="shared" si="21"/>
        <v>-0.0003136877192</v>
      </c>
      <c r="AB61" s="15">
        <f t="shared" si="22"/>
        <v>0.06893223013</v>
      </c>
      <c r="AC61" s="15">
        <f t="shared" si="23"/>
        <v>0.06944129165</v>
      </c>
      <c r="AD61" s="15">
        <f t="shared" si="24"/>
        <v>-0.03849849615</v>
      </c>
      <c r="AE61" s="15">
        <f t="shared" si="25"/>
        <v>-0.03878280587</v>
      </c>
    </row>
    <row r="62">
      <c r="A62" s="15">
        <f t="shared" si="1"/>
        <v>0.01</v>
      </c>
      <c r="B62" s="15">
        <f t="shared" si="2"/>
        <v>0.99</v>
      </c>
      <c r="C62" s="16">
        <f t="shared" si="3"/>
        <v>0.05</v>
      </c>
      <c r="D62" s="16">
        <f t="shared" si="4"/>
        <v>0.1</v>
      </c>
      <c r="E62" s="19">
        <f t="shared" ref="E62:H62" si="74">E61-$G$34*X61</f>
        <v>0.1500154915</v>
      </c>
      <c r="F62" s="19">
        <f t="shared" si="74"/>
        <v>0.200030983</v>
      </c>
      <c r="G62" s="19">
        <f t="shared" si="74"/>
        <v>0.2499225629</v>
      </c>
      <c r="H62" s="19">
        <f t="shared" si="74"/>
        <v>0.2998451258</v>
      </c>
      <c r="I62" s="15">
        <f t="shared" si="6"/>
        <v>0.02750387287</v>
      </c>
      <c r="J62" s="15">
        <f t="shared" si="7"/>
        <v>0.5068755348</v>
      </c>
      <c r="K62" s="15">
        <f t="shared" si="8"/>
        <v>0.04248064072</v>
      </c>
      <c r="L62" s="15">
        <f t="shared" si="9"/>
        <v>0.5106185634</v>
      </c>
      <c r="M62" s="19">
        <f t="shared" ref="M62:P62" si="75">M61-$G$34*AB61</f>
        <v>0.2162947839</v>
      </c>
      <c r="N62" s="19">
        <f t="shared" si="75"/>
        <v>0.2649371039</v>
      </c>
      <c r="O62" s="19">
        <f t="shared" si="75"/>
        <v>0.6051420744</v>
      </c>
      <c r="P62" s="19">
        <f t="shared" si="75"/>
        <v>0.6559191361</v>
      </c>
      <c r="Q62" s="15">
        <f t="shared" si="11"/>
        <v>0.2449163376</v>
      </c>
      <c r="R62" s="15">
        <f t="shared" si="12"/>
        <v>0.5609248454</v>
      </c>
      <c r="S62" s="15">
        <f t="shared" si="13"/>
        <v>0.6416561996</v>
      </c>
      <c r="T62" s="15">
        <f t="shared" si="14"/>
        <v>0.6551277508</v>
      </c>
      <c r="U62" s="15">
        <f t="shared" si="15"/>
        <v>0.1517590926</v>
      </c>
      <c r="V62" s="15">
        <f t="shared" si="16"/>
        <v>0.05606971165</v>
      </c>
      <c r="W62" s="17">
        <f t="shared" si="17"/>
        <v>0.2078288043</v>
      </c>
      <c r="X62" s="15">
        <f t="shared" si="18"/>
        <v>-0.000205417502</v>
      </c>
      <c r="Y62" s="18">
        <f t="shared" si="19"/>
        <v>-0.000410835004</v>
      </c>
      <c r="Z62" s="18">
        <f t="shared" si="20"/>
        <v>-0.0001709449177</v>
      </c>
      <c r="AA62" s="18">
        <f t="shared" si="21"/>
        <v>-0.0003418898355</v>
      </c>
      <c r="AB62" s="15">
        <f t="shared" si="22"/>
        <v>0.06877604978</v>
      </c>
      <c r="AC62" s="15">
        <f t="shared" si="23"/>
        <v>0.06928392736</v>
      </c>
      <c r="AD62" s="15">
        <f t="shared" si="24"/>
        <v>-0.03834994405</v>
      </c>
      <c r="AE62" s="15">
        <f t="shared" si="25"/>
        <v>-0.03863313968</v>
      </c>
    </row>
    <row r="63">
      <c r="A63" s="15">
        <f t="shared" si="1"/>
        <v>0.01</v>
      </c>
      <c r="B63" s="15">
        <f t="shared" si="2"/>
        <v>0.99</v>
      </c>
      <c r="C63" s="16">
        <f t="shared" si="3"/>
        <v>0.05</v>
      </c>
      <c r="D63" s="16">
        <f t="shared" si="4"/>
        <v>0.1</v>
      </c>
      <c r="E63" s="19">
        <f t="shared" ref="E63:H63" si="76">E62-$G$34*X62</f>
        <v>0.1500360332</v>
      </c>
      <c r="F63" s="19">
        <f t="shared" si="76"/>
        <v>0.2000720665</v>
      </c>
      <c r="G63" s="19">
        <f t="shared" si="76"/>
        <v>0.2499396574</v>
      </c>
      <c r="H63" s="19">
        <f t="shared" si="76"/>
        <v>0.2998793148</v>
      </c>
      <c r="I63" s="15">
        <f t="shared" si="6"/>
        <v>0.02750900831</v>
      </c>
      <c r="J63" s="15">
        <f t="shared" si="7"/>
        <v>0.5068768184</v>
      </c>
      <c r="K63" s="15">
        <f t="shared" si="8"/>
        <v>0.04248491435</v>
      </c>
      <c r="L63" s="15">
        <f t="shared" si="9"/>
        <v>0.5106196313</v>
      </c>
      <c r="M63" s="19">
        <f t="shared" ref="M63:P63" si="77">M62-$G$34*AB62</f>
        <v>0.209417179</v>
      </c>
      <c r="N63" s="19">
        <f t="shared" si="77"/>
        <v>0.2580087111</v>
      </c>
      <c r="O63" s="19">
        <f t="shared" si="77"/>
        <v>0.6089770688</v>
      </c>
      <c r="P63" s="19">
        <f t="shared" si="77"/>
        <v>0.6597824501</v>
      </c>
      <c r="Q63" s="15">
        <f t="shared" si="11"/>
        <v>0.2378930263</v>
      </c>
      <c r="R63" s="15">
        <f t="shared" si="12"/>
        <v>0.5591943536</v>
      </c>
      <c r="S63" s="15">
        <f t="shared" si="13"/>
        <v>0.6455742305</v>
      </c>
      <c r="T63" s="15">
        <f t="shared" si="14"/>
        <v>0.6560124337</v>
      </c>
      <c r="U63" s="15">
        <f t="shared" si="15"/>
        <v>0.150807219</v>
      </c>
      <c r="V63" s="15">
        <f t="shared" si="16"/>
        <v>0.05577384721</v>
      </c>
      <c r="W63" s="17">
        <f t="shared" si="17"/>
        <v>0.2065810662</v>
      </c>
      <c r="X63" s="15">
        <f t="shared" si="18"/>
        <v>-0.0002193022176</v>
      </c>
      <c r="Y63" s="18">
        <f t="shared" si="19"/>
        <v>-0.0004386044353</v>
      </c>
      <c r="Z63" s="18">
        <f t="shared" si="20"/>
        <v>-0.0001849467468</v>
      </c>
      <c r="AA63" s="18">
        <f t="shared" si="21"/>
        <v>-0.0003698934935</v>
      </c>
      <c r="AB63" s="15">
        <f t="shared" si="22"/>
        <v>0.0686180575</v>
      </c>
      <c r="AC63" s="15">
        <f t="shared" si="23"/>
        <v>0.0691247379</v>
      </c>
      <c r="AD63" s="15">
        <f t="shared" si="24"/>
        <v>-0.03820212704</v>
      </c>
      <c r="AE63" s="15">
        <f t="shared" si="25"/>
        <v>-0.03848421414</v>
      </c>
    </row>
    <row r="64">
      <c r="A64" s="15">
        <f t="shared" si="1"/>
        <v>0.01</v>
      </c>
      <c r="B64" s="15">
        <f t="shared" si="2"/>
        <v>0.99</v>
      </c>
      <c r="C64" s="16">
        <f t="shared" si="3"/>
        <v>0.05</v>
      </c>
      <c r="D64" s="16">
        <f t="shared" si="4"/>
        <v>0.1</v>
      </c>
      <c r="E64" s="19">
        <f t="shared" ref="E64:H64" si="78">E63-$G$34*X63</f>
        <v>0.1500579635</v>
      </c>
      <c r="F64" s="19">
        <f t="shared" si="78"/>
        <v>0.2001159269</v>
      </c>
      <c r="G64" s="19">
        <f t="shared" si="78"/>
        <v>0.2499581521</v>
      </c>
      <c r="H64" s="19">
        <f t="shared" si="78"/>
        <v>0.2999163041</v>
      </c>
      <c r="I64" s="15">
        <f t="shared" si="6"/>
        <v>0.02751449087</v>
      </c>
      <c r="J64" s="15">
        <f t="shared" si="7"/>
        <v>0.5068781888</v>
      </c>
      <c r="K64" s="15">
        <f t="shared" si="8"/>
        <v>0.04248953801</v>
      </c>
      <c r="L64" s="15">
        <f t="shared" si="9"/>
        <v>0.5106207867</v>
      </c>
      <c r="M64" s="19">
        <f t="shared" ref="M64:P64" si="79">M63-$G$34*AB63</f>
        <v>0.2025553732</v>
      </c>
      <c r="N64" s="19">
        <f t="shared" si="79"/>
        <v>0.2510962374</v>
      </c>
      <c r="O64" s="19">
        <f t="shared" si="79"/>
        <v>0.6127972815</v>
      </c>
      <c r="P64" s="19">
        <f t="shared" si="79"/>
        <v>0.6636308715</v>
      </c>
      <c r="Q64" s="15">
        <f t="shared" si="11"/>
        <v>0.230885859</v>
      </c>
      <c r="R64" s="15">
        <f t="shared" si="12"/>
        <v>0.557466405</v>
      </c>
      <c r="S64" s="15">
        <f t="shared" si="13"/>
        <v>0.6494772938</v>
      </c>
      <c r="T64" s="15">
        <f t="shared" si="14"/>
        <v>0.6568926624</v>
      </c>
      <c r="U64" s="15">
        <f t="shared" si="15"/>
        <v>0.1498597323</v>
      </c>
      <c r="V64" s="15">
        <f t="shared" si="16"/>
        <v>0.05548024919</v>
      </c>
      <c r="W64" s="17">
        <f t="shared" si="17"/>
        <v>0.2053399815</v>
      </c>
      <c r="X64" s="15">
        <f t="shared" si="18"/>
        <v>-0.0002330847074</v>
      </c>
      <c r="Y64" s="18">
        <f t="shared" si="19"/>
        <v>-0.0004661694149</v>
      </c>
      <c r="Z64" s="18">
        <f t="shared" si="20"/>
        <v>-0.000198848495</v>
      </c>
      <c r="AA64" s="18">
        <f t="shared" si="21"/>
        <v>-0.0003976969901</v>
      </c>
      <c r="AB64" s="15">
        <f t="shared" si="22"/>
        <v>0.06845828639</v>
      </c>
      <c r="AC64" s="15">
        <f t="shared" si="23"/>
        <v>0.06896375663</v>
      </c>
      <c r="AD64" s="15">
        <f t="shared" si="24"/>
        <v>-0.03805504324</v>
      </c>
      <c r="AE64" s="15">
        <f t="shared" si="25"/>
        <v>-0.03833602736</v>
      </c>
    </row>
    <row r="65">
      <c r="A65" s="15">
        <f t="shared" si="1"/>
        <v>0.01</v>
      </c>
      <c r="B65" s="15">
        <f t="shared" si="2"/>
        <v>0.99</v>
      </c>
      <c r="C65" s="16">
        <f t="shared" si="3"/>
        <v>0.05</v>
      </c>
      <c r="D65" s="16">
        <f t="shared" si="4"/>
        <v>0.1</v>
      </c>
      <c r="E65" s="19">
        <f t="shared" ref="E65:H65" si="80">E64-$G$34*X64</f>
        <v>0.1500812719</v>
      </c>
      <c r="F65" s="19">
        <f t="shared" si="80"/>
        <v>0.2001625439</v>
      </c>
      <c r="G65" s="19">
        <f t="shared" si="80"/>
        <v>0.2499780369</v>
      </c>
      <c r="H65" s="19">
        <f t="shared" si="80"/>
        <v>0.2999560738</v>
      </c>
      <c r="I65" s="15">
        <f t="shared" si="6"/>
        <v>0.02752031798</v>
      </c>
      <c r="J65" s="15">
        <f t="shared" si="7"/>
        <v>0.5068796453</v>
      </c>
      <c r="K65" s="15">
        <f t="shared" si="8"/>
        <v>0.04249450923</v>
      </c>
      <c r="L65" s="15">
        <f t="shared" si="9"/>
        <v>0.5106220289</v>
      </c>
      <c r="M65" s="19">
        <f t="shared" ref="M65:P65" si="81">M64-$G$34*AB64</f>
        <v>0.1957095446</v>
      </c>
      <c r="N65" s="19">
        <f t="shared" si="81"/>
        <v>0.2441998617</v>
      </c>
      <c r="O65" s="19">
        <f t="shared" si="81"/>
        <v>0.6166027858</v>
      </c>
      <c r="P65" s="19">
        <f t="shared" si="81"/>
        <v>0.6674644743</v>
      </c>
      <c r="Q65" s="15">
        <f t="shared" si="11"/>
        <v>0.2238950134</v>
      </c>
      <c r="R65" s="15">
        <f t="shared" si="12"/>
        <v>0.555741094</v>
      </c>
      <c r="S65" s="15">
        <f t="shared" si="13"/>
        <v>0.6533654655</v>
      </c>
      <c r="T65" s="15">
        <f t="shared" si="14"/>
        <v>0.6577684614</v>
      </c>
      <c r="U65" s="15">
        <f t="shared" si="15"/>
        <v>0.1489166708</v>
      </c>
      <c r="V65" s="15">
        <f t="shared" si="16"/>
        <v>0.05518889763</v>
      </c>
      <c r="W65" s="17">
        <f t="shared" si="17"/>
        <v>0.2041055685</v>
      </c>
      <c r="X65" s="15">
        <f t="shared" si="18"/>
        <v>-0.000246764196</v>
      </c>
      <c r="Y65" s="18">
        <f t="shared" si="19"/>
        <v>-0.000493528392</v>
      </c>
      <c r="Z65" s="18">
        <f t="shared" si="20"/>
        <v>-0.0002126493407</v>
      </c>
      <c r="AA65" s="18">
        <f t="shared" si="21"/>
        <v>-0.0004252986814</v>
      </c>
      <c r="AB65" s="15">
        <f t="shared" si="22"/>
        <v>0.06829676976</v>
      </c>
      <c r="AC65" s="15">
        <f t="shared" si="23"/>
        <v>0.0688010171</v>
      </c>
      <c r="AD65" s="15">
        <f t="shared" si="24"/>
        <v>-0.03790869072</v>
      </c>
      <c r="AE65" s="15">
        <f t="shared" si="25"/>
        <v>-0.0381885774</v>
      </c>
    </row>
    <row r="66">
      <c r="A66" s="15">
        <f t="shared" si="1"/>
        <v>0.01</v>
      </c>
      <c r="B66" s="15">
        <f t="shared" si="2"/>
        <v>0.99</v>
      </c>
      <c r="C66" s="16">
        <f t="shared" si="3"/>
        <v>0.05</v>
      </c>
      <c r="D66" s="16">
        <f t="shared" si="4"/>
        <v>0.1</v>
      </c>
      <c r="E66" s="19">
        <f t="shared" ref="E66:H66" si="82">E65-$G$34*X65</f>
        <v>0.1501059484</v>
      </c>
      <c r="F66" s="19">
        <f t="shared" si="82"/>
        <v>0.2002118967</v>
      </c>
      <c r="G66" s="19">
        <f t="shared" si="82"/>
        <v>0.2499993018</v>
      </c>
      <c r="H66" s="19">
        <f t="shared" si="82"/>
        <v>0.2999986037</v>
      </c>
      <c r="I66" s="15">
        <f t="shared" si="6"/>
        <v>0.02752648709</v>
      </c>
      <c r="J66" s="15">
        <f t="shared" si="7"/>
        <v>0.5068811873</v>
      </c>
      <c r="K66" s="15">
        <f t="shared" si="8"/>
        <v>0.04249982546</v>
      </c>
      <c r="L66" s="15">
        <f t="shared" si="9"/>
        <v>0.5106233574</v>
      </c>
      <c r="M66" s="19">
        <f t="shared" ref="M66:P66" si="83">M65-$G$34*AB65</f>
        <v>0.1888798676</v>
      </c>
      <c r="N66" s="19">
        <f t="shared" si="83"/>
        <v>0.23731976</v>
      </c>
      <c r="O66" s="19">
        <f t="shared" si="83"/>
        <v>0.6203936549</v>
      </c>
      <c r="P66" s="19">
        <f t="shared" si="83"/>
        <v>0.671283332</v>
      </c>
      <c r="Q66" s="15">
        <f t="shared" si="11"/>
        <v>0.2169206642</v>
      </c>
      <c r="R66" s="15">
        <f t="shared" si="12"/>
        <v>0.5540185138</v>
      </c>
      <c r="S66" s="15">
        <f t="shared" si="13"/>
        <v>0.6572388211</v>
      </c>
      <c r="T66" s="15">
        <f t="shared" si="14"/>
        <v>0.6586398554</v>
      </c>
      <c r="U66" s="15">
        <f t="shared" si="15"/>
        <v>0.1479780717</v>
      </c>
      <c r="V66" s="15">
        <f t="shared" si="16"/>
        <v>0.0548997727</v>
      </c>
      <c r="W66" s="17">
        <f t="shared" si="17"/>
        <v>0.2028778444</v>
      </c>
      <c r="X66" s="15">
        <f t="shared" si="18"/>
        <v>-0.0002603399381</v>
      </c>
      <c r="Y66" s="18">
        <f t="shared" si="19"/>
        <v>-0.0005206798762</v>
      </c>
      <c r="Z66" s="18">
        <f t="shared" si="20"/>
        <v>-0.0002263484919</v>
      </c>
      <c r="AA66" s="18">
        <f t="shared" si="21"/>
        <v>-0.0004526969838</v>
      </c>
      <c r="AB66" s="15">
        <f t="shared" si="22"/>
        <v>0.06813354106</v>
      </c>
      <c r="AC66" s="15">
        <f t="shared" si="23"/>
        <v>0.06863655303</v>
      </c>
      <c r="AD66" s="15">
        <f t="shared" si="24"/>
        <v>-0.03776306749</v>
      </c>
      <c r="AE66" s="15">
        <f t="shared" si="25"/>
        <v>-0.03804186225</v>
      </c>
    </row>
    <row r="67">
      <c r="A67" s="15">
        <f t="shared" si="1"/>
        <v>0.01</v>
      </c>
      <c r="B67" s="15">
        <f t="shared" si="2"/>
        <v>0.99</v>
      </c>
      <c r="C67" s="16">
        <f t="shared" si="3"/>
        <v>0.05</v>
      </c>
      <c r="D67" s="16">
        <f t="shared" si="4"/>
        <v>0.1</v>
      </c>
      <c r="E67" s="19">
        <f t="shared" ref="E67:H67" si="84">E66-$G$34*X66</f>
        <v>0.1501319824</v>
      </c>
      <c r="F67" s="19">
        <f t="shared" si="84"/>
        <v>0.2002639647</v>
      </c>
      <c r="G67" s="19">
        <f t="shared" si="84"/>
        <v>0.2500219367</v>
      </c>
      <c r="H67" s="19">
        <f t="shared" si="84"/>
        <v>0.3000438734</v>
      </c>
      <c r="I67" s="15">
        <f t="shared" si="6"/>
        <v>0.02753299559</v>
      </c>
      <c r="J67" s="15">
        <f t="shared" si="7"/>
        <v>0.5068828141</v>
      </c>
      <c r="K67" s="15">
        <f t="shared" si="8"/>
        <v>0.04250548417</v>
      </c>
      <c r="L67" s="15">
        <f t="shared" si="9"/>
        <v>0.5106247714</v>
      </c>
      <c r="M67" s="19">
        <f t="shared" ref="M67:P67" si="85">M66-$G$34*AB66</f>
        <v>0.1820665135</v>
      </c>
      <c r="N67" s="19">
        <f t="shared" si="85"/>
        <v>0.2304561047</v>
      </c>
      <c r="O67" s="19">
        <f t="shared" si="85"/>
        <v>0.6241699616</v>
      </c>
      <c r="P67" s="19">
        <f t="shared" si="85"/>
        <v>0.6750875182</v>
      </c>
      <c r="Q67" s="15">
        <f t="shared" si="11"/>
        <v>0.2099629825</v>
      </c>
      <c r="R67" s="15">
        <f t="shared" si="12"/>
        <v>0.5522987565</v>
      </c>
      <c r="S67" s="15">
        <f t="shared" si="13"/>
        <v>0.6610974363</v>
      </c>
      <c r="T67" s="15">
        <f t="shared" si="14"/>
        <v>0.6595068692</v>
      </c>
      <c r="U67" s="15">
        <f t="shared" si="15"/>
        <v>0.1470439706</v>
      </c>
      <c r="V67" s="15">
        <f t="shared" si="16"/>
        <v>0.05461285475</v>
      </c>
      <c r="W67" s="17">
        <f t="shared" si="17"/>
        <v>0.2016568254</v>
      </c>
      <c r="X67" s="15">
        <f t="shared" si="18"/>
        <v>-0.0002738112186</v>
      </c>
      <c r="Y67" s="18">
        <f t="shared" si="19"/>
        <v>-0.0005476224373</v>
      </c>
      <c r="Z67" s="18">
        <f t="shared" si="20"/>
        <v>-0.0002399451869</v>
      </c>
      <c r="AA67" s="18">
        <f t="shared" si="21"/>
        <v>-0.0004798903738</v>
      </c>
      <c r="AB67" s="15">
        <f t="shared" si="22"/>
        <v>0.06796863393</v>
      </c>
      <c r="AC67" s="15">
        <f t="shared" si="23"/>
        <v>0.06847039828</v>
      </c>
      <c r="AD67" s="15">
        <f t="shared" si="24"/>
        <v>-0.0376181715</v>
      </c>
      <c r="AE67" s="15">
        <f t="shared" si="25"/>
        <v>-0.03789587986</v>
      </c>
    </row>
    <row r="68">
      <c r="A68" s="15">
        <f t="shared" si="1"/>
        <v>0.01</v>
      </c>
      <c r="B68" s="15">
        <f t="shared" si="2"/>
        <v>0.99</v>
      </c>
      <c r="C68" s="16">
        <f t="shared" si="3"/>
        <v>0.05</v>
      </c>
      <c r="D68" s="16">
        <f t="shared" si="4"/>
        <v>0.1</v>
      </c>
      <c r="E68" s="19">
        <f t="shared" ref="E68:H68" si="86">E67-$G$34*X67</f>
        <v>0.1501593635</v>
      </c>
      <c r="F68" s="19">
        <f t="shared" si="86"/>
        <v>0.2003187269</v>
      </c>
      <c r="G68" s="19">
        <f t="shared" si="86"/>
        <v>0.2500459312</v>
      </c>
      <c r="H68" s="19">
        <f t="shared" si="86"/>
        <v>0.3000918624</v>
      </c>
      <c r="I68" s="15">
        <f t="shared" si="6"/>
        <v>0.02753984087</v>
      </c>
      <c r="J68" s="15">
        <f t="shared" si="7"/>
        <v>0.5068845251</v>
      </c>
      <c r="K68" s="15">
        <f t="shared" si="8"/>
        <v>0.0425114828</v>
      </c>
      <c r="L68" s="15">
        <f t="shared" si="9"/>
        <v>0.5106262704</v>
      </c>
      <c r="M68" s="19">
        <f t="shared" ref="M68:P68" si="87">M67-$G$34*AB67</f>
        <v>0.1752696501</v>
      </c>
      <c r="N68" s="19">
        <f t="shared" si="87"/>
        <v>0.2236090648</v>
      </c>
      <c r="O68" s="19">
        <f t="shared" si="87"/>
        <v>0.6279317788</v>
      </c>
      <c r="P68" s="19">
        <f t="shared" si="87"/>
        <v>0.6788771062</v>
      </c>
      <c r="Q68" s="15">
        <f t="shared" si="11"/>
        <v>0.2030221362</v>
      </c>
      <c r="R68" s="15">
        <f t="shared" si="12"/>
        <v>0.5505819129</v>
      </c>
      <c r="S68" s="15">
        <f t="shared" si="13"/>
        <v>0.6649413863</v>
      </c>
      <c r="T68" s="15">
        <f t="shared" si="14"/>
        <v>0.6603695272</v>
      </c>
      <c r="U68" s="15">
        <f t="shared" si="15"/>
        <v>0.1461144023</v>
      </c>
      <c r="V68" s="15">
        <f t="shared" si="16"/>
        <v>0.05432812429</v>
      </c>
      <c r="W68" s="17">
        <f t="shared" si="17"/>
        <v>0.2004425266</v>
      </c>
      <c r="X68" s="15">
        <f t="shared" si="18"/>
        <v>-0.0002871773528</v>
      </c>
      <c r="Y68" s="18">
        <f t="shared" si="19"/>
        <v>-0.0005743547056</v>
      </c>
      <c r="Z68" s="18">
        <f t="shared" si="20"/>
        <v>-0.0002534386944</v>
      </c>
      <c r="AA68" s="18">
        <f t="shared" si="21"/>
        <v>-0.0005068773888</v>
      </c>
      <c r="AB68" s="15">
        <f t="shared" si="22"/>
        <v>0.0678020821</v>
      </c>
      <c r="AC68" s="15">
        <f t="shared" si="23"/>
        <v>0.06830258687</v>
      </c>
      <c r="AD68" s="15">
        <f t="shared" si="24"/>
        <v>-0.03747400067</v>
      </c>
      <c r="AE68" s="15">
        <f t="shared" si="25"/>
        <v>-0.0377506281</v>
      </c>
    </row>
    <row r="69">
      <c r="A69" s="15">
        <f t="shared" si="1"/>
        <v>0.01</v>
      </c>
      <c r="B69" s="15">
        <f t="shared" si="2"/>
        <v>0.99</v>
      </c>
      <c r="C69" s="16">
        <f t="shared" si="3"/>
        <v>0.05</v>
      </c>
      <c r="D69" s="16">
        <f t="shared" si="4"/>
        <v>0.1</v>
      </c>
      <c r="E69" s="19">
        <f t="shared" ref="E69:H69" si="88">E68-$G$34*X68</f>
        <v>0.1501880812</v>
      </c>
      <c r="F69" s="19">
        <f t="shared" si="88"/>
        <v>0.2003761624</v>
      </c>
      <c r="G69" s="19">
        <f t="shared" si="88"/>
        <v>0.2500712751</v>
      </c>
      <c r="H69" s="19">
        <f t="shared" si="88"/>
        <v>0.3001425502</v>
      </c>
      <c r="I69" s="15">
        <f t="shared" si="6"/>
        <v>0.0275470203</v>
      </c>
      <c r="J69" s="15">
        <f t="shared" si="7"/>
        <v>0.5068863196</v>
      </c>
      <c r="K69" s="15">
        <f t="shared" si="8"/>
        <v>0.04251781877</v>
      </c>
      <c r="L69" s="15">
        <f t="shared" si="9"/>
        <v>0.5106278537</v>
      </c>
      <c r="M69" s="19">
        <f t="shared" ref="M69:P69" si="89">M68-$G$34*AB68</f>
        <v>0.1684894419</v>
      </c>
      <c r="N69" s="19">
        <f t="shared" si="89"/>
        <v>0.2167788062</v>
      </c>
      <c r="O69" s="19">
        <f t="shared" si="89"/>
        <v>0.6316791789</v>
      </c>
      <c r="P69" s="19">
        <f t="shared" si="89"/>
        <v>0.682652169</v>
      </c>
      <c r="Q69" s="15">
        <f t="shared" si="11"/>
        <v>0.1960982896</v>
      </c>
      <c r="R69" s="15">
        <f t="shared" si="12"/>
        <v>0.5488680727</v>
      </c>
      <c r="S69" s="15">
        <f t="shared" si="13"/>
        <v>0.668770746</v>
      </c>
      <c r="T69" s="15">
        <f t="shared" si="14"/>
        <v>0.6612278541</v>
      </c>
      <c r="U69" s="15">
        <f t="shared" si="15"/>
        <v>0.1451893999</v>
      </c>
      <c r="V69" s="15">
        <f t="shared" si="16"/>
        <v>0.05404556198</v>
      </c>
      <c r="W69" s="17">
        <f t="shared" si="17"/>
        <v>0.1992349619</v>
      </c>
      <c r="X69" s="15">
        <f t="shared" si="18"/>
        <v>-0.0003004376862</v>
      </c>
      <c r="Y69" s="18">
        <f t="shared" si="19"/>
        <v>-0.0006008753723</v>
      </c>
      <c r="Z69" s="18">
        <f t="shared" si="20"/>
        <v>-0.0002668283134</v>
      </c>
      <c r="AA69" s="18">
        <f t="shared" si="21"/>
        <v>-0.0005336566268</v>
      </c>
      <c r="AB69" s="15">
        <f t="shared" si="22"/>
        <v>0.06763391944</v>
      </c>
      <c r="AC69" s="15">
        <f t="shared" si="23"/>
        <v>0.06813315291</v>
      </c>
      <c r="AD69" s="15">
        <f t="shared" si="24"/>
        <v>-0.03733055284</v>
      </c>
      <c r="AE69" s="15">
        <f t="shared" si="25"/>
        <v>-0.03760610483</v>
      </c>
    </row>
    <row r="70">
      <c r="A70" s="15">
        <f t="shared" si="1"/>
        <v>0.01</v>
      </c>
      <c r="B70" s="15">
        <f t="shared" si="2"/>
        <v>0.99</v>
      </c>
      <c r="C70" s="16">
        <f t="shared" si="3"/>
        <v>0.05</v>
      </c>
      <c r="D70" s="16">
        <f t="shared" si="4"/>
        <v>0.1</v>
      </c>
      <c r="E70" s="19">
        <f t="shared" ref="E70:H70" si="90">E69-$G$34*X69</f>
        <v>0.150218125</v>
      </c>
      <c r="F70" s="19">
        <f t="shared" si="90"/>
        <v>0.20043625</v>
      </c>
      <c r="G70" s="19">
        <f t="shared" si="90"/>
        <v>0.2500979579</v>
      </c>
      <c r="H70" s="19">
        <f t="shared" si="90"/>
        <v>0.3001959158</v>
      </c>
      <c r="I70" s="15">
        <f t="shared" si="6"/>
        <v>0.02755453124</v>
      </c>
      <c r="J70" s="15">
        <f t="shared" si="7"/>
        <v>0.506888197</v>
      </c>
      <c r="K70" s="15">
        <f t="shared" si="8"/>
        <v>0.04252448948</v>
      </c>
      <c r="L70" s="15">
        <f t="shared" si="9"/>
        <v>0.5106295206</v>
      </c>
      <c r="M70" s="19">
        <f t="shared" ref="M70:P70" si="91">M69-$G$34*AB69</f>
        <v>0.1617260499</v>
      </c>
      <c r="N70" s="19">
        <f t="shared" si="91"/>
        <v>0.2099654909</v>
      </c>
      <c r="O70" s="19">
        <f t="shared" si="91"/>
        <v>0.6354122341</v>
      </c>
      <c r="P70" s="19">
        <f t="shared" si="91"/>
        <v>0.6864127795</v>
      </c>
      <c r="Q70" s="15">
        <f t="shared" si="11"/>
        <v>0.1891916038</v>
      </c>
      <c r="R70" s="15">
        <f t="shared" si="12"/>
        <v>0.5471573245</v>
      </c>
      <c r="S70" s="15">
        <f t="shared" si="13"/>
        <v>0.6725855903</v>
      </c>
      <c r="T70" s="15">
        <f t="shared" si="14"/>
        <v>0.6620818741</v>
      </c>
      <c r="U70" s="15">
        <f t="shared" si="15"/>
        <v>0.1442689956</v>
      </c>
      <c r="V70" s="15">
        <f t="shared" si="16"/>
        <v>0.05376514864</v>
      </c>
      <c r="W70" s="17">
        <f t="shared" si="17"/>
        <v>0.1980341442</v>
      </c>
      <c r="X70" s="15">
        <f t="shared" si="18"/>
        <v>-0.0003135915949</v>
      </c>
      <c r="Y70" s="18">
        <f t="shared" si="19"/>
        <v>-0.0006271831897</v>
      </c>
      <c r="Z70" s="18">
        <f t="shared" si="20"/>
        <v>-0.0002801133735</v>
      </c>
      <c r="AA70" s="18">
        <f t="shared" si="21"/>
        <v>-0.0005602267469</v>
      </c>
      <c r="AB70" s="15">
        <f t="shared" si="22"/>
        <v>0.06746417993</v>
      </c>
      <c r="AC70" s="15">
        <f t="shared" si="23"/>
        <v>0.06796213062</v>
      </c>
      <c r="AD70" s="15">
        <f t="shared" si="24"/>
        <v>-0.03718782582</v>
      </c>
      <c r="AE70" s="15">
        <f t="shared" si="25"/>
        <v>-0.03746230783</v>
      </c>
    </row>
    <row r="71">
      <c r="A71" s="15">
        <f t="shared" si="1"/>
        <v>0.01</v>
      </c>
      <c r="B71" s="15">
        <f t="shared" si="2"/>
        <v>0.99</v>
      </c>
      <c r="C71" s="16">
        <f t="shared" si="3"/>
        <v>0.05</v>
      </c>
      <c r="D71" s="16">
        <f t="shared" si="4"/>
        <v>0.1</v>
      </c>
      <c r="E71" s="19">
        <f t="shared" ref="E71:H71" si="92">E70-$G$34*X70</f>
        <v>0.1502494841</v>
      </c>
      <c r="F71" s="19">
        <f t="shared" si="92"/>
        <v>0.2004989683</v>
      </c>
      <c r="G71" s="19">
        <f t="shared" si="92"/>
        <v>0.2501259692</v>
      </c>
      <c r="H71" s="19">
        <f t="shared" si="92"/>
        <v>0.3002519385</v>
      </c>
      <c r="I71" s="15">
        <f t="shared" si="6"/>
        <v>0.02756237103</v>
      </c>
      <c r="J71" s="15">
        <f t="shared" si="7"/>
        <v>0.5068901566</v>
      </c>
      <c r="K71" s="15">
        <f t="shared" si="8"/>
        <v>0.04253149231</v>
      </c>
      <c r="L71" s="15">
        <f t="shared" si="9"/>
        <v>0.5106312705</v>
      </c>
      <c r="M71" s="19">
        <f t="shared" ref="M71:P71" si="93">M70-$G$34*AB70</f>
        <v>0.1549796319</v>
      </c>
      <c r="N71" s="19">
        <f t="shared" si="93"/>
        <v>0.2031692778</v>
      </c>
      <c r="O71" s="19">
        <f t="shared" si="93"/>
        <v>0.6391310167</v>
      </c>
      <c r="P71" s="19">
        <f t="shared" si="93"/>
        <v>0.6901590103</v>
      </c>
      <c r="Q71" s="15">
        <f t="shared" si="11"/>
        <v>0.1823022364</v>
      </c>
      <c r="R71" s="15">
        <f t="shared" si="12"/>
        <v>0.5454497553</v>
      </c>
      <c r="S71" s="15">
        <f t="shared" si="13"/>
        <v>0.6763859934</v>
      </c>
      <c r="T71" s="15">
        <f t="shared" si="14"/>
        <v>0.6629316119</v>
      </c>
      <c r="U71" s="15">
        <f t="shared" si="15"/>
        <v>0.1433532202</v>
      </c>
      <c r="V71" s="15">
        <f t="shared" si="16"/>
        <v>0.05348686526</v>
      </c>
      <c r="W71" s="17">
        <f t="shared" si="17"/>
        <v>0.1968400855</v>
      </c>
      <c r="X71" s="15">
        <f t="shared" si="18"/>
        <v>-0.0003266384854</v>
      </c>
      <c r="Y71" s="18">
        <f t="shared" si="19"/>
        <v>-0.0006532769709</v>
      </c>
      <c r="Z71" s="18">
        <f t="shared" si="20"/>
        <v>-0.0002932932347</v>
      </c>
      <c r="AA71" s="18">
        <f t="shared" si="21"/>
        <v>-0.0005865864694</v>
      </c>
      <c r="AB71" s="15">
        <f t="shared" si="22"/>
        <v>0.0672928976</v>
      </c>
      <c r="AC71" s="15">
        <f t="shared" si="23"/>
        <v>0.06778955431</v>
      </c>
      <c r="AD71" s="15">
        <f t="shared" si="24"/>
        <v>-0.03704581737</v>
      </c>
      <c r="AE71" s="15">
        <f t="shared" si="25"/>
        <v>-0.03731923484</v>
      </c>
    </row>
    <row r="72">
      <c r="A72" s="15">
        <f t="shared" si="1"/>
        <v>0.01</v>
      </c>
      <c r="B72" s="15">
        <f t="shared" si="2"/>
        <v>0.99</v>
      </c>
      <c r="C72" s="16">
        <f t="shared" si="3"/>
        <v>0.05</v>
      </c>
      <c r="D72" s="16">
        <f t="shared" si="4"/>
        <v>0.1</v>
      </c>
      <c r="E72" s="19">
        <f t="shared" ref="E72:H72" si="94">E71-$G$34*X71</f>
        <v>0.150282148</v>
      </c>
      <c r="F72" s="19">
        <f t="shared" si="94"/>
        <v>0.200564296</v>
      </c>
      <c r="G72" s="19">
        <f t="shared" si="94"/>
        <v>0.2501552986</v>
      </c>
      <c r="H72" s="19">
        <f t="shared" si="94"/>
        <v>0.3003105971</v>
      </c>
      <c r="I72" s="15">
        <f t="shared" si="6"/>
        <v>0.027570537</v>
      </c>
      <c r="J72" s="15">
        <f t="shared" si="7"/>
        <v>0.5068921977</v>
      </c>
      <c r="K72" s="15">
        <f t="shared" si="8"/>
        <v>0.04253882464</v>
      </c>
      <c r="L72" s="15">
        <f t="shared" si="9"/>
        <v>0.5106331028</v>
      </c>
      <c r="M72" s="19">
        <f t="shared" ref="M72:P72" si="95">M71-$G$34*AB71</f>
        <v>0.1482503422</v>
      </c>
      <c r="N72" s="19">
        <f t="shared" si="95"/>
        <v>0.1963903224</v>
      </c>
      <c r="O72" s="19">
        <f t="shared" si="95"/>
        <v>0.6428355985</v>
      </c>
      <c r="P72" s="19">
        <f t="shared" si="95"/>
        <v>0.6938909338</v>
      </c>
      <c r="Q72" s="15">
        <f t="shared" si="11"/>
        <v>0.1754303414</v>
      </c>
      <c r="R72" s="15">
        <f t="shared" si="12"/>
        <v>0.5437454511</v>
      </c>
      <c r="S72" s="15">
        <f t="shared" si="13"/>
        <v>0.6801720297</v>
      </c>
      <c r="T72" s="15">
        <f t="shared" si="14"/>
        <v>0.6637770916</v>
      </c>
      <c r="U72" s="15">
        <f t="shared" si="15"/>
        <v>0.1424421033</v>
      </c>
      <c r="V72" s="15">
        <f t="shared" si="16"/>
        <v>0.05321069299</v>
      </c>
      <c r="W72" s="17">
        <f t="shared" si="17"/>
        <v>0.1956527963</v>
      </c>
      <c r="X72" s="15">
        <f t="shared" si="18"/>
        <v>-0.000339577795</v>
      </c>
      <c r="Y72" s="18">
        <f t="shared" si="19"/>
        <v>-0.0006791555899</v>
      </c>
      <c r="Z72" s="18">
        <f t="shared" si="20"/>
        <v>-0.000306367288</v>
      </c>
      <c r="AA72" s="18">
        <f t="shared" si="21"/>
        <v>-0.0006127345759</v>
      </c>
      <c r="AB72" s="15">
        <f t="shared" si="22"/>
        <v>0.06712010656</v>
      </c>
      <c r="AC72" s="15">
        <f t="shared" si="23"/>
        <v>0.06761545833</v>
      </c>
      <c r="AD72" s="15">
        <f t="shared" si="24"/>
        <v>-0.0369045252</v>
      </c>
      <c r="AE72" s="15">
        <f t="shared" si="25"/>
        <v>-0.03717688356</v>
      </c>
    </row>
    <row r="73">
      <c r="A73" s="15">
        <f t="shared" si="1"/>
        <v>0.01</v>
      </c>
      <c r="B73" s="15">
        <f t="shared" si="2"/>
        <v>0.99</v>
      </c>
      <c r="C73" s="16">
        <f t="shared" si="3"/>
        <v>0.05</v>
      </c>
      <c r="D73" s="16">
        <f t="shared" si="4"/>
        <v>0.1</v>
      </c>
      <c r="E73" s="19">
        <f t="shared" ref="E73:H73" si="96">E72-$G$34*X72</f>
        <v>0.1503161058</v>
      </c>
      <c r="F73" s="19">
        <f t="shared" si="96"/>
        <v>0.2006322115</v>
      </c>
      <c r="G73" s="19">
        <f t="shared" si="96"/>
        <v>0.2501859353</v>
      </c>
      <c r="H73" s="19">
        <f t="shared" si="96"/>
        <v>0.3003718706</v>
      </c>
      <c r="I73" s="15">
        <f t="shared" si="6"/>
        <v>0.02757902644</v>
      </c>
      <c r="J73" s="15">
        <f t="shared" si="7"/>
        <v>0.5068943196</v>
      </c>
      <c r="K73" s="15">
        <f t="shared" si="8"/>
        <v>0.04254648383</v>
      </c>
      <c r="L73" s="15">
        <f t="shared" si="9"/>
        <v>0.5106350167</v>
      </c>
      <c r="M73" s="19">
        <f t="shared" ref="M73:P73" si="97">M72-$G$34*AB72</f>
        <v>0.1415383315</v>
      </c>
      <c r="N73" s="19">
        <f t="shared" si="97"/>
        <v>0.1896287765</v>
      </c>
      <c r="O73" s="19">
        <f t="shared" si="97"/>
        <v>0.646526051</v>
      </c>
      <c r="P73" s="19">
        <f t="shared" si="97"/>
        <v>0.6976086221</v>
      </c>
      <c r="Q73" s="15">
        <f t="shared" si="11"/>
        <v>0.1685760697</v>
      </c>
      <c r="R73" s="15">
        <f t="shared" si="12"/>
        <v>0.5420444966</v>
      </c>
      <c r="S73" s="15">
        <f t="shared" si="13"/>
        <v>0.6839437732</v>
      </c>
      <c r="T73" s="15">
        <f t="shared" si="14"/>
        <v>0.6646183375</v>
      </c>
      <c r="U73" s="15">
        <f t="shared" si="15"/>
        <v>0.1415356732</v>
      </c>
      <c r="V73" s="15">
        <f t="shared" si="16"/>
        <v>0.05293661313</v>
      </c>
      <c r="W73" s="17">
        <f t="shared" si="17"/>
        <v>0.1944722863</v>
      </c>
      <c r="X73" s="15">
        <f t="shared" si="18"/>
        <v>-0.0003524089911</v>
      </c>
      <c r="Y73" s="18">
        <f t="shared" si="19"/>
        <v>-0.0007048179822</v>
      </c>
      <c r="Z73" s="18">
        <f t="shared" si="20"/>
        <v>-0.0003193349546</v>
      </c>
      <c r="AA73" s="18">
        <f t="shared" si="21"/>
        <v>-0.0006386699091</v>
      </c>
      <c r="AB73" s="15">
        <f t="shared" si="22"/>
        <v>0.06694584097</v>
      </c>
      <c r="AC73" s="15">
        <f t="shared" si="23"/>
        <v>0.06743987711</v>
      </c>
      <c r="AD73" s="15">
        <f t="shared" si="24"/>
        <v>-0.03676394698</v>
      </c>
      <c r="AE73" s="15">
        <f t="shared" si="25"/>
        <v>-0.03703525164</v>
      </c>
    </row>
    <row r="74">
      <c r="A74" s="15">
        <f t="shared" si="1"/>
        <v>0.01</v>
      </c>
      <c r="B74" s="15">
        <f t="shared" si="2"/>
        <v>0.99</v>
      </c>
      <c r="C74" s="16">
        <f t="shared" si="3"/>
        <v>0.05</v>
      </c>
      <c r="D74" s="16">
        <f t="shared" si="4"/>
        <v>0.1</v>
      </c>
      <c r="E74" s="19">
        <f t="shared" ref="E74:H74" si="98">E73-$G$34*X73</f>
        <v>0.1503513467</v>
      </c>
      <c r="F74" s="19">
        <f t="shared" si="98"/>
        <v>0.2007026933</v>
      </c>
      <c r="G74" s="19">
        <f t="shared" si="98"/>
        <v>0.2502178688</v>
      </c>
      <c r="H74" s="19">
        <f t="shared" si="98"/>
        <v>0.3004357376</v>
      </c>
      <c r="I74" s="15">
        <f t="shared" si="6"/>
        <v>0.02758783667</v>
      </c>
      <c r="J74" s="15">
        <f t="shared" si="7"/>
        <v>0.5068965218</v>
      </c>
      <c r="K74" s="15">
        <f t="shared" si="8"/>
        <v>0.0425544672</v>
      </c>
      <c r="L74" s="15">
        <f t="shared" si="9"/>
        <v>0.5106370116</v>
      </c>
      <c r="M74" s="19">
        <f t="shared" ref="M74:P74" si="99">M73-$G$34*AB73</f>
        <v>0.1348437474</v>
      </c>
      <c r="N74" s="19">
        <f t="shared" si="99"/>
        <v>0.1828847888</v>
      </c>
      <c r="O74" s="19">
        <f t="shared" si="99"/>
        <v>0.6502024457</v>
      </c>
      <c r="P74" s="19">
        <f t="shared" si="99"/>
        <v>0.7013121473</v>
      </c>
      <c r="Q74" s="15">
        <f t="shared" si="11"/>
        <v>0.1617395686</v>
      </c>
      <c r="R74" s="15">
        <f t="shared" si="12"/>
        <v>0.5403469751</v>
      </c>
      <c r="S74" s="15">
        <f t="shared" si="13"/>
        <v>0.6877012973</v>
      </c>
      <c r="T74" s="15">
        <f t="shared" si="14"/>
        <v>0.665455374</v>
      </c>
      <c r="U74" s="15">
        <f t="shared" si="15"/>
        <v>0.140633957</v>
      </c>
      <c r="V74" s="15">
        <f t="shared" si="16"/>
        <v>0.05266460715</v>
      </c>
      <c r="W74" s="17">
        <f t="shared" si="17"/>
        <v>0.1932985642</v>
      </c>
      <c r="X74" s="15">
        <f t="shared" si="18"/>
        <v>-0.0003651315719</v>
      </c>
      <c r="Y74" s="18">
        <f t="shared" si="19"/>
        <v>-0.0007302631439</v>
      </c>
      <c r="Z74" s="18">
        <f t="shared" si="20"/>
        <v>-0.0003321956866</v>
      </c>
      <c r="AA74" s="18">
        <f t="shared" si="21"/>
        <v>-0.0006643913732</v>
      </c>
      <c r="AB74" s="15">
        <f t="shared" si="22"/>
        <v>0.06677013502</v>
      </c>
      <c r="AC74" s="15">
        <f t="shared" si="23"/>
        <v>0.06726284507</v>
      </c>
      <c r="AD74" s="15">
        <f t="shared" si="24"/>
        <v>-0.03662408034</v>
      </c>
      <c r="AE74" s="15">
        <f t="shared" si="25"/>
        <v>-0.03689433669</v>
      </c>
    </row>
    <row r="75">
      <c r="A75" s="15">
        <f t="shared" si="1"/>
        <v>0.01</v>
      </c>
      <c r="B75" s="15">
        <f t="shared" si="2"/>
        <v>0.99</v>
      </c>
      <c r="C75" s="16">
        <f t="shared" si="3"/>
        <v>0.05</v>
      </c>
      <c r="D75" s="16">
        <f t="shared" si="4"/>
        <v>0.1</v>
      </c>
      <c r="E75" s="19">
        <f t="shared" ref="E75:H75" si="100">E74-$G$34*X74</f>
        <v>0.1503878598</v>
      </c>
      <c r="F75" s="19">
        <f t="shared" si="100"/>
        <v>0.2007757196</v>
      </c>
      <c r="G75" s="19">
        <f t="shared" si="100"/>
        <v>0.2502510884</v>
      </c>
      <c r="H75" s="19">
        <f t="shared" si="100"/>
        <v>0.3005021767</v>
      </c>
      <c r="I75" s="15">
        <f t="shared" si="6"/>
        <v>0.02759696496</v>
      </c>
      <c r="J75" s="15">
        <f t="shared" si="7"/>
        <v>0.5068988034</v>
      </c>
      <c r="K75" s="15">
        <f t="shared" si="8"/>
        <v>0.04256277209</v>
      </c>
      <c r="L75" s="15">
        <f t="shared" si="9"/>
        <v>0.5106390869</v>
      </c>
      <c r="M75" s="19">
        <f t="shared" ref="M75:P75" si="101">M74-$G$34*AB74</f>
        <v>0.1281667339</v>
      </c>
      <c r="N75" s="19">
        <f t="shared" si="101"/>
        <v>0.1761585043</v>
      </c>
      <c r="O75" s="19">
        <f t="shared" si="101"/>
        <v>0.6538648537</v>
      </c>
      <c r="P75" s="19">
        <f t="shared" si="101"/>
        <v>0.705001581</v>
      </c>
      <c r="Q75" s="15">
        <f t="shared" si="11"/>
        <v>0.1549209819</v>
      </c>
      <c r="R75" s="15">
        <f t="shared" si="12"/>
        <v>0.5386529688</v>
      </c>
      <c r="S75" s="15">
        <f t="shared" si="13"/>
        <v>0.6914446755</v>
      </c>
      <c r="T75" s="15">
        <f t="shared" si="14"/>
        <v>0.6662882249</v>
      </c>
      <c r="U75" s="15">
        <f t="shared" si="15"/>
        <v>0.1397369807</v>
      </c>
      <c r="V75" s="15">
        <f t="shared" si="16"/>
        <v>0.05239465666</v>
      </c>
      <c r="W75" s="17">
        <f t="shared" si="17"/>
        <v>0.1921316374</v>
      </c>
      <c r="X75" s="15">
        <f t="shared" si="18"/>
        <v>-0.000377745066</v>
      </c>
      <c r="Y75" s="18">
        <f t="shared" si="19"/>
        <v>-0.0007554901319</v>
      </c>
      <c r="Z75" s="18">
        <f t="shared" si="20"/>
        <v>-0.0003449489666</v>
      </c>
      <c r="AA75" s="18">
        <f t="shared" si="21"/>
        <v>-0.0006898979333</v>
      </c>
      <c r="AB75" s="15">
        <f t="shared" si="22"/>
        <v>0.0665930229</v>
      </c>
      <c r="AC75" s="15">
        <f t="shared" si="23"/>
        <v>0.06708439669</v>
      </c>
      <c r="AD75" s="15">
        <f t="shared" si="24"/>
        <v>-0.03648492287</v>
      </c>
      <c r="AE75" s="15">
        <f t="shared" si="25"/>
        <v>-0.03675413629</v>
      </c>
    </row>
    <row r="76">
      <c r="A76" s="15">
        <f t="shared" si="1"/>
        <v>0.01</v>
      </c>
      <c r="B76" s="15">
        <f t="shared" si="2"/>
        <v>0.99</v>
      </c>
      <c r="C76" s="16">
        <f t="shared" si="3"/>
        <v>0.05</v>
      </c>
      <c r="D76" s="16">
        <f t="shared" si="4"/>
        <v>0.1</v>
      </c>
      <c r="E76" s="19">
        <f t="shared" ref="E76:H76" si="102">E75-$G$34*X75</f>
        <v>0.1504256343</v>
      </c>
      <c r="F76" s="19">
        <f t="shared" si="102"/>
        <v>0.2008512687</v>
      </c>
      <c r="G76" s="19">
        <f t="shared" si="102"/>
        <v>0.2502855833</v>
      </c>
      <c r="H76" s="19">
        <f t="shared" si="102"/>
        <v>0.3005711665</v>
      </c>
      <c r="I76" s="15">
        <f t="shared" si="6"/>
        <v>0.02760640858</v>
      </c>
      <c r="J76" s="15">
        <f t="shared" si="7"/>
        <v>0.5069011639</v>
      </c>
      <c r="K76" s="15">
        <f t="shared" si="8"/>
        <v>0.04257139582</v>
      </c>
      <c r="L76" s="15">
        <f t="shared" si="9"/>
        <v>0.5106412419</v>
      </c>
      <c r="M76" s="19">
        <f t="shared" ref="M76:P76" si="103">M75-$G$34*AB75</f>
        <v>0.1215074316</v>
      </c>
      <c r="N76" s="19">
        <f t="shared" si="103"/>
        <v>0.1694500647</v>
      </c>
      <c r="O76" s="19">
        <f t="shared" si="103"/>
        <v>0.657513346</v>
      </c>
      <c r="P76" s="19">
        <f t="shared" si="103"/>
        <v>0.7086769946</v>
      </c>
      <c r="Q76" s="15">
        <f t="shared" si="11"/>
        <v>0.14812045</v>
      </c>
      <c r="R76" s="15">
        <f t="shared" si="12"/>
        <v>0.5369625583</v>
      </c>
      <c r="S76" s="15">
        <f t="shared" si="13"/>
        <v>0.695173981</v>
      </c>
      <c r="T76" s="15">
        <f t="shared" si="14"/>
        <v>0.6671169145</v>
      </c>
      <c r="U76" s="15">
        <f t="shared" si="15"/>
        <v>0.1388447689</v>
      </c>
      <c r="V76" s="15">
        <f t="shared" si="16"/>
        <v>0.05212674345</v>
      </c>
      <c r="W76" s="17">
        <f t="shared" si="17"/>
        <v>0.1909715124</v>
      </c>
      <c r="X76" s="15">
        <f t="shared" si="18"/>
        <v>-0.000390249032</v>
      </c>
      <c r="Y76" s="18">
        <f t="shared" si="19"/>
        <v>-0.0007804980641</v>
      </c>
      <c r="Z76" s="18">
        <f t="shared" si="20"/>
        <v>-0.0003575943078</v>
      </c>
      <c r="AA76" s="18">
        <f t="shared" si="21"/>
        <v>-0.0007151886157</v>
      </c>
      <c r="AB76" s="15">
        <f t="shared" si="22"/>
        <v>0.06641453881</v>
      </c>
      <c r="AC76" s="15">
        <f t="shared" si="23"/>
        <v>0.0669045664</v>
      </c>
      <c r="AD76" s="15">
        <f t="shared" si="24"/>
        <v>-0.03634647212</v>
      </c>
      <c r="AE76" s="15">
        <f t="shared" si="25"/>
        <v>-0.03661464796</v>
      </c>
    </row>
    <row r="77">
      <c r="A77" s="15">
        <f t="shared" si="1"/>
        <v>0.01</v>
      </c>
      <c r="B77" s="15">
        <f t="shared" si="2"/>
        <v>0.99</v>
      </c>
      <c r="C77" s="16">
        <f t="shared" si="3"/>
        <v>0.05</v>
      </c>
      <c r="D77" s="16">
        <f t="shared" si="4"/>
        <v>0.1</v>
      </c>
      <c r="E77" s="19">
        <f t="shared" ref="E77:H77" si="104">E76-$G$34*X76</f>
        <v>0.1504646592</v>
      </c>
      <c r="F77" s="19">
        <f t="shared" si="104"/>
        <v>0.2009293185</v>
      </c>
      <c r="G77" s="19">
        <f t="shared" si="104"/>
        <v>0.2503213427</v>
      </c>
      <c r="H77" s="19">
        <f t="shared" si="104"/>
        <v>0.3006426854</v>
      </c>
      <c r="I77" s="15">
        <f t="shared" si="6"/>
        <v>0.02761616481</v>
      </c>
      <c r="J77" s="15">
        <f t="shared" si="7"/>
        <v>0.5069036025</v>
      </c>
      <c r="K77" s="15">
        <f t="shared" si="8"/>
        <v>0.04258033567</v>
      </c>
      <c r="L77" s="15">
        <f t="shared" si="9"/>
        <v>0.5106434758</v>
      </c>
      <c r="M77" s="19">
        <f t="shared" ref="M77:P77" si="105">M76-$G$34*AB76</f>
        <v>0.1148659778</v>
      </c>
      <c r="N77" s="19">
        <f t="shared" si="105"/>
        <v>0.162759608</v>
      </c>
      <c r="O77" s="19">
        <f t="shared" si="105"/>
        <v>0.6611479932</v>
      </c>
      <c r="P77" s="19">
        <f t="shared" si="105"/>
        <v>0.7123384594</v>
      </c>
      <c r="Q77" s="15">
        <f t="shared" si="11"/>
        <v>0.1413381099</v>
      </c>
      <c r="R77" s="15">
        <f t="shared" si="12"/>
        <v>0.5352758232</v>
      </c>
      <c r="S77" s="15">
        <f t="shared" si="13"/>
        <v>0.6988892864</v>
      </c>
      <c r="T77" s="15">
        <f t="shared" si="14"/>
        <v>0.6679414667</v>
      </c>
      <c r="U77" s="15">
        <f t="shared" si="15"/>
        <v>0.1379573452</v>
      </c>
      <c r="V77" s="15">
        <f t="shared" si="16"/>
        <v>0.05186084944</v>
      </c>
      <c r="W77" s="17">
        <f t="shared" si="17"/>
        <v>0.1898181946</v>
      </c>
      <c r="X77" s="15">
        <f t="shared" si="18"/>
        <v>-0.0004026430593</v>
      </c>
      <c r="Y77" s="18">
        <f t="shared" si="19"/>
        <v>-0.0008052861186</v>
      </c>
      <c r="Z77" s="18">
        <f t="shared" si="20"/>
        <v>-0.0003701312538</v>
      </c>
      <c r="AA77" s="18">
        <f t="shared" si="21"/>
        <v>-0.0007402625075</v>
      </c>
      <c r="AB77" s="15">
        <f t="shared" si="22"/>
        <v>0.06623471692</v>
      </c>
      <c r="AC77" s="15">
        <f t="shared" si="23"/>
        <v>0.06672338864</v>
      </c>
      <c r="AD77" s="15">
        <f t="shared" si="24"/>
        <v>-0.0362087256</v>
      </c>
      <c r="AE77" s="15">
        <f t="shared" si="25"/>
        <v>-0.03647586919</v>
      </c>
    </row>
    <row r="78">
      <c r="A78" s="15">
        <f t="shared" si="1"/>
        <v>0.01</v>
      </c>
      <c r="B78" s="15">
        <f t="shared" si="2"/>
        <v>0.99</v>
      </c>
      <c r="C78" s="16">
        <f t="shared" si="3"/>
        <v>0.05</v>
      </c>
      <c r="D78" s="16">
        <f t="shared" si="4"/>
        <v>0.1</v>
      </c>
      <c r="E78" s="19">
        <f t="shared" ref="E78:H78" si="106">E77-$G$34*X77</f>
        <v>0.1505049235</v>
      </c>
      <c r="F78" s="19">
        <f t="shared" si="106"/>
        <v>0.2010098471</v>
      </c>
      <c r="G78" s="19">
        <f t="shared" si="106"/>
        <v>0.2503583558</v>
      </c>
      <c r="H78" s="19">
        <f t="shared" si="106"/>
        <v>0.3007167116</v>
      </c>
      <c r="I78" s="15">
        <f t="shared" si="6"/>
        <v>0.02762623088</v>
      </c>
      <c r="J78" s="15">
        <f t="shared" si="7"/>
        <v>0.5069061185</v>
      </c>
      <c r="K78" s="15">
        <f t="shared" si="8"/>
        <v>0.04258958895</v>
      </c>
      <c r="L78" s="15">
        <f t="shared" si="9"/>
        <v>0.5106457881</v>
      </c>
      <c r="M78" s="19">
        <f t="shared" ref="M78:P78" si="107">M77-$G$34*AB77</f>
        <v>0.1082425061</v>
      </c>
      <c r="N78" s="19">
        <f t="shared" si="107"/>
        <v>0.1560872692</v>
      </c>
      <c r="O78" s="19">
        <f t="shared" si="107"/>
        <v>0.6647688658</v>
      </c>
      <c r="P78" s="19">
        <f t="shared" si="107"/>
        <v>0.7159860463</v>
      </c>
      <c r="Q78" s="15">
        <f t="shared" si="11"/>
        <v>0.1345740952</v>
      </c>
      <c r="R78" s="15">
        <f t="shared" si="12"/>
        <v>0.5335928414</v>
      </c>
      <c r="S78" s="15">
        <f t="shared" si="13"/>
        <v>0.7025906643</v>
      </c>
      <c r="T78" s="15">
        <f t="shared" si="14"/>
        <v>0.6687619053</v>
      </c>
      <c r="U78" s="15">
        <f t="shared" si="15"/>
        <v>0.1370747318</v>
      </c>
      <c r="V78" s="15">
        <f t="shared" si="16"/>
        <v>0.05159695674</v>
      </c>
      <c r="W78" s="17">
        <f t="shared" si="17"/>
        <v>0.1886716885</v>
      </c>
      <c r="X78" s="15">
        <f t="shared" si="18"/>
        <v>-0.0004149267669</v>
      </c>
      <c r="Y78" s="18">
        <f t="shared" si="19"/>
        <v>-0.0008298535338</v>
      </c>
      <c r="Z78" s="18">
        <f t="shared" si="20"/>
        <v>-0.0003825593783</v>
      </c>
      <c r="AA78" s="18">
        <f t="shared" si="21"/>
        <v>-0.0007651187566</v>
      </c>
      <c r="AB78" s="15">
        <f t="shared" si="22"/>
        <v>0.06605359139</v>
      </c>
      <c r="AC78" s="15">
        <f t="shared" si="23"/>
        <v>0.06654089781</v>
      </c>
      <c r="AD78" s="15">
        <f t="shared" si="24"/>
        <v>-0.03607168078</v>
      </c>
      <c r="AE78" s="15">
        <f t="shared" si="25"/>
        <v>-0.03633779745</v>
      </c>
    </row>
    <row r="79">
      <c r="A79" s="15">
        <f t="shared" si="1"/>
        <v>0.01</v>
      </c>
      <c r="B79" s="15">
        <f t="shared" si="2"/>
        <v>0.99</v>
      </c>
      <c r="C79" s="16">
        <f t="shared" si="3"/>
        <v>0.05</v>
      </c>
      <c r="D79" s="16">
        <f t="shared" si="4"/>
        <v>0.1</v>
      </c>
      <c r="E79" s="19">
        <f t="shared" ref="E79:H79" si="108">E78-$G$34*X78</f>
        <v>0.1505464162</v>
      </c>
      <c r="F79" s="19">
        <f t="shared" si="108"/>
        <v>0.2010928324</v>
      </c>
      <c r="G79" s="19">
        <f t="shared" si="108"/>
        <v>0.2503966118</v>
      </c>
      <c r="H79" s="19">
        <f t="shared" si="108"/>
        <v>0.3007932235</v>
      </c>
      <c r="I79" s="15">
        <f t="shared" si="6"/>
        <v>0.02763660405</v>
      </c>
      <c r="J79" s="15">
        <f t="shared" si="7"/>
        <v>0.5069087113</v>
      </c>
      <c r="K79" s="15">
        <f t="shared" si="8"/>
        <v>0.04259915294</v>
      </c>
      <c r="L79" s="15">
        <f t="shared" si="9"/>
        <v>0.510648178</v>
      </c>
      <c r="M79" s="19">
        <f t="shared" ref="M79:P79" si="109">M78-$G$34*AB78</f>
        <v>0.1016371469</v>
      </c>
      <c r="N79" s="19">
        <f t="shared" si="109"/>
        <v>0.1494331794</v>
      </c>
      <c r="O79" s="19">
        <f t="shared" si="109"/>
        <v>0.6683760339</v>
      </c>
      <c r="P79" s="19">
        <f t="shared" si="109"/>
        <v>0.719619826</v>
      </c>
      <c r="Q79" s="15">
        <f t="shared" si="11"/>
        <v>0.127828536</v>
      </c>
      <c r="R79" s="15">
        <f t="shared" si="12"/>
        <v>0.5319136897</v>
      </c>
      <c r="S79" s="15">
        <f t="shared" si="13"/>
        <v>0.706278187</v>
      </c>
      <c r="T79" s="15">
        <f t="shared" si="14"/>
        <v>0.6695782543</v>
      </c>
      <c r="U79" s="15">
        <f t="shared" si="15"/>
        <v>0.1361969497</v>
      </c>
      <c r="V79" s="15">
        <f t="shared" si="16"/>
        <v>0.05133504757</v>
      </c>
      <c r="W79" s="17">
        <f t="shared" si="17"/>
        <v>0.1875319973</v>
      </c>
      <c r="X79" s="15">
        <f t="shared" si="18"/>
        <v>-0.000427099804</v>
      </c>
      <c r="Y79" s="18">
        <f t="shared" si="19"/>
        <v>-0.000854199608</v>
      </c>
      <c r="Z79" s="18">
        <f t="shared" si="20"/>
        <v>-0.0003948782856</v>
      </c>
      <c r="AA79" s="18">
        <f t="shared" si="21"/>
        <v>-0.0007897565711</v>
      </c>
      <c r="AB79" s="15">
        <f t="shared" si="22"/>
        <v>0.06587119629</v>
      </c>
      <c r="AC79" s="15">
        <f t="shared" si="23"/>
        <v>0.06635712826</v>
      </c>
      <c r="AD79" s="15">
        <f t="shared" si="24"/>
        <v>-0.0359353351</v>
      </c>
      <c r="AE79" s="15">
        <f t="shared" si="25"/>
        <v>-0.03620043015</v>
      </c>
    </row>
    <row r="80">
      <c r="A80" s="15">
        <f t="shared" si="1"/>
        <v>0.01</v>
      </c>
      <c r="B80" s="15">
        <f t="shared" si="2"/>
        <v>0.99</v>
      </c>
      <c r="C80" s="16">
        <f t="shared" si="3"/>
        <v>0.05</v>
      </c>
      <c r="D80" s="16">
        <f t="shared" si="4"/>
        <v>0.1</v>
      </c>
      <c r="E80" s="19">
        <f t="shared" ref="E80:H80" si="110">E79-$G$34*X79</f>
        <v>0.1505891262</v>
      </c>
      <c r="F80" s="19">
        <f t="shared" si="110"/>
        <v>0.2011782524</v>
      </c>
      <c r="G80" s="19">
        <f t="shared" si="110"/>
        <v>0.2504360996</v>
      </c>
      <c r="H80" s="19">
        <f t="shared" si="110"/>
        <v>0.3008721992</v>
      </c>
      <c r="I80" s="15">
        <f t="shared" si="6"/>
        <v>0.02764728155</v>
      </c>
      <c r="J80" s="15">
        <f t="shared" si="7"/>
        <v>0.5069113802</v>
      </c>
      <c r="K80" s="15">
        <f t="shared" si="8"/>
        <v>0.0426090249</v>
      </c>
      <c r="L80" s="15">
        <f t="shared" si="9"/>
        <v>0.5106506449</v>
      </c>
      <c r="M80" s="19">
        <f t="shared" ref="M80:P80" si="111">M79-$G$34*AB79</f>
        <v>0.0950500273</v>
      </c>
      <c r="N80" s="19">
        <f t="shared" si="111"/>
        <v>0.1427974665</v>
      </c>
      <c r="O80" s="19">
        <f t="shared" si="111"/>
        <v>0.6719695674</v>
      </c>
      <c r="P80" s="19">
        <f t="shared" si="111"/>
        <v>0.7232398691</v>
      </c>
      <c r="Q80" s="15">
        <f t="shared" si="11"/>
        <v>0.1211015589</v>
      </c>
      <c r="R80" s="15">
        <f t="shared" si="12"/>
        <v>0.5302384434</v>
      </c>
      <c r="S80" s="15">
        <f t="shared" si="13"/>
        <v>0.7099519264</v>
      </c>
      <c r="T80" s="15">
        <f t="shared" si="14"/>
        <v>0.6703905372</v>
      </c>
      <c r="U80" s="15">
        <f t="shared" si="15"/>
        <v>0.135324019</v>
      </c>
      <c r="V80" s="15">
        <f t="shared" si="16"/>
        <v>0.05107510435</v>
      </c>
      <c r="W80" s="17">
        <f t="shared" si="17"/>
        <v>0.1863991233</v>
      </c>
      <c r="X80" s="15">
        <f t="shared" si="18"/>
        <v>-0.0004391618496</v>
      </c>
      <c r="Y80" s="18">
        <f t="shared" si="19"/>
        <v>-0.0008783236992</v>
      </c>
      <c r="Z80" s="18">
        <f t="shared" si="20"/>
        <v>-0.0004070876097</v>
      </c>
      <c r="AA80" s="18">
        <f t="shared" si="21"/>
        <v>-0.0008141752193</v>
      </c>
      <c r="AB80" s="15">
        <f t="shared" si="22"/>
        <v>0.06568756567</v>
      </c>
      <c r="AC80" s="15">
        <f t="shared" si="23"/>
        <v>0.06617211427</v>
      </c>
      <c r="AD80" s="15">
        <f t="shared" si="24"/>
        <v>-0.03579968598</v>
      </c>
      <c r="AE80" s="15">
        <f t="shared" si="25"/>
        <v>-0.03606376469</v>
      </c>
    </row>
    <row r="81">
      <c r="A81" s="15">
        <f t="shared" si="1"/>
        <v>0.01</v>
      </c>
      <c r="B81" s="15">
        <f t="shared" si="2"/>
        <v>0.99</v>
      </c>
      <c r="C81" s="16">
        <f t="shared" si="3"/>
        <v>0.05</v>
      </c>
      <c r="D81" s="16">
        <f t="shared" si="4"/>
        <v>0.1</v>
      </c>
      <c r="E81" s="19">
        <f t="shared" ref="E81:H81" si="112">E80-$G$34*X80</f>
        <v>0.1506330424</v>
      </c>
      <c r="F81" s="19">
        <f t="shared" si="112"/>
        <v>0.2012660848</v>
      </c>
      <c r="G81" s="19">
        <f t="shared" si="112"/>
        <v>0.2504768083</v>
      </c>
      <c r="H81" s="19">
        <f t="shared" si="112"/>
        <v>0.3009536167</v>
      </c>
      <c r="I81" s="15">
        <f t="shared" si="6"/>
        <v>0.02765826059</v>
      </c>
      <c r="J81" s="15">
        <f t="shared" si="7"/>
        <v>0.5069141244</v>
      </c>
      <c r="K81" s="15">
        <f t="shared" si="8"/>
        <v>0.04261920209</v>
      </c>
      <c r="L81" s="15">
        <f t="shared" si="9"/>
        <v>0.510653188</v>
      </c>
      <c r="M81" s="19">
        <f t="shared" ref="M81:P81" si="113">M80-$G$34*AB80</f>
        <v>0.08848127073</v>
      </c>
      <c r="N81" s="19">
        <f t="shared" si="113"/>
        <v>0.1361802551</v>
      </c>
      <c r="O81" s="19">
        <f t="shared" si="113"/>
        <v>0.675549536</v>
      </c>
      <c r="P81" s="19">
        <f t="shared" si="113"/>
        <v>0.7268462455</v>
      </c>
      <c r="Q81" s="15">
        <f t="shared" si="11"/>
        <v>0.1143932873</v>
      </c>
      <c r="R81" s="15">
        <f t="shared" si="12"/>
        <v>0.5285671765</v>
      </c>
      <c r="S81" s="15">
        <f t="shared" si="13"/>
        <v>0.713611954</v>
      </c>
      <c r="T81" s="15">
        <f t="shared" si="14"/>
        <v>0.6711987778</v>
      </c>
      <c r="U81" s="15">
        <f t="shared" si="15"/>
        <v>0.1344559583</v>
      </c>
      <c r="V81" s="15">
        <f t="shared" si="16"/>
        <v>0.05081710963</v>
      </c>
      <c r="W81" s="17">
        <f t="shared" si="17"/>
        <v>0.1852730679</v>
      </c>
      <c r="X81" s="15">
        <f t="shared" si="18"/>
        <v>-0.0004511126122</v>
      </c>
      <c r="Y81" s="18">
        <f t="shared" si="19"/>
        <v>-0.0009022252243</v>
      </c>
      <c r="Z81" s="18">
        <f t="shared" si="20"/>
        <v>-0.0004191870146</v>
      </c>
      <c r="AA81" s="18">
        <f t="shared" si="21"/>
        <v>-0.0008383740292</v>
      </c>
      <c r="AB81" s="15">
        <f t="shared" si="22"/>
        <v>0.06550273346</v>
      </c>
      <c r="AC81" s="15">
        <f t="shared" si="23"/>
        <v>0.06598589003</v>
      </c>
      <c r="AD81" s="15">
        <f t="shared" si="24"/>
        <v>-0.03566473079</v>
      </c>
      <c r="AE81" s="15">
        <f t="shared" si="25"/>
        <v>-0.03592779843</v>
      </c>
    </row>
    <row r="82">
      <c r="A82" s="15">
        <f t="shared" si="1"/>
        <v>0.01</v>
      </c>
      <c r="B82" s="15">
        <f t="shared" si="2"/>
        <v>0.99</v>
      </c>
      <c r="C82" s="16">
        <f t="shared" si="3"/>
        <v>0.05</v>
      </c>
      <c r="D82" s="16">
        <f t="shared" si="4"/>
        <v>0.1</v>
      </c>
      <c r="E82" s="19">
        <f t="shared" ref="E82:H82" si="114">E81-$G$34*X81</f>
        <v>0.1506781536</v>
      </c>
      <c r="F82" s="19">
        <f t="shared" si="114"/>
        <v>0.2013563073</v>
      </c>
      <c r="G82" s="19">
        <f t="shared" si="114"/>
        <v>0.250518727</v>
      </c>
      <c r="H82" s="19">
        <f t="shared" si="114"/>
        <v>0.3010374541</v>
      </c>
      <c r="I82" s="15">
        <f t="shared" si="6"/>
        <v>0.02766953841</v>
      </c>
      <c r="J82" s="15">
        <f t="shared" si="7"/>
        <v>0.5069169433</v>
      </c>
      <c r="K82" s="15">
        <f t="shared" si="8"/>
        <v>0.04262968176</v>
      </c>
      <c r="L82" s="15">
        <f t="shared" si="9"/>
        <v>0.5106558068</v>
      </c>
      <c r="M82" s="19">
        <f t="shared" ref="M82:P82" si="115">M81-$G$34*AB81</f>
        <v>0.08193099739</v>
      </c>
      <c r="N82" s="19">
        <f t="shared" si="115"/>
        <v>0.1295816661</v>
      </c>
      <c r="O82" s="19">
        <f t="shared" si="115"/>
        <v>0.679116009</v>
      </c>
      <c r="P82" s="19">
        <f t="shared" si="115"/>
        <v>0.7304390254</v>
      </c>
      <c r="Q82" s="15">
        <f t="shared" si="11"/>
        <v>0.107703841</v>
      </c>
      <c r="R82" s="15">
        <f t="shared" si="12"/>
        <v>0.5268999617</v>
      </c>
      <c r="S82" s="15">
        <f t="shared" si="13"/>
        <v>0.7172583412</v>
      </c>
      <c r="T82" s="15">
        <f t="shared" si="14"/>
        <v>0.6720029997</v>
      </c>
      <c r="U82" s="15">
        <f t="shared" si="15"/>
        <v>0.1335927852</v>
      </c>
      <c r="V82" s="15">
        <f t="shared" si="16"/>
        <v>0.05056104611</v>
      </c>
      <c r="W82" s="17">
        <f t="shared" si="17"/>
        <v>0.1841538313</v>
      </c>
      <c r="X82" s="15">
        <f t="shared" si="18"/>
        <v>-0.0004629518296</v>
      </c>
      <c r="Y82" s="18">
        <f t="shared" si="19"/>
        <v>-0.0009259036592</v>
      </c>
      <c r="Z82" s="18">
        <f t="shared" si="20"/>
        <v>-0.0004311761941</v>
      </c>
      <c r="AA82" s="18">
        <f t="shared" si="21"/>
        <v>-0.0008623523882</v>
      </c>
      <c r="AB82" s="15">
        <f t="shared" si="22"/>
        <v>0.06531673352</v>
      </c>
      <c r="AC82" s="15">
        <f t="shared" si="23"/>
        <v>0.06579848966</v>
      </c>
      <c r="AD82" s="15">
        <f t="shared" si="24"/>
        <v>-0.03553046688</v>
      </c>
      <c r="AE82" s="15">
        <f t="shared" si="25"/>
        <v>-0.03579252868</v>
      </c>
    </row>
    <row r="83">
      <c r="A83" s="15">
        <f t="shared" si="1"/>
        <v>0.01</v>
      </c>
      <c r="B83" s="15">
        <f t="shared" si="2"/>
        <v>0.99</v>
      </c>
      <c r="C83" s="16">
        <f t="shared" si="3"/>
        <v>0.05</v>
      </c>
      <c r="D83" s="16">
        <f t="shared" si="4"/>
        <v>0.1</v>
      </c>
      <c r="E83" s="19">
        <f t="shared" ref="E83:H83" si="116">E82-$G$34*X82</f>
        <v>0.1507244488</v>
      </c>
      <c r="F83" s="19">
        <f t="shared" si="116"/>
        <v>0.2014488976</v>
      </c>
      <c r="G83" s="19">
        <f t="shared" si="116"/>
        <v>0.2505618447</v>
      </c>
      <c r="H83" s="19">
        <f t="shared" si="116"/>
        <v>0.3011236893</v>
      </c>
      <c r="I83" s="15">
        <f t="shared" si="6"/>
        <v>0.02768111221</v>
      </c>
      <c r="J83" s="15">
        <f t="shared" si="7"/>
        <v>0.5069198362</v>
      </c>
      <c r="K83" s="15">
        <f t="shared" si="8"/>
        <v>0.04264046117</v>
      </c>
      <c r="L83" s="15">
        <f t="shared" si="9"/>
        <v>0.5106585004</v>
      </c>
      <c r="M83" s="19">
        <f t="shared" ref="M83:P83" si="117">M82-$G$34*AB82</f>
        <v>0.07539932404</v>
      </c>
      <c r="N83" s="19">
        <f t="shared" si="117"/>
        <v>0.1230018171</v>
      </c>
      <c r="O83" s="19">
        <f t="shared" si="117"/>
        <v>0.6826690557</v>
      </c>
      <c r="P83" s="19">
        <f t="shared" si="117"/>
        <v>0.7340182782</v>
      </c>
      <c r="Q83" s="15">
        <f t="shared" si="11"/>
        <v>0.1010333365</v>
      </c>
      <c r="R83" s="15">
        <f t="shared" si="12"/>
        <v>0.5252368702</v>
      </c>
      <c r="S83" s="15">
        <f t="shared" si="13"/>
        <v>0.7208911591</v>
      </c>
      <c r="T83" s="15">
        <f t="shared" si="14"/>
        <v>0.6728032262</v>
      </c>
      <c r="U83" s="15">
        <f t="shared" si="15"/>
        <v>0.1327345162</v>
      </c>
      <c r="V83" s="15">
        <f t="shared" si="16"/>
        <v>0.05030689666</v>
      </c>
      <c r="W83" s="17">
        <f t="shared" si="17"/>
        <v>0.1830414128</v>
      </c>
      <c r="X83" s="15">
        <f t="shared" si="18"/>
        <v>-0.000474679269</v>
      </c>
      <c r="Y83" s="18">
        <f t="shared" si="19"/>
        <v>-0.0009493585381</v>
      </c>
      <c r="Z83" s="18">
        <f t="shared" si="20"/>
        <v>-0.0004430548712</v>
      </c>
      <c r="AA83" s="18">
        <f t="shared" si="21"/>
        <v>-0.0008861097424</v>
      </c>
      <c r="AB83" s="15">
        <f t="shared" si="22"/>
        <v>0.0651295996</v>
      </c>
      <c r="AC83" s="15">
        <f t="shared" si="23"/>
        <v>0.06560994715</v>
      </c>
      <c r="AD83" s="15">
        <f t="shared" si="24"/>
        <v>-0.03539689157</v>
      </c>
      <c r="AE83" s="15">
        <f t="shared" si="25"/>
        <v>-0.03565795275</v>
      </c>
    </row>
    <row r="84">
      <c r="A84" s="15">
        <f t="shared" si="1"/>
        <v>0.01</v>
      </c>
      <c r="B84" s="15">
        <f t="shared" si="2"/>
        <v>0.99</v>
      </c>
      <c r="C84" s="16">
        <f t="shared" si="3"/>
        <v>0.05</v>
      </c>
      <c r="D84" s="16">
        <f t="shared" si="4"/>
        <v>0.1</v>
      </c>
      <c r="E84" s="19">
        <f t="shared" ref="E84:H84" si="118">E83-$G$34*X83</f>
        <v>0.1507719168</v>
      </c>
      <c r="F84" s="19">
        <f t="shared" si="118"/>
        <v>0.2015438335</v>
      </c>
      <c r="G84" s="19">
        <f t="shared" si="118"/>
        <v>0.2506061502</v>
      </c>
      <c r="H84" s="19">
        <f t="shared" si="118"/>
        <v>0.3012123003</v>
      </c>
      <c r="I84" s="15">
        <f t="shared" si="6"/>
        <v>0.02769297919</v>
      </c>
      <c r="J84" s="15">
        <f t="shared" si="7"/>
        <v>0.5069228024</v>
      </c>
      <c r="K84" s="15">
        <f t="shared" si="8"/>
        <v>0.04265153754</v>
      </c>
      <c r="L84" s="15">
        <f t="shared" si="9"/>
        <v>0.5106612682</v>
      </c>
      <c r="M84" s="19">
        <f t="shared" ref="M84:P84" si="119">M83-$G$34*AB83</f>
        <v>0.06888636408</v>
      </c>
      <c r="N84" s="19">
        <f t="shared" si="119"/>
        <v>0.1164408224</v>
      </c>
      <c r="O84" s="19">
        <f t="shared" si="119"/>
        <v>0.6862087449</v>
      </c>
      <c r="P84" s="19">
        <f t="shared" si="119"/>
        <v>0.7375840735</v>
      </c>
      <c r="Q84" s="15">
        <f t="shared" si="11"/>
        <v>0.09438188678</v>
      </c>
      <c r="R84" s="15">
        <f t="shared" si="12"/>
        <v>0.5235779717</v>
      </c>
      <c r="S84" s="15">
        <f t="shared" si="13"/>
        <v>0.7245104784</v>
      </c>
      <c r="T84" s="15">
        <f t="shared" si="14"/>
        <v>0.6735994808</v>
      </c>
      <c r="U84" s="15">
        <f t="shared" si="15"/>
        <v>0.1318811665</v>
      </c>
      <c r="V84" s="15">
        <f t="shared" si="16"/>
        <v>0.05005464427</v>
      </c>
      <c r="W84" s="17">
        <f t="shared" si="17"/>
        <v>0.1819358108</v>
      </c>
      <c r="X84" s="15">
        <f t="shared" si="18"/>
        <v>-0.0004862947264</v>
      </c>
      <c r="Y84" s="18">
        <f t="shared" si="19"/>
        <v>-0.0009725894527</v>
      </c>
      <c r="Z84" s="18">
        <f t="shared" si="20"/>
        <v>-0.0004548227983</v>
      </c>
      <c r="AA84" s="18">
        <f t="shared" si="21"/>
        <v>-0.0009096455966</v>
      </c>
      <c r="AB84" s="15">
        <f t="shared" si="22"/>
        <v>0.06494136532</v>
      </c>
      <c r="AC84" s="15">
        <f t="shared" si="23"/>
        <v>0.06542029638</v>
      </c>
      <c r="AD84" s="15">
        <f t="shared" si="24"/>
        <v>-0.03526400214</v>
      </c>
      <c r="AE84" s="15">
        <f t="shared" si="25"/>
        <v>-0.03552406791</v>
      </c>
    </row>
    <row r="85">
      <c r="A85" s="15">
        <f t="shared" si="1"/>
        <v>0.01</v>
      </c>
      <c r="B85" s="15">
        <f t="shared" si="2"/>
        <v>0.99</v>
      </c>
      <c r="C85" s="16">
        <f t="shared" si="3"/>
        <v>0.05</v>
      </c>
      <c r="D85" s="16">
        <f t="shared" si="4"/>
        <v>0.1</v>
      </c>
      <c r="E85" s="19">
        <f t="shared" ref="E85:H85" si="120">E84-$G$34*X84</f>
        <v>0.1508205462</v>
      </c>
      <c r="F85" s="19">
        <f t="shared" si="120"/>
        <v>0.2016410924</v>
      </c>
      <c r="G85" s="19">
        <f t="shared" si="120"/>
        <v>0.2506516324</v>
      </c>
      <c r="H85" s="19">
        <f t="shared" si="120"/>
        <v>0.3013032649</v>
      </c>
      <c r="I85" s="15">
        <f t="shared" si="6"/>
        <v>0.02770513656</v>
      </c>
      <c r="J85" s="15">
        <f t="shared" si="7"/>
        <v>0.5069258411</v>
      </c>
      <c r="K85" s="15">
        <f t="shared" si="8"/>
        <v>0.04266290811</v>
      </c>
      <c r="L85" s="15">
        <f t="shared" si="9"/>
        <v>0.5106641096</v>
      </c>
      <c r="M85" s="19">
        <f t="shared" ref="M85:P85" si="121">M84-$G$34*AB84</f>
        <v>0.06239222754</v>
      </c>
      <c r="N85" s="19">
        <f t="shared" si="121"/>
        <v>0.1098987928</v>
      </c>
      <c r="O85" s="19">
        <f t="shared" si="121"/>
        <v>0.6897351451</v>
      </c>
      <c r="P85" s="19">
        <f t="shared" si="121"/>
        <v>0.7411364803</v>
      </c>
      <c r="Q85" s="15">
        <f t="shared" si="11"/>
        <v>0.08774960159</v>
      </c>
      <c r="R85" s="15">
        <f t="shared" si="12"/>
        <v>0.5219233347</v>
      </c>
      <c r="S85" s="15">
        <f t="shared" si="13"/>
        <v>0.7281163694</v>
      </c>
      <c r="T85" s="15">
        <f t="shared" si="14"/>
        <v>0.6743917868</v>
      </c>
      <c r="U85" s="15">
        <f t="shared" si="15"/>
        <v>0.1310327503</v>
      </c>
      <c r="V85" s="15">
        <f t="shared" si="16"/>
        <v>0.04980427213</v>
      </c>
      <c r="W85" s="17">
        <f t="shared" si="17"/>
        <v>0.1808370225</v>
      </c>
      <c r="X85" s="15">
        <f t="shared" si="18"/>
        <v>-0.0004977980262</v>
      </c>
      <c r="Y85" s="18">
        <f t="shared" si="19"/>
        <v>-0.0009955960524</v>
      </c>
      <c r="Z85" s="18">
        <f t="shared" si="20"/>
        <v>-0.0004664797567</v>
      </c>
      <c r="AA85" s="18">
        <f t="shared" si="21"/>
        <v>-0.0009329595134</v>
      </c>
      <c r="AB85" s="15">
        <f t="shared" si="22"/>
        <v>0.06475206416</v>
      </c>
      <c r="AC85" s="15">
        <f t="shared" si="23"/>
        <v>0.06522957108</v>
      </c>
      <c r="AD85" s="15">
        <f t="shared" si="24"/>
        <v>-0.03513179586</v>
      </c>
      <c r="AE85" s="15">
        <f t="shared" si="25"/>
        <v>-0.0353908714</v>
      </c>
    </row>
    <row r="86">
      <c r="A86" s="15">
        <f t="shared" si="1"/>
        <v>0.01</v>
      </c>
      <c r="B86" s="15">
        <f t="shared" si="2"/>
        <v>0.99</v>
      </c>
      <c r="C86" s="16">
        <f t="shared" si="3"/>
        <v>0.05</v>
      </c>
      <c r="D86" s="16">
        <f t="shared" si="4"/>
        <v>0.1</v>
      </c>
      <c r="E86" s="19">
        <f t="shared" ref="E86:H86" si="122">E85-$G$34*X85</f>
        <v>0.150870326</v>
      </c>
      <c r="F86" s="19">
        <f t="shared" si="122"/>
        <v>0.2017406521</v>
      </c>
      <c r="G86" s="19">
        <f t="shared" si="122"/>
        <v>0.2506982804</v>
      </c>
      <c r="H86" s="19">
        <f t="shared" si="122"/>
        <v>0.3013965608</v>
      </c>
      <c r="I86" s="15">
        <f t="shared" si="6"/>
        <v>0.02771758151</v>
      </c>
      <c r="J86" s="15">
        <f t="shared" si="7"/>
        <v>0.5069289518</v>
      </c>
      <c r="K86" s="15">
        <f t="shared" si="8"/>
        <v>0.0426745701</v>
      </c>
      <c r="L86" s="15">
        <f t="shared" si="9"/>
        <v>0.5106670237</v>
      </c>
      <c r="M86" s="19">
        <f t="shared" ref="M86:P86" si="123">M85-$G$34*AB85</f>
        <v>0.05591702113</v>
      </c>
      <c r="N86" s="19">
        <f t="shared" si="123"/>
        <v>0.1033758357</v>
      </c>
      <c r="O86" s="19">
        <f t="shared" si="123"/>
        <v>0.6932483247</v>
      </c>
      <c r="P86" s="19">
        <f t="shared" si="123"/>
        <v>0.7446755674</v>
      </c>
      <c r="Q86" s="15">
        <f t="shared" si="11"/>
        <v>0.08113658725</v>
      </c>
      <c r="R86" s="15">
        <f t="shared" si="12"/>
        <v>0.5202730263</v>
      </c>
      <c r="S86" s="15">
        <f t="shared" si="13"/>
        <v>0.7317089022</v>
      </c>
      <c r="T86" s="15">
        <f t="shared" si="14"/>
        <v>0.6751801673</v>
      </c>
      <c r="U86" s="15">
        <f t="shared" si="15"/>
        <v>0.1301892807</v>
      </c>
      <c r="V86" s="15">
        <f t="shared" si="16"/>
        <v>0.04955576352</v>
      </c>
      <c r="W86" s="17">
        <f t="shared" si="17"/>
        <v>0.1797450442</v>
      </c>
      <c r="X86" s="15">
        <f t="shared" si="18"/>
        <v>-0.0005091890214</v>
      </c>
      <c r="Y86" s="18">
        <f t="shared" si="19"/>
        <v>-0.001018378043</v>
      </c>
      <c r="Z86" s="18">
        <f t="shared" si="20"/>
        <v>-0.0004780255564</v>
      </c>
      <c r="AA86" s="18">
        <f t="shared" si="21"/>
        <v>-0.0009560511127</v>
      </c>
      <c r="AB86" s="15">
        <f t="shared" si="22"/>
        <v>0.06456172947</v>
      </c>
      <c r="AC86" s="15">
        <f t="shared" si="23"/>
        <v>0.06503780484</v>
      </c>
      <c r="AD86" s="15">
        <f t="shared" si="24"/>
        <v>-0.03500026998</v>
      </c>
      <c r="AE86" s="15">
        <f t="shared" si="25"/>
        <v>-0.03525836044</v>
      </c>
    </row>
    <row r="87">
      <c r="A87" s="15">
        <f t="shared" si="1"/>
        <v>0.01</v>
      </c>
      <c r="B87" s="15">
        <f t="shared" si="2"/>
        <v>0.99</v>
      </c>
      <c r="C87" s="16">
        <f t="shared" si="3"/>
        <v>0.05</v>
      </c>
      <c r="D87" s="16">
        <f t="shared" si="4"/>
        <v>0.1</v>
      </c>
      <c r="E87" s="19">
        <f t="shared" ref="E87:H87" si="124">E86-$G$34*X86</f>
        <v>0.1509212449</v>
      </c>
      <c r="F87" s="19">
        <f t="shared" si="124"/>
        <v>0.2018424899</v>
      </c>
      <c r="G87" s="19">
        <f t="shared" si="124"/>
        <v>0.250746083</v>
      </c>
      <c r="H87" s="19">
        <f t="shared" si="124"/>
        <v>0.3014921659</v>
      </c>
      <c r="I87" s="15">
        <f t="shared" si="6"/>
        <v>0.02773031123</v>
      </c>
      <c r="J87" s="15">
        <f t="shared" si="7"/>
        <v>0.5069321336</v>
      </c>
      <c r="K87" s="15">
        <f t="shared" si="8"/>
        <v>0.04268652074</v>
      </c>
      <c r="L87" s="15">
        <f t="shared" si="9"/>
        <v>0.51067001</v>
      </c>
      <c r="M87" s="19">
        <f t="shared" ref="M87:P87" si="125">M86-$G$34*AB86</f>
        <v>0.04946084818</v>
      </c>
      <c r="N87" s="19">
        <f t="shared" si="125"/>
        <v>0.0968720552</v>
      </c>
      <c r="O87" s="19">
        <f t="shared" si="125"/>
        <v>0.6967483517</v>
      </c>
      <c r="P87" s="19">
        <f t="shared" si="125"/>
        <v>0.7482014035</v>
      </c>
      <c r="Q87" s="15">
        <f t="shared" si="11"/>
        <v>0.0745429467</v>
      </c>
      <c r="R87" s="15">
        <f t="shared" si="12"/>
        <v>0.5186271121</v>
      </c>
      <c r="S87" s="15">
        <f t="shared" si="13"/>
        <v>0.7352881467</v>
      </c>
      <c r="T87" s="15">
        <f t="shared" si="14"/>
        <v>0.6759646456</v>
      </c>
      <c r="U87" s="15">
        <f t="shared" si="15"/>
        <v>0.1293507696</v>
      </c>
      <c r="V87" s="15">
        <f t="shared" si="16"/>
        <v>0.04930910192</v>
      </c>
      <c r="W87" s="17">
        <f t="shared" si="17"/>
        <v>0.1786598715</v>
      </c>
      <c r="X87" s="15">
        <f t="shared" si="18"/>
        <v>-0.0005204675931</v>
      </c>
      <c r="Y87" s="18">
        <f t="shared" si="19"/>
        <v>-0.001040935186</v>
      </c>
      <c r="Z87" s="18">
        <f t="shared" si="20"/>
        <v>-0.0004894600358</v>
      </c>
      <c r="AA87" s="18">
        <f t="shared" si="21"/>
        <v>-0.0009789200716</v>
      </c>
      <c r="AB87" s="15">
        <f t="shared" si="22"/>
        <v>0.06437039442</v>
      </c>
      <c r="AC87" s="15">
        <f t="shared" si="23"/>
        <v>0.06484503109</v>
      </c>
      <c r="AD87" s="15">
        <f t="shared" si="24"/>
        <v>-0.03486942169</v>
      </c>
      <c r="AE87" s="15">
        <f t="shared" si="25"/>
        <v>-0.03512653222</v>
      </c>
    </row>
    <row r="88">
      <c r="A88" s="15">
        <f t="shared" si="1"/>
        <v>0.01</v>
      </c>
      <c r="B88" s="15">
        <f t="shared" si="2"/>
        <v>0.99</v>
      </c>
      <c r="C88" s="16">
        <f t="shared" si="3"/>
        <v>0.05</v>
      </c>
      <c r="D88" s="16">
        <f t="shared" si="4"/>
        <v>0.1</v>
      </c>
      <c r="E88" s="19">
        <f t="shared" ref="E88:H88" si="126">E87-$G$34*X87</f>
        <v>0.1509732917</v>
      </c>
      <c r="F88" s="19">
        <f t="shared" si="126"/>
        <v>0.2019465834</v>
      </c>
      <c r="G88" s="19">
        <f t="shared" si="126"/>
        <v>0.250795029</v>
      </c>
      <c r="H88" s="19">
        <f t="shared" si="126"/>
        <v>0.3015900579</v>
      </c>
      <c r="I88" s="15">
        <f t="shared" si="6"/>
        <v>0.02774332292</v>
      </c>
      <c r="J88" s="15">
        <f t="shared" si="7"/>
        <v>0.5069353859</v>
      </c>
      <c r="K88" s="15">
        <f t="shared" si="8"/>
        <v>0.04269875724</v>
      </c>
      <c r="L88" s="15">
        <f t="shared" si="9"/>
        <v>0.5106730678</v>
      </c>
      <c r="M88" s="19">
        <f t="shared" ref="M88:P88" si="127">M87-$G$34*AB87</f>
        <v>0.04302380874</v>
      </c>
      <c r="N88" s="19">
        <f t="shared" si="127"/>
        <v>0.09038755209</v>
      </c>
      <c r="O88" s="19">
        <f t="shared" si="127"/>
        <v>0.7002352939</v>
      </c>
      <c r="P88" s="19">
        <f t="shared" si="127"/>
        <v>0.7517140567</v>
      </c>
      <c r="Q88" s="15">
        <f t="shared" si="11"/>
        <v>0.0679687796</v>
      </c>
      <c r="R88" s="15">
        <f t="shared" si="12"/>
        <v>0.5169856563</v>
      </c>
      <c r="S88" s="15">
        <f t="shared" si="13"/>
        <v>0.7388541723</v>
      </c>
      <c r="T88" s="15">
        <f t="shared" si="14"/>
        <v>0.6767452445</v>
      </c>
      <c r="U88" s="15">
        <f t="shared" si="15"/>
        <v>0.1285172278</v>
      </c>
      <c r="V88" s="15">
        <f t="shared" si="16"/>
        <v>0.04906427093</v>
      </c>
      <c r="W88" s="17">
        <f t="shared" si="17"/>
        <v>0.1775814988</v>
      </c>
      <c r="X88" s="15">
        <f t="shared" si="18"/>
        <v>-0.0005316336498</v>
      </c>
      <c r="Y88" s="18">
        <f t="shared" si="19"/>
        <v>-0.0010632673</v>
      </c>
      <c r="Z88" s="18">
        <f t="shared" si="20"/>
        <v>-0.0005007830614</v>
      </c>
      <c r="AA88" s="18">
        <f t="shared" si="21"/>
        <v>-0.001001566123</v>
      </c>
      <c r="AB88" s="15">
        <f t="shared" si="22"/>
        <v>0.06417809202</v>
      </c>
      <c r="AC88" s="15">
        <f t="shared" si="23"/>
        <v>0.06465128308</v>
      </c>
      <c r="AD88" s="15">
        <f t="shared" si="24"/>
        <v>-0.03473924821</v>
      </c>
      <c r="AE88" s="15">
        <f t="shared" si="25"/>
        <v>-0.03499538392</v>
      </c>
    </row>
    <row r="89">
      <c r="A89" s="15">
        <f t="shared" si="1"/>
        <v>0.01</v>
      </c>
      <c r="B89" s="15">
        <f t="shared" si="2"/>
        <v>0.99</v>
      </c>
      <c r="C89" s="16">
        <f t="shared" si="3"/>
        <v>0.05</v>
      </c>
      <c r="D89" s="16">
        <f t="shared" si="4"/>
        <v>0.1</v>
      </c>
      <c r="E89" s="19">
        <f t="shared" ref="E89:H89" si="128">E88-$G$34*X88</f>
        <v>0.1510264551</v>
      </c>
      <c r="F89" s="19">
        <f t="shared" si="128"/>
        <v>0.2020529101</v>
      </c>
      <c r="G89" s="19">
        <f t="shared" si="128"/>
        <v>0.2508451073</v>
      </c>
      <c r="H89" s="19">
        <f t="shared" si="128"/>
        <v>0.3016902145</v>
      </c>
      <c r="I89" s="15">
        <f t="shared" si="6"/>
        <v>0.02775661376</v>
      </c>
      <c r="J89" s="15">
        <f t="shared" si="7"/>
        <v>0.506938708</v>
      </c>
      <c r="K89" s="15">
        <f t="shared" si="8"/>
        <v>0.04271127682</v>
      </c>
      <c r="L89" s="15">
        <f t="shared" si="9"/>
        <v>0.5106761962</v>
      </c>
      <c r="M89" s="19">
        <f t="shared" ref="M89:P89" si="129">M88-$G$34*AB88</f>
        <v>0.03660599954</v>
      </c>
      <c r="N89" s="19">
        <f t="shared" si="129"/>
        <v>0.08392242379</v>
      </c>
      <c r="O89" s="19">
        <f t="shared" si="129"/>
        <v>0.7037092187</v>
      </c>
      <c r="P89" s="19">
        <f t="shared" si="129"/>
        <v>0.7552135951</v>
      </c>
      <c r="Q89" s="15">
        <f t="shared" si="11"/>
        <v>0.06141418227</v>
      </c>
      <c r="R89" s="15">
        <f t="shared" si="12"/>
        <v>0.5153487216</v>
      </c>
      <c r="S89" s="15">
        <f t="shared" si="13"/>
        <v>0.7424070482</v>
      </c>
      <c r="T89" s="15">
        <f t="shared" si="14"/>
        <v>0.677521987</v>
      </c>
      <c r="U89" s="15">
        <f t="shared" si="15"/>
        <v>0.1276886652</v>
      </c>
      <c r="V89" s="15">
        <f t="shared" si="16"/>
        <v>0.0488212543</v>
      </c>
      <c r="W89" s="17">
        <f t="shared" si="17"/>
        <v>0.1765099195</v>
      </c>
      <c r="X89" s="15">
        <f t="shared" si="18"/>
        <v>-0.0005426871277</v>
      </c>
      <c r="Y89" s="18">
        <f t="shared" si="19"/>
        <v>-0.001085374255</v>
      </c>
      <c r="Z89" s="18">
        <f t="shared" si="20"/>
        <v>-0.0005119945276</v>
      </c>
      <c r="AA89" s="18">
        <f t="shared" si="21"/>
        <v>-0.001023989055</v>
      </c>
      <c r="AB89" s="15">
        <f t="shared" si="22"/>
        <v>0.06398485509</v>
      </c>
      <c r="AC89" s="15">
        <f t="shared" si="23"/>
        <v>0.06445659387</v>
      </c>
      <c r="AD89" s="15">
        <f t="shared" si="24"/>
        <v>-0.03460974669</v>
      </c>
      <c r="AE89" s="15">
        <f t="shared" si="25"/>
        <v>-0.03486491269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38" width="9.43"/>
  </cols>
  <sheetData>
    <row r="1">
      <c r="N1" s="1" t="s">
        <v>0</v>
      </c>
      <c r="O1" s="1" t="s">
        <v>1</v>
      </c>
    </row>
    <row r="2">
      <c r="N2" s="1">
        <v>0.01</v>
      </c>
      <c r="O2" s="2"/>
      <c r="Q2" s="3" t="s">
        <v>2</v>
      </c>
    </row>
    <row r="3">
      <c r="N3" s="1">
        <v>0.99</v>
      </c>
      <c r="O3" s="2"/>
      <c r="Q3" s="3" t="s">
        <v>3</v>
      </c>
    </row>
    <row r="4">
      <c r="P4" s="4"/>
      <c r="Q4" s="3" t="s">
        <v>4</v>
      </c>
    </row>
    <row r="5">
      <c r="N5" s="1" t="s">
        <v>5</v>
      </c>
      <c r="O5" s="1" t="s">
        <v>5</v>
      </c>
      <c r="P5" s="4"/>
      <c r="Q5" s="3" t="s">
        <v>6</v>
      </c>
    </row>
    <row r="6">
      <c r="N6" s="1" t="s">
        <v>7</v>
      </c>
      <c r="O6" s="1">
        <v>0.05</v>
      </c>
      <c r="P6" s="4"/>
      <c r="Q6" s="5" t="s">
        <v>8</v>
      </c>
    </row>
    <row r="7">
      <c r="L7" s="6"/>
      <c r="N7" s="1" t="s">
        <v>9</v>
      </c>
      <c r="O7" s="1">
        <v>0.1</v>
      </c>
      <c r="P7" s="4"/>
      <c r="Q7" s="5" t="s">
        <v>10</v>
      </c>
    </row>
    <row r="8">
      <c r="P8" s="4"/>
      <c r="Q8" s="5" t="s">
        <v>11</v>
      </c>
    </row>
    <row r="9">
      <c r="P9" s="4"/>
      <c r="Q9" s="5" t="s">
        <v>12</v>
      </c>
    </row>
    <row r="10">
      <c r="Q10" s="7"/>
    </row>
    <row r="12">
      <c r="Q12" s="7"/>
      <c r="R12" s="8"/>
    </row>
    <row r="13">
      <c r="Q13" s="7"/>
    </row>
    <row r="14">
      <c r="Q14" s="7"/>
    </row>
    <row r="15">
      <c r="Q15" s="8" t="s">
        <v>13</v>
      </c>
    </row>
    <row r="16">
      <c r="Q16" s="7"/>
    </row>
    <row r="17">
      <c r="Q17" s="7"/>
    </row>
    <row r="18">
      <c r="Q18" s="3" t="s">
        <v>14</v>
      </c>
    </row>
    <row r="19">
      <c r="Q19" s="3" t="s">
        <v>15</v>
      </c>
    </row>
    <row r="20">
      <c r="V20" s="9" t="s">
        <v>16</v>
      </c>
    </row>
    <row r="21">
      <c r="Q21" s="3"/>
    </row>
    <row r="22">
      <c r="Q22" s="3" t="s">
        <v>17</v>
      </c>
    </row>
    <row r="23">
      <c r="B23" s="10" t="s">
        <v>18</v>
      </c>
      <c r="Q23" s="3" t="s">
        <v>19</v>
      </c>
    </row>
    <row r="24">
      <c r="B24" s="10" t="s">
        <v>20</v>
      </c>
      <c r="M24" s="11"/>
      <c r="Q24" s="3" t="s">
        <v>21</v>
      </c>
    </row>
    <row r="25">
      <c r="B25" s="10" t="s">
        <v>22</v>
      </c>
      <c r="C25" s="10" t="s">
        <v>23</v>
      </c>
      <c r="P25" s="4"/>
      <c r="Q25" s="3" t="s">
        <v>24</v>
      </c>
      <c r="X25" s="8" t="s">
        <v>25</v>
      </c>
    </row>
    <row r="26">
      <c r="B26" s="10" t="s">
        <v>26</v>
      </c>
      <c r="P26" s="4"/>
      <c r="Q26" s="3" t="s">
        <v>27</v>
      </c>
    </row>
    <row r="27">
      <c r="B27" s="10" t="s">
        <v>28</v>
      </c>
      <c r="P27" s="4"/>
      <c r="Q27" s="3" t="s">
        <v>29</v>
      </c>
    </row>
    <row r="28">
      <c r="B28" s="10" t="s">
        <v>30</v>
      </c>
      <c r="P28" s="4"/>
      <c r="Q28" s="3" t="s">
        <v>31</v>
      </c>
    </row>
    <row r="29">
      <c r="B29" s="10" t="s">
        <v>32</v>
      </c>
      <c r="P29" s="4"/>
    </row>
    <row r="30">
      <c r="B30" s="10" t="s">
        <v>33</v>
      </c>
    </row>
    <row r="31">
      <c r="B31" s="10" t="s">
        <v>34</v>
      </c>
    </row>
    <row r="32">
      <c r="B32" s="10" t="s">
        <v>35</v>
      </c>
    </row>
    <row r="33">
      <c r="B33" s="10" t="s">
        <v>36</v>
      </c>
    </row>
    <row r="34">
      <c r="F34" s="10" t="s">
        <v>37</v>
      </c>
      <c r="G34" s="20">
        <v>0.2</v>
      </c>
      <c r="X34" s="10" t="s">
        <v>38</v>
      </c>
      <c r="Y34" s="10" t="s">
        <v>39</v>
      </c>
      <c r="Z34" s="10" t="s">
        <v>40</v>
      </c>
      <c r="AA34" s="10" t="s">
        <v>41</v>
      </c>
      <c r="AB34" s="10" t="s">
        <v>42</v>
      </c>
      <c r="AC34" s="10" t="s">
        <v>43</v>
      </c>
      <c r="AD34" s="10" t="s">
        <v>44</v>
      </c>
      <c r="AE34" s="10" t="s">
        <v>45</v>
      </c>
    </row>
    <row r="35">
      <c r="A35" s="13" t="s">
        <v>46</v>
      </c>
      <c r="B35" s="13" t="s">
        <v>47</v>
      </c>
      <c r="C35" s="13" t="s">
        <v>7</v>
      </c>
      <c r="D35" s="13" t="s">
        <v>9</v>
      </c>
      <c r="E35" s="13" t="s">
        <v>48</v>
      </c>
      <c r="F35" s="13" t="s">
        <v>49</v>
      </c>
      <c r="G35" s="13" t="s">
        <v>50</v>
      </c>
      <c r="H35" s="13" t="s">
        <v>51</v>
      </c>
      <c r="I35" s="13" t="s">
        <v>52</v>
      </c>
      <c r="J35" s="13" t="s">
        <v>53</v>
      </c>
      <c r="K35" s="13" t="s">
        <v>54</v>
      </c>
      <c r="L35" s="13" t="s">
        <v>55</v>
      </c>
      <c r="M35" s="13" t="s">
        <v>56</v>
      </c>
      <c r="N35" s="13" t="s">
        <v>57</v>
      </c>
      <c r="O35" s="13" t="s">
        <v>58</v>
      </c>
      <c r="P35" s="13" t="s">
        <v>59</v>
      </c>
      <c r="Q35" s="13" t="s">
        <v>60</v>
      </c>
      <c r="R35" s="13" t="s">
        <v>61</v>
      </c>
      <c r="S35" s="13" t="s">
        <v>62</v>
      </c>
      <c r="T35" s="13" t="s">
        <v>63</v>
      </c>
      <c r="U35" s="13" t="s">
        <v>64</v>
      </c>
      <c r="V35" s="13" t="s">
        <v>65</v>
      </c>
      <c r="W35" s="13" t="s">
        <v>66</v>
      </c>
      <c r="X35" s="14" t="s">
        <v>67</v>
      </c>
      <c r="Y35" s="14" t="s">
        <v>68</v>
      </c>
      <c r="Z35" s="14" t="s">
        <v>69</v>
      </c>
      <c r="AA35" s="14" t="s">
        <v>70</v>
      </c>
      <c r="AB35" s="14" t="s">
        <v>71</v>
      </c>
      <c r="AC35" s="14" t="s">
        <v>72</v>
      </c>
      <c r="AD35" s="14" t="s">
        <v>73</v>
      </c>
      <c r="AE35" s="14" t="s">
        <v>74</v>
      </c>
      <c r="AF35" s="14"/>
      <c r="AG35" s="13"/>
    </row>
    <row r="36">
      <c r="A36" s="15">
        <f t="shared" ref="A36:A89" si="1">$N$2</f>
        <v>0.01</v>
      </c>
      <c r="B36" s="15">
        <f t="shared" ref="B36:B89" si="2">$N$3</f>
        <v>0.99</v>
      </c>
      <c r="C36" s="16">
        <f t="shared" ref="C36:C89" si="3">$O$6</f>
        <v>0.05</v>
      </c>
      <c r="D36" s="16">
        <f t="shared" ref="D36:D89" si="4">$O$7</f>
        <v>0.1</v>
      </c>
      <c r="E36" s="16">
        <v>0.15</v>
      </c>
      <c r="F36" s="16">
        <v>0.2</v>
      </c>
      <c r="G36" s="16">
        <v>0.25</v>
      </c>
      <c r="H36" s="16">
        <v>0.3</v>
      </c>
      <c r="I36" s="15">
        <f t="shared" ref="I36:I89" si="6">E36*C36+F36*D36</f>
        <v>0.0275</v>
      </c>
      <c r="J36" s="15">
        <f t="shared" ref="J36:J89" si="7">1/(1+exp(-I36))</f>
        <v>0.5068745668</v>
      </c>
      <c r="K36" s="15">
        <f t="shared" ref="K36:K89" si="8">G36*C36+H36*D36</f>
        <v>0.0425</v>
      </c>
      <c r="L36" s="15">
        <f t="shared" ref="L36:L89" si="9">1/(1+exp(-K36))</f>
        <v>0.510623401</v>
      </c>
      <c r="M36" s="16">
        <v>0.4</v>
      </c>
      <c r="N36" s="16">
        <v>0.45</v>
      </c>
      <c r="O36" s="16">
        <v>0.5</v>
      </c>
      <c r="P36" s="16">
        <v>0.55</v>
      </c>
      <c r="Q36" s="15">
        <f t="shared" ref="Q36:Q89" si="11">M36*J36+N36*L36</f>
        <v>0.4325303572</v>
      </c>
      <c r="R36" s="15">
        <f t="shared" ref="R36:R89" si="12">1/(1+exp(-Q36))</f>
        <v>0.6064777322</v>
      </c>
      <c r="S36" s="15">
        <f t="shared" ref="S36:S89" si="13">O36*J36+P36*L36</f>
        <v>0.5342801539</v>
      </c>
      <c r="T36" s="15">
        <f t="shared" ref="T36:T89" si="14">1/(1+exp(-S36))</f>
        <v>0.6304808355</v>
      </c>
      <c r="U36" s="15">
        <f t="shared" ref="U36:U89" si="15">0.5*(A36-R36)^2</f>
        <v>0.1778928425</v>
      </c>
      <c r="V36" s="15">
        <f t="shared" ref="V36:V89" si="16">0.5*(B36-T36)^2</f>
        <v>0.06462701484</v>
      </c>
      <c r="W36" s="17">
        <f t="shared" ref="W36:W89" si="17">U36+V36</f>
        <v>0.2425198573</v>
      </c>
      <c r="X36" s="15">
        <f t="shared" ref="X36:X89" si="18">((R36-A36)*R36*(1-R36)*M36 +(T36-B36)*T36*(1-T36)*O36)*J36*(1-J36)*C36</f>
        <v>0.0001882556669</v>
      </c>
      <c r="Y36" s="18">
        <f t="shared" ref="Y36:Y89" si="19">((R36-A36)*R36*(1-R36)*M36 +(T36-B36)*T36*(1-T36)*O36)*J36*(1-J36)*D36</f>
        <v>0.0003765113339</v>
      </c>
      <c r="Z36" s="18">
        <f t="shared" ref="Z36:Z89" si="20">((R36-A36)*R36*(1-R36)*N36 +(T36-B36)*T36*(1-T36)*P36)*J36*(1-J36)*C36</f>
        <v>0.0002248724776</v>
      </c>
      <c r="AA36" s="18">
        <f t="shared" ref="AA36:AA89" si="21">((R36-A36)*R36*(1-R36)*N36 +(T36-B36)*T36*(1-T36)*P36)*J36*(1-J36)*D36</f>
        <v>0.0004497449551</v>
      </c>
      <c r="AB36" s="15">
        <f t="shared" ref="AB36:AB89" si="22">(R36-A36)*R36 *(1-R36)*J36</f>
        <v>0.07215707291</v>
      </c>
      <c r="AC36" s="15">
        <f t="shared" ref="AC36:AC89" si="23">(R36-A36)*R36 *(1-R36)*L36</f>
        <v>0.07269074519</v>
      </c>
      <c r="AD36" s="15">
        <f t="shared" ref="AD36:AD89" si="24">(T36-B36)*T36*(1-T36)*J36</f>
        <v>-0.04245525009</v>
      </c>
      <c r="AE36" s="15">
        <f t="shared" ref="AE36:AE89" si="25">(T36-B36)*T36*(1-T36)*L36</f>
        <v>-0.04276924828</v>
      </c>
      <c r="AF36" s="15"/>
      <c r="AG36" s="15"/>
      <c r="AH36" s="15"/>
      <c r="AI36" s="15"/>
      <c r="AJ36" s="15"/>
      <c r="AK36" s="15"/>
      <c r="AL36" s="15"/>
    </row>
    <row r="37">
      <c r="A37" s="15">
        <f t="shared" si="1"/>
        <v>0.01</v>
      </c>
      <c r="B37" s="15">
        <f t="shared" si="2"/>
        <v>0.99</v>
      </c>
      <c r="C37" s="16">
        <f t="shared" si="3"/>
        <v>0.05</v>
      </c>
      <c r="D37" s="16">
        <f t="shared" si="4"/>
        <v>0.1</v>
      </c>
      <c r="E37" s="19">
        <f t="shared" ref="E37:H37" si="5">E36-$G$34*X36</f>
        <v>0.1499623489</v>
      </c>
      <c r="F37" s="19">
        <f t="shared" si="5"/>
        <v>0.1999246977</v>
      </c>
      <c r="G37" s="19">
        <f t="shared" si="5"/>
        <v>0.2499550255</v>
      </c>
      <c r="H37" s="19">
        <f t="shared" si="5"/>
        <v>0.299910051</v>
      </c>
      <c r="I37" s="15">
        <f t="shared" si="6"/>
        <v>0.02749058722</v>
      </c>
      <c r="J37" s="15">
        <f t="shared" si="7"/>
        <v>0.506872214</v>
      </c>
      <c r="K37" s="15">
        <f t="shared" si="8"/>
        <v>0.04248875638</v>
      </c>
      <c r="L37" s="15">
        <f t="shared" si="9"/>
        <v>0.5106205914</v>
      </c>
      <c r="M37" s="19">
        <f t="shared" ref="M37:P37" si="10">M36-$G$34*AB36</f>
        <v>0.3855685854</v>
      </c>
      <c r="N37" s="19">
        <f t="shared" si="10"/>
        <v>0.435461851</v>
      </c>
      <c r="O37" s="19">
        <f t="shared" si="10"/>
        <v>0.50849105</v>
      </c>
      <c r="P37" s="19">
        <f t="shared" si="10"/>
        <v>0.5585538497</v>
      </c>
      <c r="Q37" s="15">
        <f t="shared" si="11"/>
        <v>0.4177897904</v>
      </c>
      <c r="R37" s="15">
        <f t="shared" si="12"/>
        <v>0.6029542453</v>
      </c>
      <c r="S37" s="15">
        <f t="shared" si="13"/>
        <v>0.5429490814</v>
      </c>
      <c r="T37" s="15">
        <f t="shared" si="14"/>
        <v>0.6324981821</v>
      </c>
      <c r="U37" s="15">
        <f t="shared" si="15"/>
        <v>0.1757973685</v>
      </c>
      <c r="V37" s="15">
        <f t="shared" si="16"/>
        <v>0.06390377488</v>
      </c>
      <c r="W37" s="17">
        <f t="shared" si="17"/>
        <v>0.2397011434</v>
      </c>
      <c r="X37" s="15">
        <f t="shared" si="18"/>
        <v>0.0001559404323</v>
      </c>
      <c r="Y37" s="18">
        <f t="shared" si="19"/>
        <v>0.0003118808646</v>
      </c>
      <c r="Z37" s="18">
        <f t="shared" si="20"/>
        <v>0.0001924628212</v>
      </c>
      <c r="AA37" s="18">
        <f t="shared" si="21"/>
        <v>0.0003849256423</v>
      </c>
      <c r="AB37" s="15">
        <f t="shared" si="22"/>
        <v>0.0719522835</v>
      </c>
      <c r="AC37" s="15">
        <f t="shared" si="23"/>
        <v>0.07248437877</v>
      </c>
      <c r="AD37" s="15">
        <f t="shared" si="24"/>
        <v>-0.04212069343</v>
      </c>
      <c r="AE37" s="15">
        <f t="shared" si="25"/>
        <v>-0.04243218072</v>
      </c>
    </row>
    <row r="38">
      <c r="A38" s="15">
        <f t="shared" si="1"/>
        <v>0.01</v>
      </c>
      <c r="B38" s="15">
        <f t="shared" si="2"/>
        <v>0.99</v>
      </c>
      <c r="C38" s="16">
        <f t="shared" si="3"/>
        <v>0.05</v>
      </c>
      <c r="D38" s="16">
        <f t="shared" si="4"/>
        <v>0.1</v>
      </c>
      <c r="E38" s="19">
        <f t="shared" ref="E38:H38" si="26">E37-$G$34*X37</f>
        <v>0.1499311608</v>
      </c>
      <c r="F38" s="19">
        <f t="shared" si="26"/>
        <v>0.1998623216</v>
      </c>
      <c r="G38" s="19">
        <f t="shared" si="26"/>
        <v>0.2499165329</v>
      </c>
      <c r="H38" s="19">
        <f t="shared" si="26"/>
        <v>0.2998330659</v>
      </c>
      <c r="I38" s="15">
        <f t="shared" si="6"/>
        <v>0.0274827902</v>
      </c>
      <c r="J38" s="15">
        <f t="shared" si="7"/>
        <v>0.5068702651</v>
      </c>
      <c r="K38" s="15">
        <f t="shared" si="8"/>
        <v>0.04247913324</v>
      </c>
      <c r="L38" s="15">
        <f t="shared" si="9"/>
        <v>0.5106181867</v>
      </c>
      <c r="M38" s="19">
        <f t="shared" ref="M38:P38" si="27">M37-$G$34*AB37</f>
        <v>0.3711781287</v>
      </c>
      <c r="N38" s="19">
        <f t="shared" si="27"/>
        <v>0.4209649752</v>
      </c>
      <c r="O38" s="19">
        <f t="shared" si="27"/>
        <v>0.5169151887</v>
      </c>
      <c r="P38" s="19">
        <f t="shared" si="27"/>
        <v>0.5670402858</v>
      </c>
      <c r="Q38" s="15">
        <f t="shared" si="11"/>
        <v>0.4030915288</v>
      </c>
      <c r="R38" s="15">
        <f t="shared" si="12"/>
        <v>0.599430206</v>
      </c>
      <c r="S38" s="15">
        <f t="shared" si="13"/>
        <v>0.5515500212</v>
      </c>
      <c r="T38" s="15">
        <f t="shared" si="14"/>
        <v>0.634495133</v>
      </c>
      <c r="U38" s="15">
        <f t="shared" si="15"/>
        <v>0.1737139839</v>
      </c>
      <c r="V38" s="15">
        <f t="shared" si="16"/>
        <v>0.06319185524</v>
      </c>
      <c r="W38" s="17">
        <f t="shared" si="17"/>
        <v>0.2369058391</v>
      </c>
      <c r="X38" s="15">
        <f t="shared" si="18"/>
        <v>0.0001239214614</v>
      </c>
      <c r="Y38" s="18">
        <f t="shared" si="19"/>
        <v>0.0002478429228</v>
      </c>
      <c r="Z38" s="18">
        <f t="shared" si="20"/>
        <v>0.000160336517</v>
      </c>
      <c r="AA38" s="18">
        <f t="shared" si="21"/>
        <v>0.0003206730339</v>
      </c>
      <c r="AB38" s="15">
        <f t="shared" si="22"/>
        <v>0.07173746461</v>
      </c>
      <c r="AC38" s="15">
        <f t="shared" si="23"/>
        <v>0.0722679088</v>
      </c>
      <c r="AD38" s="15">
        <f t="shared" si="24"/>
        <v>-0.04178917765</v>
      </c>
      <c r="AE38" s="15">
        <f t="shared" si="25"/>
        <v>-0.04209817695</v>
      </c>
    </row>
    <row r="39">
      <c r="A39" s="15">
        <f t="shared" si="1"/>
        <v>0.01</v>
      </c>
      <c r="B39" s="15">
        <f t="shared" si="2"/>
        <v>0.99</v>
      </c>
      <c r="C39" s="16">
        <f t="shared" si="3"/>
        <v>0.05</v>
      </c>
      <c r="D39" s="16">
        <f t="shared" si="4"/>
        <v>0.1</v>
      </c>
      <c r="E39" s="19">
        <f t="shared" ref="E39:H39" si="28">E38-$G$34*X38</f>
        <v>0.1499063765</v>
      </c>
      <c r="F39" s="19">
        <f t="shared" si="28"/>
        <v>0.199812753</v>
      </c>
      <c r="G39" s="19">
        <f t="shared" si="28"/>
        <v>0.2498844656</v>
      </c>
      <c r="H39" s="19">
        <f t="shared" si="28"/>
        <v>0.2997689313</v>
      </c>
      <c r="I39" s="15">
        <f t="shared" si="6"/>
        <v>0.02747659412</v>
      </c>
      <c r="J39" s="15">
        <f t="shared" si="7"/>
        <v>0.5068687164</v>
      </c>
      <c r="K39" s="15">
        <f t="shared" si="8"/>
        <v>0.04247111641</v>
      </c>
      <c r="L39" s="15">
        <f t="shared" si="9"/>
        <v>0.5106161834</v>
      </c>
      <c r="M39" s="19">
        <f t="shared" ref="M39:P39" si="29">M38-$G$34*AB38</f>
        <v>0.3568306358</v>
      </c>
      <c r="N39" s="19">
        <f t="shared" si="29"/>
        <v>0.4065113934</v>
      </c>
      <c r="O39" s="19">
        <f t="shared" si="29"/>
        <v>0.5252730242</v>
      </c>
      <c r="P39" s="19">
        <f t="shared" si="29"/>
        <v>0.5754599212</v>
      </c>
      <c r="Q39" s="15">
        <f t="shared" si="11"/>
        <v>0.3884375826</v>
      </c>
      <c r="R39" s="15">
        <f t="shared" si="12"/>
        <v>0.5959065226</v>
      </c>
      <c r="S39" s="15">
        <f t="shared" si="13"/>
        <v>0.5600836122</v>
      </c>
      <c r="T39" s="15">
        <f t="shared" si="14"/>
        <v>0.6364718863</v>
      </c>
      <c r="U39" s="15">
        <f t="shared" si="15"/>
        <v>0.1716432266</v>
      </c>
      <c r="V39" s="15">
        <f t="shared" si="16"/>
        <v>0.06249106359</v>
      </c>
      <c r="W39" s="17">
        <f t="shared" si="17"/>
        <v>0.2341342902</v>
      </c>
      <c r="X39" s="15">
        <f t="shared" si="18"/>
        <v>0.00009220986796</v>
      </c>
      <c r="Y39" s="18">
        <f t="shared" si="19"/>
        <v>0.0001844197359</v>
      </c>
      <c r="Z39" s="18">
        <f t="shared" si="20"/>
        <v>0.0001285049752</v>
      </c>
      <c r="AA39" s="18">
        <f t="shared" si="21"/>
        <v>0.0002570099504</v>
      </c>
      <c r="AB39" s="15">
        <f t="shared" si="22"/>
        <v>0.07151280286</v>
      </c>
      <c r="AC39" s="15">
        <f t="shared" si="23"/>
        <v>0.07204152333</v>
      </c>
      <c r="AD39" s="15">
        <f t="shared" si="24"/>
        <v>-0.04146070397</v>
      </c>
      <c r="AE39" s="15">
        <f t="shared" si="25"/>
        <v>-0.04176723821</v>
      </c>
    </row>
    <row r="40">
      <c r="A40" s="15">
        <f t="shared" si="1"/>
        <v>0.01</v>
      </c>
      <c r="B40" s="15">
        <f t="shared" si="2"/>
        <v>0.99</v>
      </c>
      <c r="C40" s="16">
        <f t="shared" si="3"/>
        <v>0.05</v>
      </c>
      <c r="D40" s="16">
        <f t="shared" si="4"/>
        <v>0.1</v>
      </c>
      <c r="E40" s="19">
        <f t="shared" ref="E40:H40" si="30">E39-$G$34*X39</f>
        <v>0.1498879345</v>
      </c>
      <c r="F40" s="19">
        <f t="shared" si="30"/>
        <v>0.199775869</v>
      </c>
      <c r="G40" s="19">
        <f t="shared" si="30"/>
        <v>0.2498587646</v>
      </c>
      <c r="H40" s="19">
        <f t="shared" si="30"/>
        <v>0.2997175293</v>
      </c>
      <c r="I40" s="15">
        <f t="shared" si="6"/>
        <v>0.02747198363</v>
      </c>
      <c r="J40" s="15">
        <f t="shared" si="7"/>
        <v>0.506867564</v>
      </c>
      <c r="K40" s="15">
        <f t="shared" si="8"/>
        <v>0.04246469116</v>
      </c>
      <c r="L40" s="15">
        <f t="shared" si="9"/>
        <v>0.5106145778</v>
      </c>
      <c r="M40" s="19">
        <f t="shared" ref="M40:P40" si="31">M39-$G$34*AB39</f>
        <v>0.3425280752</v>
      </c>
      <c r="N40" s="19">
        <f t="shared" si="31"/>
        <v>0.3921030888</v>
      </c>
      <c r="O40" s="19">
        <f t="shared" si="31"/>
        <v>0.533565165</v>
      </c>
      <c r="P40" s="19">
        <f t="shared" si="31"/>
        <v>0.5838133688</v>
      </c>
      <c r="Q40" s="15">
        <f t="shared" si="11"/>
        <v>0.3738299242</v>
      </c>
      <c r="R40" s="15">
        <f t="shared" si="12"/>
        <v>0.592384098</v>
      </c>
      <c r="S40" s="15">
        <f t="shared" si="13"/>
        <v>0.5685504923</v>
      </c>
      <c r="T40" s="15">
        <f t="shared" si="14"/>
        <v>0.6384286416</v>
      </c>
      <c r="U40" s="15">
        <f t="shared" si="15"/>
        <v>0.1695856188</v>
      </c>
      <c r="V40" s="15">
        <f t="shared" si="16"/>
        <v>0.06180121003</v>
      </c>
      <c r="W40" s="17">
        <f t="shared" si="17"/>
        <v>0.2313868288</v>
      </c>
      <c r="X40" s="15">
        <f t="shared" si="18"/>
        <v>0.00006081648208</v>
      </c>
      <c r="Y40" s="18">
        <f t="shared" si="19"/>
        <v>0.0001216329642</v>
      </c>
      <c r="Z40" s="18">
        <f t="shared" si="20"/>
        <v>0.00009697933381</v>
      </c>
      <c r="AA40" s="18">
        <f t="shared" si="21"/>
        <v>0.0001939586676</v>
      </c>
      <c r="AB40" s="15">
        <f t="shared" si="22"/>
        <v>0.07127849455</v>
      </c>
      <c r="AC40" s="15">
        <f t="shared" si="23"/>
        <v>0.07180542017</v>
      </c>
      <c r="AD40" s="15">
        <f t="shared" si="24"/>
        <v>-0.04113527174</v>
      </c>
      <c r="AE40" s="15">
        <f t="shared" si="25"/>
        <v>-0.04143936385</v>
      </c>
    </row>
    <row r="41">
      <c r="A41" s="15">
        <f t="shared" si="1"/>
        <v>0.01</v>
      </c>
      <c r="B41" s="15">
        <f t="shared" si="2"/>
        <v>0.99</v>
      </c>
      <c r="C41" s="16">
        <f t="shared" si="3"/>
        <v>0.05</v>
      </c>
      <c r="D41" s="16">
        <f t="shared" si="4"/>
        <v>0.1</v>
      </c>
      <c r="E41" s="19">
        <f t="shared" ref="E41:H41" si="32">E40-$G$34*X40</f>
        <v>0.1498757712</v>
      </c>
      <c r="F41" s="19">
        <f t="shared" si="32"/>
        <v>0.1997515424</v>
      </c>
      <c r="G41" s="19">
        <f t="shared" si="32"/>
        <v>0.2498393688</v>
      </c>
      <c r="H41" s="19">
        <f t="shared" si="32"/>
        <v>0.2996787376</v>
      </c>
      <c r="I41" s="15">
        <f t="shared" si="6"/>
        <v>0.0274689428</v>
      </c>
      <c r="J41" s="15">
        <f t="shared" si="7"/>
        <v>0.5068668039</v>
      </c>
      <c r="K41" s="15">
        <f t="shared" si="8"/>
        <v>0.04245984219</v>
      </c>
      <c r="L41" s="15">
        <f t="shared" si="9"/>
        <v>0.5106133661</v>
      </c>
      <c r="M41" s="19">
        <f t="shared" ref="M41:P41" si="33">M40-$G$34*AB40</f>
        <v>0.3282723763</v>
      </c>
      <c r="N41" s="19">
        <f t="shared" si="33"/>
        <v>0.3777420047</v>
      </c>
      <c r="O41" s="19">
        <f t="shared" si="33"/>
        <v>0.5417922194</v>
      </c>
      <c r="P41" s="19">
        <f t="shared" si="33"/>
        <v>0.5921012416</v>
      </c>
      <c r="Q41" s="15">
        <f t="shared" si="11"/>
        <v>0.3592704868</v>
      </c>
      <c r="R41" s="15">
        <f t="shared" si="12"/>
        <v>0.588863828</v>
      </c>
      <c r="S41" s="15">
        <f t="shared" si="13"/>
        <v>0.5769512987</v>
      </c>
      <c r="T41" s="15">
        <f t="shared" si="14"/>
        <v>0.6403655989</v>
      </c>
      <c r="U41" s="15">
        <f t="shared" si="15"/>
        <v>0.1675416657</v>
      </c>
      <c r="V41" s="15">
        <f t="shared" si="16"/>
        <v>0.06112210721</v>
      </c>
      <c r="W41" s="17">
        <f t="shared" si="17"/>
        <v>0.2286637729</v>
      </c>
      <c r="X41" s="15">
        <f t="shared" si="18"/>
        <v>0.00002975182433</v>
      </c>
      <c r="Y41" s="18">
        <f t="shared" si="19"/>
        <v>0.00005950364866</v>
      </c>
      <c r="Z41" s="18">
        <f t="shared" si="20"/>
        <v>0.00006577043168</v>
      </c>
      <c r="AA41" s="18">
        <f t="shared" si="21"/>
        <v>0.0001315408634</v>
      </c>
      <c r="AB41" s="15">
        <f t="shared" si="22"/>
        <v>0.07103474521</v>
      </c>
      <c r="AC41" s="15">
        <f t="shared" si="23"/>
        <v>0.0715598064</v>
      </c>
      <c r="AD41" s="15">
        <f t="shared" si="24"/>
        <v>-0.04081287856</v>
      </c>
      <c r="AE41" s="15">
        <f t="shared" si="25"/>
        <v>-0.04111455148</v>
      </c>
    </row>
    <row r="42">
      <c r="A42" s="15">
        <f t="shared" si="1"/>
        <v>0.01</v>
      </c>
      <c r="B42" s="15">
        <f t="shared" si="2"/>
        <v>0.99</v>
      </c>
      <c r="C42" s="16">
        <f t="shared" si="3"/>
        <v>0.05</v>
      </c>
      <c r="D42" s="16">
        <f t="shared" si="4"/>
        <v>0.1</v>
      </c>
      <c r="E42" s="19">
        <f t="shared" ref="E42:H42" si="34">E41-$G$34*X41</f>
        <v>0.1498698209</v>
      </c>
      <c r="F42" s="19">
        <f t="shared" si="34"/>
        <v>0.1997396417</v>
      </c>
      <c r="G42" s="19">
        <f t="shared" si="34"/>
        <v>0.2498262147</v>
      </c>
      <c r="H42" s="19">
        <f t="shared" si="34"/>
        <v>0.2996524294</v>
      </c>
      <c r="I42" s="15">
        <f t="shared" si="6"/>
        <v>0.02746745521</v>
      </c>
      <c r="J42" s="15">
        <f t="shared" si="7"/>
        <v>0.5068664321</v>
      </c>
      <c r="K42" s="15">
        <f t="shared" si="8"/>
        <v>0.04245655367</v>
      </c>
      <c r="L42" s="15">
        <f t="shared" si="9"/>
        <v>0.5106125443</v>
      </c>
      <c r="M42" s="19">
        <f t="shared" ref="M42:P42" si="35">M41-$G$34*AB41</f>
        <v>0.3140654273</v>
      </c>
      <c r="N42" s="19">
        <f t="shared" si="35"/>
        <v>0.3634300435</v>
      </c>
      <c r="O42" s="19">
        <f t="shared" si="35"/>
        <v>0.5499547951</v>
      </c>
      <c r="P42" s="19">
        <f t="shared" si="35"/>
        <v>0.6003241519</v>
      </c>
      <c r="Q42" s="15">
        <f t="shared" si="11"/>
        <v>0.3447611617</v>
      </c>
      <c r="R42" s="15">
        <f t="shared" si="12"/>
        <v>0.5853466005</v>
      </c>
      <c r="S42" s="15">
        <f t="shared" si="13"/>
        <v>0.5852866674</v>
      </c>
      <c r="T42" s="15">
        <f t="shared" si="14"/>
        <v>0.6422829591</v>
      </c>
      <c r="U42" s="15">
        <f t="shared" si="15"/>
        <v>0.1655118553</v>
      </c>
      <c r="V42" s="15">
        <f t="shared" si="16"/>
        <v>0.06045357027</v>
      </c>
      <c r="W42" s="17">
        <f t="shared" si="17"/>
        <v>0.2259654256</v>
      </c>
      <c r="X42" s="15">
        <f t="shared" si="18"/>
        <v>-0.0000009739185749</v>
      </c>
      <c r="Y42" s="18">
        <f t="shared" si="19"/>
        <v>-0.00000194783715</v>
      </c>
      <c r="Z42" s="18">
        <f t="shared" si="20"/>
        <v>0.00003488878333</v>
      </c>
      <c r="AA42" s="18">
        <f t="shared" si="21"/>
        <v>0.00006977756666</v>
      </c>
      <c r="AB42" s="15">
        <f t="shared" si="22"/>
        <v>0.07078176901</v>
      </c>
      <c r="AC42" s="15">
        <f t="shared" si="23"/>
        <v>0.07130489785</v>
      </c>
      <c r="AD42" s="15">
        <f t="shared" si="24"/>
        <v>-0.04049352039</v>
      </c>
      <c r="AE42" s="15">
        <f t="shared" si="25"/>
        <v>-0.040792797</v>
      </c>
    </row>
    <row r="43">
      <c r="A43" s="15">
        <f t="shared" si="1"/>
        <v>0.01</v>
      </c>
      <c r="B43" s="15">
        <f t="shared" si="2"/>
        <v>0.99</v>
      </c>
      <c r="C43" s="16">
        <f t="shared" si="3"/>
        <v>0.05</v>
      </c>
      <c r="D43" s="16">
        <f t="shared" si="4"/>
        <v>0.1</v>
      </c>
      <c r="E43" s="19">
        <f t="shared" ref="E43:H43" si="36">E42-$G$34*X42</f>
        <v>0.1498700156</v>
      </c>
      <c r="F43" s="19">
        <f t="shared" si="36"/>
        <v>0.1997400313</v>
      </c>
      <c r="G43" s="19">
        <f t="shared" si="36"/>
        <v>0.2498192369</v>
      </c>
      <c r="H43" s="19">
        <f t="shared" si="36"/>
        <v>0.2996384739</v>
      </c>
      <c r="I43" s="15">
        <f t="shared" si="6"/>
        <v>0.02746750391</v>
      </c>
      <c r="J43" s="15">
        <f t="shared" si="7"/>
        <v>0.5068664443</v>
      </c>
      <c r="K43" s="15">
        <f t="shared" si="8"/>
        <v>0.04245480923</v>
      </c>
      <c r="L43" s="15">
        <f t="shared" si="9"/>
        <v>0.5106121084</v>
      </c>
      <c r="M43" s="19">
        <f t="shared" ref="M43:P43" si="37">M42-$G$34*AB42</f>
        <v>0.2999090735</v>
      </c>
      <c r="N43" s="19">
        <f t="shared" si="37"/>
        <v>0.3491690639</v>
      </c>
      <c r="O43" s="19">
        <f t="shared" si="37"/>
        <v>0.5580534992</v>
      </c>
      <c r="P43" s="19">
        <f t="shared" si="37"/>
        <v>0.6084827113</v>
      </c>
      <c r="Q43" s="15">
        <f t="shared" si="11"/>
        <v>0.3303037976</v>
      </c>
      <c r="R43" s="15">
        <f t="shared" si="12"/>
        <v>0.5818332936</v>
      </c>
      <c r="S43" s="15">
        <f t="shared" si="13"/>
        <v>0.593557233</v>
      </c>
      <c r="T43" s="15">
        <f t="shared" si="14"/>
        <v>0.6441809232</v>
      </c>
      <c r="U43" s="15">
        <f t="shared" si="15"/>
        <v>0.1634966579</v>
      </c>
      <c r="V43" s="15">
        <f t="shared" si="16"/>
        <v>0.05979541693</v>
      </c>
      <c r="W43" s="17">
        <f t="shared" si="17"/>
        <v>0.2232920748</v>
      </c>
      <c r="X43" s="15">
        <f t="shared" si="18"/>
        <v>-0.00003135091652</v>
      </c>
      <c r="Y43" s="18">
        <f t="shared" si="19"/>
        <v>-0.00006270183304</v>
      </c>
      <c r="Z43" s="18">
        <f t="shared" si="20"/>
        <v>0.000004344555304</v>
      </c>
      <c r="AA43" s="18">
        <f t="shared" si="21"/>
        <v>0.000008689110609</v>
      </c>
      <c r="AB43" s="15">
        <f t="shared" si="22"/>
        <v>0.07051978822</v>
      </c>
      <c r="AC43" s="15">
        <f t="shared" si="23"/>
        <v>0.07104091848</v>
      </c>
      <c r="AD43" s="15">
        <f t="shared" si="24"/>
        <v>-0.04017719158</v>
      </c>
      <c r="AE43" s="15">
        <f t="shared" si="25"/>
        <v>-0.04047409477</v>
      </c>
    </row>
    <row r="44">
      <c r="A44" s="15">
        <f t="shared" si="1"/>
        <v>0.01</v>
      </c>
      <c r="B44" s="15">
        <f t="shared" si="2"/>
        <v>0.99</v>
      </c>
      <c r="C44" s="16">
        <f t="shared" si="3"/>
        <v>0.05</v>
      </c>
      <c r="D44" s="16">
        <f t="shared" si="4"/>
        <v>0.1</v>
      </c>
      <c r="E44" s="19">
        <f t="shared" ref="E44:H44" si="38">E43-$G$34*X43</f>
        <v>0.1498762858</v>
      </c>
      <c r="F44" s="19">
        <f t="shared" si="38"/>
        <v>0.1997525716</v>
      </c>
      <c r="G44" s="19">
        <f t="shared" si="38"/>
        <v>0.249818368</v>
      </c>
      <c r="H44" s="19">
        <f t="shared" si="38"/>
        <v>0.299636736</v>
      </c>
      <c r="I44" s="15">
        <f t="shared" si="6"/>
        <v>0.02746907146</v>
      </c>
      <c r="J44" s="15">
        <f t="shared" si="7"/>
        <v>0.5068668361</v>
      </c>
      <c r="K44" s="15">
        <f t="shared" si="8"/>
        <v>0.04245459201</v>
      </c>
      <c r="L44" s="15">
        <f t="shared" si="9"/>
        <v>0.5106120541</v>
      </c>
      <c r="M44" s="19">
        <f t="shared" ref="M44:P44" si="39">M43-$G$34*AB43</f>
        <v>0.2858051158</v>
      </c>
      <c r="N44" s="19">
        <f t="shared" si="39"/>
        <v>0.3349608802</v>
      </c>
      <c r="O44" s="19">
        <f t="shared" si="39"/>
        <v>0.5660889375</v>
      </c>
      <c r="P44" s="19">
        <f t="shared" si="39"/>
        <v>0.6165775303</v>
      </c>
      <c r="Q44" s="15">
        <f t="shared" si="11"/>
        <v>0.3159001979</v>
      </c>
      <c r="R44" s="15">
        <f t="shared" si="12"/>
        <v>0.5783247753</v>
      </c>
      <c r="S44" s="15">
        <f t="shared" si="13"/>
        <v>0.6017636279</v>
      </c>
      <c r="T44" s="15">
        <f t="shared" si="14"/>
        <v>0.6460596928</v>
      </c>
      <c r="U44" s="15">
        <f t="shared" si="15"/>
        <v>0.1614965251</v>
      </c>
      <c r="V44" s="15">
        <f t="shared" si="16"/>
        <v>0.05914746747</v>
      </c>
      <c r="W44" s="17">
        <f t="shared" si="17"/>
        <v>0.2206439926</v>
      </c>
      <c r="X44" s="15">
        <f t="shared" si="18"/>
        <v>-0.00006136971706</v>
      </c>
      <c r="Y44" s="18">
        <f t="shared" si="19"/>
        <v>-0.0001227394341</v>
      </c>
      <c r="Z44" s="18">
        <f t="shared" si="20"/>
        <v>-0.00002585245581</v>
      </c>
      <c r="AA44" s="18">
        <f t="shared" si="21"/>
        <v>-0.00005170491163</v>
      </c>
      <c r="AB44" s="15">
        <f t="shared" si="22"/>
        <v>0.07024903266</v>
      </c>
      <c r="AC44" s="15">
        <f t="shared" si="23"/>
        <v>0.07076809985</v>
      </c>
      <c r="AD44" s="15">
        <f t="shared" si="24"/>
        <v>-0.03986388502</v>
      </c>
      <c r="AE44" s="15">
        <f t="shared" si="25"/>
        <v>-0.04015843761</v>
      </c>
    </row>
    <row r="45">
      <c r="A45" s="15">
        <f t="shared" si="1"/>
        <v>0.01</v>
      </c>
      <c r="B45" s="15">
        <f t="shared" si="2"/>
        <v>0.99</v>
      </c>
      <c r="C45" s="16">
        <f t="shared" si="3"/>
        <v>0.05</v>
      </c>
      <c r="D45" s="16">
        <f t="shared" si="4"/>
        <v>0.1</v>
      </c>
      <c r="E45" s="19">
        <f t="shared" ref="E45:H45" si="40">E44-$G$34*X44</f>
        <v>0.1498885598</v>
      </c>
      <c r="F45" s="19">
        <f t="shared" si="40"/>
        <v>0.1997771195</v>
      </c>
      <c r="G45" s="19">
        <f t="shared" si="40"/>
        <v>0.2498235385</v>
      </c>
      <c r="H45" s="19">
        <f t="shared" si="40"/>
        <v>0.299647077</v>
      </c>
      <c r="I45" s="15">
        <f t="shared" si="6"/>
        <v>0.02747213994</v>
      </c>
      <c r="J45" s="15">
        <f t="shared" si="7"/>
        <v>0.5068676031</v>
      </c>
      <c r="K45" s="15">
        <f t="shared" si="8"/>
        <v>0.04245588463</v>
      </c>
      <c r="L45" s="15">
        <f t="shared" si="9"/>
        <v>0.5106123771</v>
      </c>
      <c r="M45" s="19">
        <f t="shared" ref="M45:P45" si="41">M44-$G$34*AB44</f>
        <v>0.2717553093</v>
      </c>
      <c r="N45" s="19">
        <f t="shared" si="41"/>
        <v>0.3208072602</v>
      </c>
      <c r="O45" s="19">
        <f t="shared" si="41"/>
        <v>0.5740617145</v>
      </c>
      <c r="P45" s="19">
        <f t="shared" si="41"/>
        <v>0.6246092178</v>
      </c>
      <c r="Q45" s="15">
        <f t="shared" si="11"/>
        <v>0.30155212</v>
      </c>
      <c r="R45" s="15">
        <f t="shared" si="12"/>
        <v>0.5748219015</v>
      </c>
      <c r="S45" s="15">
        <f t="shared" si="13"/>
        <v>0.6099064827</v>
      </c>
      <c r="T45" s="15">
        <f t="shared" si="14"/>
        <v>0.6479194692</v>
      </c>
      <c r="U45" s="15">
        <f t="shared" si="15"/>
        <v>0.1595118902</v>
      </c>
      <c r="V45" s="15">
        <f t="shared" si="16"/>
        <v>0.05850954477</v>
      </c>
      <c r="W45" s="17">
        <f t="shared" si="17"/>
        <v>0.218021435</v>
      </c>
      <c r="X45" s="15">
        <f t="shared" si="18"/>
        <v>-0.00009102126473</v>
      </c>
      <c r="Y45" s="18">
        <f t="shared" si="19"/>
        <v>-0.0001820425295</v>
      </c>
      <c r="Z45" s="18">
        <f t="shared" si="20"/>
        <v>-0.00005569284365</v>
      </c>
      <c r="AA45" s="18">
        <f t="shared" si="21"/>
        <v>-0.0001113856873</v>
      </c>
      <c r="AB45" s="15">
        <f t="shared" si="22"/>
        <v>0.06996973912</v>
      </c>
      <c r="AC45" s="15">
        <f t="shared" si="23"/>
        <v>0.07048668055</v>
      </c>
      <c r="AD45" s="15">
        <f t="shared" si="24"/>
        <v>-0.0395535922</v>
      </c>
      <c r="AE45" s="15">
        <f t="shared" si="25"/>
        <v>-0.03984581696</v>
      </c>
    </row>
    <row r="46">
      <c r="A46" s="15">
        <f t="shared" si="1"/>
        <v>0.01</v>
      </c>
      <c r="B46" s="15">
        <f t="shared" si="2"/>
        <v>0.99</v>
      </c>
      <c r="C46" s="16">
        <f t="shared" si="3"/>
        <v>0.05</v>
      </c>
      <c r="D46" s="16">
        <f t="shared" si="4"/>
        <v>0.1</v>
      </c>
      <c r="E46" s="19">
        <f t="shared" ref="E46:H46" si="42">E45-$G$34*X45</f>
        <v>0.149906764</v>
      </c>
      <c r="F46" s="19">
        <f t="shared" si="42"/>
        <v>0.199813528</v>
      </c>
      <c r="G46" s="19">
        <f t="shared" si="42"/>
        <v>0.2498346771</v>
      </c>
      <c r="H46" s="19">
        <f t="shared" si="42"/>
        <v>0.2996693542</v>
      </c>
      <c r="I46" s="15">
        <f t="shared" si="6"/>
        <v>0.027476691</v>
      </c>
      <c r="J46" s="15">
        <f t="shared" si="7"/>
        <v>0.5068687406</v>
      </c>
      <c r="K46" s="15">
        <f t="shared" si="8"/>
        <v>0.04245866927</v>
      </c>
      <c r="L46" s="15">
        <f t="shared" si="9"/>
        <v>0.510613073</v>
      </c>
      <c r="M46" s="19">
        <f t="shared" ref="M46:P46" si="43">M45-$G$34*AB45</f>
        <v>0.2577613615</v>
      </c>
      <c r="N46" s="19">
        <f t="shared" si="43"/>
        <v>0.3067099241</v>
      </c>
      <c r="O46" s="19">
        <f t="shared" si="43"/>
        <v>0.5819724329</v>
      </c>
      <c r="P46" s="19">
        <f t="shared" si="43"/>
        <v>0.6325783812</v>
      </c>
      <c r="Q46" s="15">
        <f t="shared" si="11"/>
        <v>0.2872612735</v>
      </c>
      <c r="R46" s="15">
        <f t="shared" si="12"/>
        <v>0.5713255155</v>
      </c>
      <c r="S46" s="15">
        <f t="shared" si="13"/>
        <v>0.6179864253</v>
      </c>
      <c r="T46" s="15">
        <f t="shared" si="14"/>
        <v>0.649760454</v>
      </c>
      <c r="U46" s="15">
        <f t="shared" si="15"/>
        <v>0.1575431672</v>
      </c>
      <c r="V46" s="15">
        <f t="shared" si="16"/>
        <v>0.05788147432</v>
      </c>
      <c r="W46" s="17">
        <f t="shared" si="17"/>
        <v>0.2154246415</v>
      </c>
      <c r="X46" s="15">
        <f t="shared" si="18"/>
        <v>-0.0001202969186</v>
      </c>
      <c r="Y46" s="18">
        <f t="shared" si="19"/>
        <v>-0.0002405938372</v>
      </c>
      <c r="Z46" s="18">
        <f t="shared" si="20"/>
        <v>-0.00008516761047</v>
      </c>
      <c r="AA46" s="18">
        <f t="shared" si="21"/>
        <v>-0.0001703352209</v>
      </c>
      <c r="AB46" s="15">
        <f t="shared" si="22"/>
        <v>0.06968215075</v>
      </c>
      <c r="AC46" s="15">
        <f t="shared" si="23"/>
        <v>0.07019690558</v>
      </c>
      <c r="AD46" s="15">
        <f t="shared" si="24"/>
        <v>-0.03924630327</v>
      </c>
      <c r="AE46" s="15">
        <f t="shared" si="25"/>
        <v>-0.03953622291</v>
      </c>
    </row>
    <row r="47">
      <c r="A47" s="15">
        <f t="shared" si="1"/>
        <v>0.01</v>
      </c>
      <c r="B47" s="15">
        <f t="shared" si="2"/>
        <v>0.99</v>
      </c>
      <c r="C47" s="16">
        <f t="shared" si="3"/>
        <v>0.05</v>
      </c>
      <c r="D47" s="16">
        <f t="shared" si="4"/>
        <v>0.1</v>
      </c>
      <c r="E47" s="19">
        <f t="shared" ref="E47:H47" si="44">E46-$G$34*X46</f>
        <v>0.1499308234</v>
      </c>
      <c r="F47" s="19">
        <f t="shared" si="44"/>
        <v>0.1998616468</v>
      </c>
      <c r="G47" s="19">
        <f t="shared" si="44"/>
        <v>0.2498517106</v>
      </c>
      <c r="H47" s="19">
        <f t="shared" si="44"/>
        <v>0.2997034212</v>
      </c>
      <c r="I47" s="15">
        <f t="shared" si="6"/>
        <v>0.02748270585</v>
      </c>
      <c r="J47" s="15">
        <f t="shared" si="7"/>
        <v>0.506870244</v>
      </c>
      <c r="K47" s="15">
        <f t="shared" si="8"/>
        <v>0.04246292765</v>
      </c>
      <c r="L47" s="15">
        <f t="shared" si="9"/>
        <v>0.5106141371</v>
      </c>
      <c r="M47" s="19">
        <f t="shared" ref="M47:P47" si="45">M46-$G$34*AB46</f>
        <v>0.2438249313</v>
      </c>
      <c r="N47" s="19">
        <f t="shared" si="45"/>
        <v>0.292670543</v>
      </c>
      <c r="O47" s="19">
        <f t="shared" si="45"/>
        <v>0.5898216936</v>
      </c>
      <c r="P47" s="19">
        <f t="shared" si="45"/>
        <v>0.6404856258</v>
      </c>
      <c r="Q47" s="15">
        <f t="shared" si="11"/>
        <v>0.2730293192</v>
      </c>
      <c r="R47" s="15">
        <f t="shared" si="12"/>
        <v>0.5678364467</v>
      </c>
      <c r="S47" s="15">
        <f t="shared" si="13"/>
        <v>0.6260040809</v>
      </c>
      <c r="T47" s="15">
        <f t="shared" si="14"/>
        <v>0.6515828484</v>
      </c>
      <c r="U47" s="15">
        <f t="shared" si="15"/>
        <v>0.1555907506</v>
      </c>
      <c r="V47" s="15">
        <f t="shared" si="16"/>
        <v>0.05726308424</v>
      </c>
      <c r="W47" s="17">
        <f t="shared" si="17"/>
        <v>0.2128538349</v>
      </c>
      <c r="X47" s="15">
        <f t="shared" si="18"/>
        <v>-0.000149188468</v>
      </c>
      <c r="Y47" s="18">
        <f t="shared" si="19"/>
        <v>-0.000298376936</v>
      </c>
      <c r="Z47" s="18">
        <f t="shared" si="20"/>
        <v>-0.0001142681838</v>
      </c>
      <c r="AA47" s="18">
        <f t="shared" si="21"/>
        <v>-0.0002285363676</v>
      </c>
      <c r="AB47" s="15">
        <f t="shared" si="22"/>
        <v>0.06938651648</v>
      </c>
      <c r="AC47" s="15">
        <f t="shared" si="23"/>
        <v>0.06989902575</v>
      </c>
      <c r="AD47" s="15">
        <f t="shared" si="24"/>
        <v>-0.03894200714</v>
      </c>
      <c r="AE47" s="15">
        <f t="shared" si="25"/>
        <v>-0.03922964429</v>
      </c>
    </row>
    <row r="48">
      <c r="A48" s="15">
        <f t="shared" si="1"/>
        <v>0.01</v>
      </c>
      <c r="B48" s="15">
        <f t="shared" si="2"/>
        <v>0.99</v>
      </c>
      <c r="C48" s="16">
        <f t="shared" si="3"/>
        <v>0.05</v>
      </c>
      <c r="D48" s="16">
        <f t="shared" si="4"/>
        <v>0.1</v>
      </c>
      <c r="E48" s="19">
        <f t="shared" ref="E48:H48" si="46">E47-$G$34*X47</f>
        <v>0.1499606611</v>
      </c>
      <c r="F48" s="19">
        <f t="shared" si="46"/>
        <v>0.1999213222</v>
      </c>
      <c r="G48" s="19">
        <f t="shared" si="46"/>
        <v>0.2498745642</v>
      </c>
      <c r="H48" s="19">
        <f t="shared" si="46"/>
        <v>0.2997491285</v>
      </c>
      <c r="I48" s="15">
        <f t="shared" si="6"/>
        <v>0.02749016527</v>
      </c>
      <c r="J48" s="15">
        <f t="shared" si="7"/>
        <v>0.5068721085</v>
      </c>
      <c r="K48" s="15">
        <f t="shared" si="8"/>
        <v>0.04246864106</v>
      </c>
      <c r="L48" s="15">
        <f t="shared" si="9"/>
        <v>0.5106155648</v>
      </c>
      <c r="M48" s="19">
        <f t="shared" ref="M48:P48" si="47">M47-$G$34*AB47</f>
        <v>0.229947628</v>
      </c>
      <c r="N48" s="19">
        <f t="shared" si="47"/>
        <v>0.2786907379</v>
      </c>
      <c r="O48" s="19">
        <f t="shared" si="47"/>
        <v>0.597610095</v>
      </c>
      <c r="P48" s="19">
        <f t="shared" si="47"/>
        <v>0.6483315546</v>
      </c>
      <c r="Q48" s="15">
        <f t="shared" si="11"/>
        <v>0.2588578676</v>
      </c>
      <c r="R48" s="15">
        <f t="shared" si="12"/>
        <v>0.5643555097</v>
      </c>
      <c r="S48" s="15">
        <f t="shared" si="13"/>
        <v>0.6339600719</v>
      </c>
      <c r="T48" s="15">
        <f t="shared" si="14"/>
        <v>0.6533868534</v>
      </c>
      <c r="U48" s="15">
        <f t="shared" si="15"/>
        <v>0.1536550155</v>
      </c>
      <c r="V48" s="15">
        <f t="shared" si="16"/>
        <v>0.05665420524</v>
      </c>
      <c r="W48" s="17">
        <f t="shared" si="17"/>
        <v>0.2103092208</v>
      </c>
      <c r="X48" s="15">
        <f t="shared" si="18"/>
        <v>-0.0001776881463</v>
      </c>
      <c r="Y48" s="18">
        <f t="shared" si="19"/>
        <v>-0.0003553762926</v>
      </c>
      <c r="Z48" s="18">
        <f t="shared" si="20"/>
        <v>-0.0001429864311</v>
      </c>
      <c r="AA48" s="18">
        <f t="shared" si="21"/>
        <v>-0.0002859728622</v>
      </c>
      <c r="AB48" s="15">
        <f t="shared" si="22"/>
        <v>0.06908309044</v>
      </c>
      <c r="AC48" s="15">
        <f t="shared" si="23"/>
        <v>0.0695932971</v>
      </c>
      <c r="AD48" s="15">
        <f t="shared" si="24"/>
        <v>-0.03864069157</v>
      </c>
      <c r="AE48" s="15">
        <f t="shared" si="25"/>
        <v>-0.03892606876</v>
      </c>
    </row>
    <row r="49">
      <c r="A49" s="15">
        <f t="shared" si="1"/>
        <v>0.01</v>
      </c>
      <c r="B49" s="15">
        <f t="shared" si="2"/>
        <v>0.99</v>
      </c>
      <c r="C49" s="16">
        <f t="shared" si="3"/>
        <v>0.05</v>
      </c>
      <c r="D49" s="16">
        <f t="shared" si="4"/>
        <v>0.1</v>
      </c>
      <c r="E49" s="19">
        <f t="shared" ref="E49:H49" si="48">E48-$G$34*X48</f>
        <v>0.1499961987</v>
      </c>
      <c r="F49" s="19">
        <f t="shared" si="48"/>
        <v>0.1999923974</v>
      </c>
      <c r="G49" s="19">
        <f t="shared" si="48"/>
        <v>0.2499031615</v>
      </c>
      <c r="H49" s="19">
        <f t="shared" si="48"/>
        <v>0.2998063231</v>
      </c>
      <c r="I49" s="15">
        <f t="shared" si="6"/>
        <v>0.02749904968</v>
      </c>
      <c r="J49" s="15">
        <f t="shared" si="7"/>
        <v>0.5068743292</v>
      </c>
      <c r="K49" s="15">
        <f t="shared" si="8"/>
        <v>0.04247579038</v>
      </c>
      <c r="L49" s="15">
        <f t="shared" si="9"/>
        <v>0.5106173513</v>
      </c>
      <c r="M49" s="19">
        <f t="shared" ref="M49:P49" si="49">M48-$G$34*AB48</f>
        <v>0.2161310099</v>
      </c>
      <c r="N49" s="19">
        <f t="shared" si="49"/>
        <v>0.2647720784</v>
      </c>
      <c r="O49" s="19">
        <f t="shared" si="49"/>
        <v>0.6053382333</v>
      </c>
      <c r="P49" s="19">
        <f t="shared" si="49"/>
        <v>0.6561167684</v>
      </c>
      <c r="Q49" s="15">
        <f t="shared" si="11"/>
        <v>0.2447484781</v>
      </c>
      <c r="R49" s="15">
        <f t="shared" si="12"/>
        <v>0.5608835031</v>
      </c>
      <c r="S49" s="15">
        <f t="shared" si="13"/>
        <v>0.6418550174</v>
      </c>
      <c r="T49" s="15">
        <f t="shared" si="14"/>
        <v>0.6551726694</v>
      </c>
      <c r="U49" s="15">
        <f t="shared" si="15"/>
        <v>0.151736317</v>
      </c>
      <c r="V49" s="15">
        <f t="shared" si="16"/>
        <v>0.05605467067</v>
      </c>
      <c r="W49" s="17">
        <f t="shared" si="17"/>
        <v>0.2077909877</v>
      </c>
      <c r="X49" s="15">
        <f t="shared" si="18"/>
        <v>-0.0002057886429</v>
      </c>
      <c r="Y49" s="18">
        <f t="shared" si="19"/>
        <v>-0.0004115772859</v>
      </c>
      <c r="Z49" s="18">
        <f t="shared" si="20"/>
        <v>-0.0001713146728</v>
      </c>
      <c r="AA49" s="18">
        <f t="shared" si="21"/>
        <v>-0.0003426293455</v>
      </c>
      <c r="AB49" s="15">
        <f t="shared" si="22"/>
        <v>0.0687721313</v>
      </c>
      <c r="AC49" s="15">
        <f t="shared" si="23"/>
        <v>0.06927998027</v>
      </c>
      <c r="AD49" s="15">
        <f t="shared" si="24"/>
        <v>-0.03834234318</v>
      </c>
      <c r="AE49" s="15">
        <f t="shared" si="25"/>
        <v>-0.03862548287</v>
      </c>
    </row>
    <row r="50">
      <c r="A50" s="15">
        <f t="shared" si="1"/>
        <v>0.01</v>
      </c>
      <c r="B50" s="15">
        <f t="shared" si="2"/>
        <v>0.99</v>
      </c>
      <c r="C50" s="16">
        <f t="shared" si="3"/>
        <v>0.05</v>
      </c>
      <c r="D50" s="16">
        <f t="shared" si="4"/>
        <v>0.1</v>
      </c>
      <c r="E50" s="19">
        <f t="shared" ref="E50:H50" si="50">E49-$G$34*X49</f>
        <v>0.1500373565</v>
      </c>
      <c r="F50" s="19">
        <f t="shared" si="50"/>
        <v>0.2000747129</v>
      </c>
      <c r="G50" s="19">
        <f t="shared" si="50"/>
        <v>0.2499374245</v>
      </c>
      <c r="H50" s="19">
        <f t="shared" si="50"/>
        <v>0.2998748489</v>
      </c>
      <c r="I50" s="15">
        <f t="shared" si="6"/>
        <v>0.02750933911</v>
      </c>
      <c r="J50" s="15">
        <f t="shared" si="7"/>
        <v>0.5068769011</v>
      </c>
      <c r="K50" s="15">
        <f t="shared" si="8"/>
        <v>0.04248435612</v>
      </c>
      <c r="L50" s="15">
        <f t="shared" si="9"/>
        <v>0.5106194918</v>
      </c>
      <c r="M50" s="19">
        <f t="shared" ref="M50:P50" si="51">M49-$G$34*AB49</f>
        <v>0.2023765837</v>
      </c>
      <c r="N50" s="19">
        <f t="shared" si="51"/>
        <v>0.2509160824</v>
      </c>
      <c r="O50" s="19">
        <f t="shared" si="51"/>
        <v>0.613006702</v>
      </c>
      <c r="P50" s="19">
        <f t="shared" si="51"/>
        <v>0.6638418649</v>
      </c>
      <c r="Q50" s="15">
        <f t="shared" si="11"/>
        <v>0.2307026581</v>
      </c>
      <c r="R50" s="15">
        <f t="shared" si="12"/>
        <v>0.5574212093</v>
      </c>
      <c r="S50" s="15">
        <f t="shared" si="13"/>
        <v>0.6496895331</v>
      </c>
      <c r="T50" s="15">
        <f t="shared" si="14"/>
        <v>0.6569404963</v>
      </c>
      <c r="U50" s="15">
        <f t="shared" si="15"/>
        <v>0.1498349902</v>
      </c>
      <c r="V50" s="15">
        <f t="shared" si="16"/>
        <v>0.05546431651</v>
      </c>
      <c r="W50" s="17">
        <f t="shared" si="17"/>
        <v>0.2052993067</v>
      </c>
      <c r="X50" s="15">
        <f t="shared" si="18"/>
        <v>-0.0002334831136</v>
      </c>
      <c r="Y50" s="18">
        <f t="shared" si="19"/>
        <v>-0.0004669662272</v>
      </c>
      <c r="Z50" s="18">
        <f t="shared" si="20"/>
        <v>-0.0001992456929</v>
      </c>
      <c r="AA50" s="18">
        <f t="shared" si="21"/>
        <v>-0.0003984913858</v>
      </c>
      <c r="AB50" s="15">
        <f t="shared" si="22"/>
        <v>0.06845390173</v>
      </c>
      <c r="AC50" s="15">
        <f t="shared" si="23"/>
        <v>0.06895933991</v>
      </c>
      <c r="AD50" s="15">
        <f t="shared" si="24"/>
        <v>-0.0380469476</v>
      </c>
      <c r="AE50" s="15">
        <f t="shared" si="25"/>
        <v>-0.03832787213</v>
      </c>
    </row>
    <row r="51">
      <c r="A51" s="15">
        <f t="shared" si="1"/>
        <v>0.01</v>
      </c>
      <c r="B51" s="15">
        <f t="shared" si="2"/>
        <v>0.99</v>
      </c>
      <c r="C51" s="16">
        <f t="shared" si="3"/>
        <v>0.05</v>
      </c>
      <c r="D51" s="16">
        <f t="shared" si="4"/>
        <v>0.1</v>
      </c>
      <c r="E51" s="19">
        <f t="shared" ref="E51:H51" si="52">E50-$G$34*X50</f>
        <v>0.1500840531</v>
      </c>
      <c r="F51" s="19">
        <f t="shared" si="52"/>
        <v>0.2001681061</v>
      </c>
      <c r="G51" s="19">
        <f t="shared" si="52"/>
        <v>0.2499772736</v>
      </c>
      <c r="H51" s="19">
        <f t="shared" si="52"/>
        <v>0.2999545472</v>
      </c>
      <c r="I51" s="15">
        <f t="shared" si="6"/>
        <v>0.02752101327</v>
      </c>
      <c r="J51" s="15">
        <f t="shared" si="7"/>
        <v>0.5068798191</v>
      </c>
      <c r="K51" s="15">
        <f t="shared" si="8"/>
        <v>0.0424943184</v>
      </c>
      <c r="L51" s="15">
        <f t="shared" si="9"/>
        <v>0.5106219812</v>
      </c>
      <c r="M51" s="19">
        <f t="shared" ref="M51:P51" si="53">M50-$G$34*AB50</f>
        <v>0.1886858033</v>
      </c>
      <c r="N51" s="19">
        <f t="shared" si="53"/>
        <v>0.2371242144</v>
      </c>
      <c r="O51" s="19">
        <f t="shared" si="53"/>
        <v>0.6206160915</v>
      </c>
      <c r="P51" s="19">
        <f t="shared" si="53"/>
        <v>0.6715074394</v>
      </c>
      <c r="Q51" s="15">
        <f t="shared" si="11"/>
        <v>0.216721862</v>
      </c>
      <c r="R51" s="15">
        <f t="shared" si="12"/>
        <v>0.5539693928</v>
      </c>
      <c r="S51" s="15">
        <f t="shared" si="13"/>
        <v>0.6574642313</v>
      </c>
      <c r="T51" s="15">
        <f t="shared" si="14"/>
        <v>0.6586905334</v>
      </c>
      <c r="U51" s="15">
        <f t="shared" si="15"/>
        <v>0.1479513502</v>
      </c>
      <c r="V51" s="15">
        <f t="shared" si="16"/>
        <v>0.05488298134</v>
      </c>
      <c r="W51" s="17">
        <f t="shared" si="17"/>
        <v>0.2028343315</v>
      </c>
      <c r="X51" s="15">
        <f t="shared" si="18"/>
        <v>-0.0002607651884</v>
      </c>
      <c r="Y51" s="18">
        <f t="shared" si="19"/>
        <v>-0.0005215303768</v>
      </c>
      <c r="Z51" s="18">
        <f t="shared" si="20"/>
        <v>-0.0002267727486</v>
      </c>
      <c r="AA51" s="18">
        <f t="shared" si="21"/>
        <v>-0.0004535454972</v>
      </c>
      <c r="AB51" s="15">
        <f t="shared" si="22"/>
        <v>0.06812866779</v>
      </c>
      <c r="AC51" s="15">
        <f t="shared" si="23"/>
        <v>0.06863164406</v>
      </c>
      <c r="AD51" s="15">
        <f t="shared" si="24"/>
        <v>-0.03775448947</v>
      </c>
      <c r="AE51" s="15">
        <f t="shared" si="25"/>
        <v>-0.03803322106</v>
      </c>
    </row>
    <row r="52">
      <c r="A52" s="15">
        <f t="shared" si="1"/>
        <v>0.01</v>
      </c>
      <c r="B52" s="15">
        <f t="shared" si="2"/>
        <v>0.99</v>
      </c>
      <c r="C52" s="16">
        <f t="shared" si="3"/>
        <v>0.05</v>
      </c>
      <c r="D52" s="16">
        <f t="shared" si="4"/>
        <v>0.1</v>
      </c>
      <c r="E52" s="19">
        <f t="shared" ref="E52:H52" si="54">E51-$G$34*X51</f>
        <v>0.1501362061</v>
      </c>
      <c r="F52" s="19">
        <f t="shared" si="54"/>
        <v>0.2002724122</v>
      </c>
      <c r="G52" s="19">
        <f t="shared" si="54"/>
        <v>0.2500226281</v>
      </c>
      <c r="H52" s="19">
        <f t="shared" si="54"/>
        <v>0.3000452563</v>
      </c>
      <c r="I52" s="15">
        <f t="shared" si="6"/>
        <v>0.02753405153</v>
      </c>
      <c r="J52" s="15">
        <f t="shared" si="7"/>
        <v>0.506883078</v>
      </c>
      <c r="K52" s="15">
        <f t="shared" si="8"/>
        <v>0.04250565704</v>
      </c>
      <c r="L52" s="15">
        <f t="shared" si="9"/>
        <v>0.5106248146</v>
      </c>
      <c r="M52" s="19">
        <f t="shared" ref="M52:P52" si="55">M51-$G$34*AB51</f>
        <v>0.1750600698</v>
      </c>
      <c r="N52" s="19">
        <f t="shared" si="55"/>
        <v>0.2233978856</v>
      </c>
      <c r="O52" s="19">
        <f t="shared" si="55"/>
        <v>0.6281669894</v>
      </c>
      <c r="P52" s="19">
        <f t="shared" si="55"/>
        <v>0.6791140836</v>
      </c>
      <c r="Q52" s="15">
        <f t="shared" si="11"/>
        <v>0.2028074909</v>
      </c>
      <c r="R52" s="15">
        <f t="shared" si="12"/>
        <v>0.5505288002</v>
      </c>
      <c r="S52" s="15">
        <f t="shared" si="13"/>
        <v>0.6651797201</v>
      </c>
      <c r="T52" s="15">
        <f t="shared" si="14"/>
        <v>0.6604229791</v>
      </c>
      <c r="U52" s="15">
        <f t="shared" si="15"/>
        <v>0.1460856919</v>
      </c>
      <c r="V52" s="15">
        <f t="shared" si="16"/>
        <v>0.05431050636</v>
      </c>
      <c r="W52" s="17">
        <f t="shared" si="17"/>
        <v>0.2003961983</v>
      </c>
      <c r="X52" s="15">
        <f t="shared" si="18"/>
        <v>-0.0002876289784</v>
      </c>
      <c r="Y52" s="18">
        <f t="shared" si="19"/>
        <v>-0.0005752579568</v>
      </c>
      <c r="Z52" s="18">
        <f t="shared" si="20"/>
        <v>-0.0002538895771</v>
      </c>
      <c r="AA52" s="18">
        <f t="shared" si="21"/>
        <v>-0.0005077791542</v>
      </c>
      <c r="AB52" s="15">
        <f t="shared" si="22"/>
        <v>0.0677966983</v>
      </c>
      <c r="AC52" s="15">
        <f t="shared" si="23"/>
        <v>0.06829716359</v>
      </c>
      <c r="AD52" s="15">
        <f t="shared" si="24"/>
        <v>-0.03746495252</v>
      </c>
      <c r="AE52" s="15">
        <f t="shared" si="25"/>
        <v>-0.03774151331</v>
      </c>
    </row>
    <row r="53">
      <c r="A53" s="15">
        <f t="shared" si="1"/>
        <v>0.01</v>
      </c>
      <c r="B53" s="15">
        <f t="shared" si="2"/>
        <v>0.99</v>
      </c>
      <c r="C53" s="16">
        <f t="shared" si="3"/>
        <v>0.05</v>
      </c>
      <c r="D53" s="16">
        <f t="shared" si="4"/>
        <v>0.1</v>
      </c>
      <c r="E53" s="19">
        <f t="shared" ref="E53:H53" si="56">E52-$G$34*X52</f>
        <v>0.1501937319</v>
      </c>
      <c r="F53" s="19">
        <f t="shared" si="56"/>
        <v>0.2003874638</v>
      </c>
      <c r="G53" s="19">
        <f t="shared" si="56"/>
        <v>0.2500734061</v>
      </c>
      <c r="H53" s="19">
        <f t="shared" si="56"/>
        <v>0.3001468121</v>
      </c>
      <c r="I53" s="15">
        <f t="shared" si="6"/>
        <v>0.02754843298</v>
      </c>
      <c r="J53" s="15">
        <f t="shared" si="7"/>
        <v>0.5068866727</v>
      </c>
      <c r="K53" s="15">
        <f t="shared" si="8"/>
        <v>0.04251835152</v>
      </c>
      <c r="L53" s="15">
        <f t="shared" si="9"/>
        <v>0.5106279868</v>
      </c>
      <c r="M53" s="19">
        <f t="shared" ref="M53:P53" si="57">M52-$G$34*AB52</f>
        <v>0.1615007301</v>
      </c>
      <c r="N53" s="19">
        <f t="shared" si="57"/>
        <v>0.2097384529</v>
      </c>
      <c r="O53" s="19">
        <f t="shared" si="57"/>
        <v>0.6356599799</v>
      </c>
      <c r="P53" s="19">
        <f t="shared" si="57"/>
        <v>0.6866623862</v>
      </c>
      <c r="Q53" s="15">
        <f t="shared" si="11"/>
        <v>0.1889608917</v>
      </c>
      <c r="R53" s="15">
        <f t="shared" si="12"/>
        <v>0.5471001589</v>
      </c>
      <c r="S53" s="15">
        <f t="shared" si="13"/>
        <v>0.6728366041</v>
      </c>
      <c r="T53" s="15">
        <f t="shared" si="14"/>
        <v>0.662138031</v>
      </c>
      <c r="U53" s="15">
        <f t="shared" si="15"/>
        <v>0.1442382903</v>
      </c>
      <c r="V53" s="15">
        <f t="shared" si="16"/>
        <v>0.05374673535</v>
      </c>
      <c r="W53" s="17">
        <f t="shared" si="17"/>
        <v>0.1979850257</v>
      </c>
      <c r="X53" s="15">
        <f t="shared" si="18"/>
        <v>-0.0003140690801</v>
      </c>
      <c r="Y53" s="18">
        <f t="shared" si="19"/>
        <v>-0.0006281381602</v>
      </c>
      <c r="Z53" s="18">
        <f t="shared" si="20"/>
        <v>-0.0002805904011</v>
      </c>
      <c r="AA53" s="18">
        <f t="shared" si="21"/>
        <v>-0.0005611808023</v>
      </c>
      <c r="AB53" s="15">
        <f t="shared" si="22"/>
        <v>0.06745826433</v>
      </c>
      <c r="AC53" s="15">
        <f t="shared" si="23"/>
        <v>0.06795617159</v>
      </c>
      <c r="AD53" s="15">
        <f t="shared" si="24"/>
        <v>-0.03717831966</v>
      </c>
      <c r="AE53" s="15">
        <f t="shared" si="25"/>
        <v>-0.03745273163</v>
      </c>
    </row>
    <row r="54">
      <c r="A54" s="15">
        <f t="shared" si="1"/>
        <v>0.01</v>
      </c>
      <c r="B54" s="15">
        <f t="shared" si="2"/>
        <v>0.99</v>
      </c>
      <c r="C54" s="16">
        <f t="shared" si="3"/>
        <v>0.05</v>
      </c>
      <c r="D54" s="16">
        <f t="shared" si="4"/>
        <v>0.1</v>
      </c>
      <c r="E54" s="19">
        <f t="shared" ref="E54:H54" si="58">E53-$G$34*X53</f>
        <v>0.1502565457</v>
      </c>
      <c r="F54" s="19">
        <f t="shared" si="58"/>
        <v>0.2005130914</v>
      </c>
      <c r="G54" s="19">
        <f t="shared" si="58"/>
        <v>0.2501295241</v>
      </c>
      <c r="H54" s="19">
        <f t="shared" si="58"/>
        <v>0.3002590483</v>
      </c>
      <c r="I54" s="15">
        <f t="shared" si="6"/>
        <v>0.02756413643</v>
      </c>
      <c r="J54" s="15">
        <f t="shared" si="7"/>
        <v>0.5068905978</v>
      </c>
      <c r="K54" s="15">
        <f t="shared" si="8"/>
        <v>0.04253238104</v>
      </c>
      <c r="L54" s="15">
        <f t="shared" si="9"/>
        <v>0.5106314926</v>
      </c>
      <c r="M54" s="19">
        <f t="shared" ref="M54:P54" si="59">M53-$G$34*AB53</f>
        <v>0.1480090772</v>
      </c>
      <c r="N54" s="19">
        <f t="shared" si="59"/>
        <v>0.1961472186</v>
      </c>
      <c r="O54" s="19">
        <f t="shared" si="59"/>
        <v>0.6430956438</v>
      </c>
      <c r="P54" s="19">
        <f t="shared" si="59"/>
        <v>0.6941529326</v>
      </c>
      <c r="Q54" s="15">
        <f t="shared" si="11"/>
        <v>0.1751833566</v>
      </c>
      <c r="R54" s="15">
        <f t="shared" si="12"/>
        <v>0.5436841769</v>
      </c>
      <c r="S54" s="15">
        <f t="shared" si="13"/>
        <v>0.6804354834</v>
      </c>
      <c r="T54" s="15">
        <f t="shared" si="14"/>
        <v>0.6638358859</v>
      </c>
      <c r="U54" s="15">
        <f t="shared" si="15"/>
        <v>0.1424094003</v>
      </c>
      <c r="V54" s="15">
        <f t="shared" si="16"/>
        <v>0.05319151468</v>
      </c>
      <c r="W54" s="17">
        <f t="shared" si="17"/>
        <v>0.195600915</v>
      </c>
      <c r="X54" s="15">
        <f t="shared" si="18"/>
        <v>-0.0003400805785</v>
      </c>
      <c r="Y54" s="18">
        <f t="shared" si="19"/>
        <v>-0.000680161157</v>
      </c>
      <c r="Z54" s="18">
        <f t="shared" si="20"/>
        <v>-0.0003068699328</v>
      </c>
      <c r="AA54" s="18">
        <f t="shared" si="21"/>
        <v>-0.0006137398655</v>
      </c>
      <c r="AB54" s="15">
        <f t="shared" si="22"/>
        <v>0.06711363854</v>
      </c>
      <c r="AC54" s="15">
        <f t="shared" si="23"/>
        <v>0.06760894278</v>
      </c>
      <c r="AD54" s="15">
        <f t="shared" si="24"/>
        <v>-0.036894573</v>
      </c>
      <c r="AE54" s="15">
        <f t="shared" si="25"/>
        <v>-0.03716685802</v>
      </c>
    </row>
    <row r="55">
      <c r="A55" s="15">
        <f t="shared" si="1"/>
        <v>0.01</v>
      </c>
      <c r="B55" s="15">
        <f t="shared" si="2"/>
        <v>0.99</v>
      </c>
      <c r="C55" s="16">
        <f t="shared" si="3"/>
        <v>0.05</v>
      </c>
      <c r="D55" s="16">
        <f t="shared" si="4"/>
        <v>0.1</v>
      </c>
      <c r="E55" s="19">
        <f t="shared" ref="E55:H55" si="60">E54-$G$34*X54</f>
        <v>0.1503245618</v>
      </c>
      <c r="F55" s="19">
        <f t="shared" si="60"/>
        <v>0.2006491237</v>
      </c>
      <c r="G55" s="19">
        <f t="shared" si="60"/>
        <v>0.2501908981</v>
      </c>
      <c r="H55" s="19">
        <f t="shared" si="60"/>
        <v>0.3003817963</v>
      </c>
      <c r="I55" s="15">
        <f t="shared" si="6"/>
        <v>0.02758114046</v>
      </c>
      <c r="J55" s="15">
        <f t="shared" si="7"/>
        <v>0.506894848</v>
      </c>
      <c r="K55" s="15">
        <f t="shared" si="8"/>
        <v>0.04254772453</v>
      </c>
      <c r="L55" s="15">
        <f t="shared" si="9"/>
        <v>0.5106353267</v>
      </c>
      <c r="M55" s="19">
        <f t="shared" ref="M55:P55" si="61">M54-$G$34*AB54</f>
        <v>0.1345863495</v>
      </c>
      <c r="N55" s="19">
        <f t="shared" si="61"/>
        <v>0.18262543</v>
      </c>
      <c r="O55" s="19">
        <f t="shared" si="61"/>
        <v>0.6504745584</v>
      </c>
      <c r="P55" s="19">
        <f t="shared" si="61"/>
        <v>0.7015863042</v>
      </c>
      <c r="Q55" s="15">
        <f t="shared" si="11"/>
        <v>0.1614761233</v>
      </c>
      <c r="R55" s="15">
        <f t="shared" si="12"/>
        <v>0.540281542</v>
      </c>
      <c r="S55" s="15">
        <f t="shared" si="13"/>
        <v>0.6879769541</v>
      </c>
      <c r="T55" s="15">
        <f t="shared" si="14"/>
        <v>0.6655167391</v>
      </c>
      <c r="U55" s="15">
        <f t="shared" si="15"/>
        <v>0.1405992569</v>
      </c>
      <c r="V55" s="15">
        <f t="shared" si="16"/>
        <v>0.0526446933</v>
      </c>
      <c r="W55" s="17">
        <f t="shared" si="17"/>
        <v>0.1932439502</v>
      </c>
      <c r="X55" s="15">
        <f t="shared" si="18"/>
        <v>-0.0003656590482</v>
      </c>
      <c r="Y55" s="18">
        <f t="shared" si="19"/>
        <v>-0.0007313180965</v>
      </c>
      <c r="Z55" s="18">
        <f t="shared" si="20"/>
        <v>-0.0003327233751</v>
      </c>
      <c r="AA55" s="18">
        <f t="shared" si="21"/>
        <v>-0.0006654467501</v>
      </c>
      <c r="AB55" s="15">
        <f t="shared" si="22"/>
        <v>0.06676309472</v>
      </c>
      <c r="AC55" s="15">
        <f t="shared" si="23"/>
        <v>0.06725575298</v>
      </c>
      <c r="AD55" s="15">
        <f t="shared" si="24"/>
        <v>-0.03661369393</v>
      </c>
      <c r="AE55" s="15">
        <f t="shared" si="25"/>
        <v>-0.03688387372</v>
      </c>
    </row>
    <row r="56">
      <c r="A56" s="15">
        <f t="shared" si="1"/>
        <v>0.01</v>
      </c>
      <c r="B56" s="15">
        <f t="shared" si="2"/>
        <v>0.99</v>
      </c>
      <c r="C56" s="16">
        <f t="shared" si="3"/>
        <v>0.05</v>
      </c>
      <c r="D56" s="16">
        <f t="shared" si="4"/>
        <v>0.1</v>
      </c>
      <c r="E56" s="19">
        <f t="shared" ref="E56:H56" si="62">E55-$G$34*X55</f>
        <v>0.1503976936</v>
      </c>
      <c r="F56" s="19">
        <f t="shared" si="62"/>
        <v>0.2007953873</v>
      </c>
      <c r="G56" s="19">
        <f t="shared" si="62"/>
        <v>0.2502574428</v>
      </c>
      <c r="H56" s="19">
        <f t="shared" si="62"/>
        <v>0.3005148856</v>
      </c>
      <c r="I56" s="15">
        <f t="shared" si="6"/>
        <v>0.02759942341</v>
      </c>
      <c r="J56" s="15">
        <f t="shared" si="7"/>
        <v>0.5068994179</v>
      </c>
      <c r="K56" s="15">
        <f t="shared" si="8"/>
        <v>0.0425643607</v>
      </c>
      <c r="L56" s="15">
        <f t="shared" si="9"/>
        <v>0.5106394839</v>
      </c>
      <c r="M56" s="19">
        <f t="shared" ref="M56:P56" si="63">M55-$G$34*AB55</f>
        <v>0.1212337306</v>
      </c>
      <c r="N56" s="19">
        <f t="shared" si="63"/>
        <v>0.1691742794</v>
      </c>
      <c r="O56" s="19">
        <f t="shared" si="63"/>
        <v>0.6577972972</v>
      </c>
      <c r="P56" s="19">
        <f t="shared" si="63"/>
        <v>0.7089630789</v>
      </c>
      <c r="Q56" s="15">
        <f t="shared" si="11"/>
        <v>0.1478403742</v>
      </c>
      <c r="R56" s="15">
        <f t="shared" si="12"/>
        <v>0.5368929213</v>
      </c>
      <c r="S56" s="15">
        <f t="shared" si="13"/>
        <v>0.6954616078</v>
      </c>
      <c r="T56" s="15">
        <f t="shared" si="14"/>
        <v>0.6671807853</v>
      </c>
      <c r="U56" s="15">
        <f t="shared" si="15"/>
        <v>0.1388080753</v>
      </c>
      <c r="V56" s="15">
        <f t="shared" si="16"/>
        <v>0.0521061227</v>
      </c>
      <c r="W56" s="17">
        <f t="shared" si="17"/>
        <v>0.190914198</v>
      </c>
      <c r="X56" s="15">
        <f t="shared" si="18"/>
        <v>-0.000390800553</v>
      </c>
      <c r="Y56" s="18">
        <f t="shared" si="19"/>
        <v>-0.0007816011059</v>
      </c>
      <c r="Z56" s="18">
        <f t="shared" si="20"/>
        <v>-0.0003581464225</v>
      </c>
      <c r="AA56" s="18">
        <f t="shared" si="21"/>
        <v>-0.0007162928449</v>
      </c>
      <c r="AB56" s="15">
        <f t="shared" si="22"/>
        <v>0.06640690716</v>
      </c>
      <c r="AC56" s="15">
        <f t="shared" si="23"/>
        <v>0.06689687855</v>
      </c>
      <c r="AD56" s="15">
        <f t="shared" si="24"/>
        <v>-0.03633566317</v>
      </c>
      <c r="AE56" s="15">
        <f t="shared" si="25"/>
        <v>-0.03660375931</v>
      </c>
    </row>
    <row r="57">
      <c r="A57" s="15">
        <f t="shared" si="1"/>
        <v>0.01</v>
      </c>
      <c r="B57" s="15">
        <f t="shared" si="2"/>
        <v>0.99</v>
      </c>
      <c r="C57" s="16">
        <f t="shared" si="3"/>
        <v>0.05</v>
      </c>
      <c r="D57" s="16">
        <f t="shared" si="4"/>
        <v>0.1</v>
      </c>
      <c r="E57" s="19">
        <f t="shared" ref="E57:H57" si="64">E56-$G$34*X56</f>
        <v>0.1504758538</v>
      </c>
      <c r="F57" s="19">
        <f t="shared" si="64"/>
        <v>0.2009517075</v>
      </c>
      <c r="G57" s="19">
        <f t="shared" si="64"/>
        <v>0.2503290721</v>
      </c>
      <c r="H57" s="19">
        <f t="shared" si="64"/>
        <v>0.3006581442</v>
      </c>
      <c r="I57" s="15">
        <f t="shared" si="6"/>
        <v>0.02761896344</v>
      </c>
      <c r="J57" s="15">
        <f t="shared" si="7"/>
        <v>0.506904302</v>
      </c>
      <c r="K57" s="15">
        <f t="shared" si="8"/>
        <v>0.04258226802</v>
      </c>
      <c r="L57" s="15">
        <f t="shared" si="9"/>
        <v>0.5106439587</v>
      </c>
      <c r="M57" s="19">
        <f t="shared" ref="M57:P57" si="65">M56-$G$34*AB56</f>
        <v>0.1079523492</v>
      </c>
      <c r="N57" s="19">
        <f t="shared" si="65"/>
        <v>0.1557949037</v>
      </c>
      <c r="O57" s="19">
        <f t="shared" si="65"/>
        <v>0.6650644298</v>
      </c>
      <c r="P57" s="19">
        <f t="shared" si="65"/>
        <v>0.7162838308</v>
      </c>
      <c r="Q57" s="15">
        <f t="shared" si="11"/>
        <v>0.1342772366</v>
      </c>
      <c r="R57" s="15">
        <f t="shared" si="12"/>
        <v>0.533518961</v>
      </c>
      <c r="S57" s="15">
        <f t="shared" si="13"/>
        <v>0.7028900315</v>
      </c>
      <c r="T57" s="15">
        <f t="shared" si="14"/>
        <v>0.6688282176</v>
      </c>
      <c r="U57" s="15">
        <f t="shared" si="15"/>
        <v>0.1370360513</v>
      </c>
      <c r="V57" s="15">
        <f t="shared" si="16"/>
        <v>0.0515756569</v>
      </c>
      <c r="W57" s="17">
        <f t="shared" si="17"/>
        <v>0.1886117082</v>
      </c>
      <c r="X57" s="15">
        <f t="shared" si="18"/>
        <v>-0.0004155016435</v>
      </c>
      <c r="Y57" s="18">
        <f t="shared" si="19"/>
        <v>-0.000831003287</v>
      </c>
      <c r="Z57" s="18">
        <f t="shared" si="20"/>
        <v>-0.0003831352593</v>
      </c>
      <c r="AA57" s="18">
        <f t="shared" si="21"/>
        <v>-0.0007662705187</v>
      </c>
      <c r="AB57" s="15">
        <f t="shared" si="22"/>
        <v>0.06604535016</v>
      </c>
      <c r="AC57" s="15">
        <f t="shared" si="23"/>
        <v>0.06653259586</v>
      </c>
      <c r="AD57" s="15">
        <f t="shared" si="24"/>
        <v>-0.03606046079</v>
      </c>
      <c r="AE57" s="15">
        <f t="shared" si="25"/>
        <v>-0.03632649472</v>
      </c>
    </row>
    <row r="58">
      <c r="A58" s="15">
        <f t="shared" si="1"/>
        <v>0.01</v>
      </c>
      <c r="B58" s="15">
        <f t="shared" si="2"/>
        <v>0.99</v>
      </c>
      <c r="C58" s="16">
        <f t="shared" si="3"/>
        <v>0.05</v>
      </c>
      <c r="D58" s="16">
        <f t="shared" si="4"/>
        <v>0.1</v>
      </c>
      <c r="E58" s="19">
        <f t="shared" ref="E58:H58" si="66">E57-$G$34*X57</f>
        <v>0.1505589541</v>
      </c>
      <c r="F58" s="19">
        <f t="shared" si="66"/>
        <v>0.2011179082</v>
      </c>
      <c r="G58" s="19">
        <f t="shared" si="66"/>
        <v>0.2504056991</v>
      </c>
      <c r="H58" s="19">
        <f t="shared" si="66"/>
        <v>0.3008113983</v>
      </c>
      <c r="I58" s="15">
        <f t="shared" si="6"/>
        <v>0.02763973852</v>
      </c>
      <c r="J58" s="15">
        <f t="shared" si="7"/>
        <v>0.5069094948</v>
      </c>
      <c r="K58" s="15">
        <f t="shared" si="8"/>
        <v>0.04260142479</v>
      </c>
      <c r="L58" s="15">
        <f t="shared" si="9"/>
        <v>0.5106487457</v>
      </c>
      <c r="M58" s="19">
        <f t="shared" ref="M58:P58" si="67">M57-$G$34*AB57</f>
        <v>0.09474327913</v>
      </c>
      <c r="N58" s="19">
        <f t="shared" si="67"/>
        <v>0.1424883845</v>
      </c>
      <c r="O58" s="19">
        <f t="shared" si="67"/>
        <v>0.672276522</v>
      </c>
      <c r="P58" s="19">
        <f t="shared" si="67"/>
        <v>0.7235491297</v>
      </c>
      <c r="Q58" s="15">
        <f t="shared" si="11"/>
        <v>0.1207877826</v>
      </c>
      <c r="R58" s="15">
        <f t="shared" si="12"/>
        <v>0.5301602855</v>
      </c>
      <c r="S58" s="15">
        <f t="shared" si="13"/>
        <v>0.7102628077</v>
      </c>
      <c r="T58" s="15">
        <f t="shared" si="14"/>
        <v>0.6704592281</v>
      </c>
      <c r="U58" s="15">
        <f t="shared" si="15"/>
        <v>0.1352833613</v>
      </c>
      <c r="V58" s="15">
        <f t="shared" si="16"/>
        <v>0.05105315246</v>
      </c>
      <c r="W58" s="17">
        <f t="shared" si="17"/>
        <v>0.1863365137</v>
      </c>
      <c r="X58" s="15">
        <f t="shared" si="18"/>
        <v>-0.0004397593541</v>
      </c>
      <c r="Y58" s="18">
        <f t="shared" si="19"/>
        <v>-0.0008795187082</v>
      </c>
      <c r="Z58" s="18">
        <f t="shared" si="20"/>
        <v>-0.0004076865571</v>
      </c>
      <c r="AA58" s="18">
        <f t="shared" si="21"/>
        <v>-0.0008153731142</v>
      </c>
      <c r="AB58" s="15">
        <f t="shared" si="22"/>
        <v>0.06567869754</v>
      </c>
      <c r="AC58" s="15">
        <f t="shared" si="23"/>
        <v>0.06616318074</v>
      </c>
      <c r="AD58" s="15">
        <f t="shared" si="24"/>
        <v>-0.0357880663</v>
      </c>
      <c r="AE58" s="15">
        <f t="shared" si="25"/>
        <v>-0.03605205931</v>
      </c>
    </row>
    <row r="59">
      <c r="A59" s="15">
        <f t="shared" si="1"/>
        <v>0.01</v>
      </c>
      <c r="B59" s="15">
        <f t="shared" si="2"/>
        <v>0.99</v>
      </c>
      <c r="C59" s="16">
        <f t="shared" si="3"/>
        <v>0.05</v>
      </c>
      <c r="D59" s="16">
        <f t="shared" si="4"/>
        <v>0.1</v>
      </c>
      <c r="E59" s="19">
        <f t="shared" ref="E59:H59" si="68">E58-$G$34*X58</f>
        <v>0.150646906</v>
      </c>
      <c r="F59" s="19">
        <f t="shared" si="68"/>
        <v>0.2012938119</v>
      </c>
      <c r="G59" s="19">
        <f t="shared" si="68"/>
        <v>0.2504872365</v>
      </c>
      <c r="H59" s="19">
        <f t="shared" si="68"/>
        <v>0.3009744729</v>
      </c>
      <c r="I59" s="15">
        <f t="shared" si="6"/>
        <v>0.02766172649</v>
      </c>
      <c r="J59" s="15">
        <f t="shared" si="7"/>
        <v>0.5069149907</v>
      </c>
      <c r="K59" s="15">
        <f t="shared" si="8"/>
        <v>0.04262180911</v>
      </c>
      <c r="L59" s="15">
        <f t="shared" si="9"/>
        <v>0.5106538395</v>
      </c>
      <c r="M59" s="19">
        <f t="shared" ref="M59:P59" si="69">M58-$G$34*AB58</f>
        <v>0.08160753962</v>
      </c>
      <c r="N59" s="19">
        <f t="shared" si="69"/>
        <v>0.1292557484</v>
      </c>
      <c r="O59" s="19">
        <f t="shared" si="69"/>
        <v>0.6794341352</v>
      </c>
      <c r="P59" s="19">
        <f t="shared" si="69"/>
        <v>0.7307595416</v>
      </c>
      <c r="Q59" s="15">
        <f t="shared" si="11"/>
        <v>0.1073730294</v>
      </c>
      <c r="R59" s="15">
        <f t="shared" si="12"/>
        <v>0.5268174975</v>
      </c>
      <c r="S59" s="15">
        <f t="shared" si="13"/>
        <v>0.717580514</v>
      </c>
      <c r="T59" s="15">
        <f t="shared" si="14"/>
        <v>0.6720740074</v>
      </c>
      <c r="U59" s="15">
        <f t="shared" si="15"/>
        <v>0.1335501628</v>
      </c>
      <c r="V59" s="15">
        <f t="shared" si="16"/>
        <v>0.05053846838</v>
      </c>
      <c r="W59" s="17">
        <f t="shared" si="17"/>
        <v>0.1840886312</v>
      </c>
      <c r="X59" s="15">
        <f t="shared" si="18"/>
        <v>-0.0004635711977</v>
      </c>
      <c r="Y59" s="18">
        <f t="shared" si="19"/>
        <v>-0.0009271423954</v>
      </c>
      <c r="Z59" s="18">
        <f t="shared" si="20"/>
        <v>-0.0004317974696</v>
      </c>
      <c r="AA59" s="18">
        <f t="shared" si="21"/>
        <v>-0.0008635949393</v>
      </c>
      <c r="AB59" s="15">
        <f t="shared" si="22"/>
        <v>0.06530722211</v>
      </c>
      <c r="AC59" s="15">
        <f t="shared" si="23"/>
        <v>0.06578890806</v>
      </c>
      <c r="AD59" s="15">
        <f t="shared" si="24"/>
        <v>-0.03551845869</v>
      </c>
      <c r="AE59" s="15">
        <f t="shared" si="25"/>
        <v>-0.0357804319</v>
      </c>
    </row>
    <row r="60">
      <c r="A60" s="15">
        <f t="shared" si="1"/>
        <v>0.01</v>
      </c>
      <c r="B60" s="15">
        <f t="shared" si="2"/>
        <v>0.99</v>
      </c>
      <c r="C60" s="16">
        <f t="shared" si="3"/>
        <v>0.05</v>
      </c>
      <c r="D60" s="16">
        <f t="shared" si="4"/>
        <v>0.1</v>
      </c>
      <c r="E60" s="19">
        <f t="shared" ref="E60:H60" si="70">E59-$G$34*X59</f>
        <v>0.1507396202</v>
      </c>
      <c r="F60" s="19">
        <f t="shared" si="70"/>
        <v>0.2014792404</v>
      </c>
      <c r="G60" s="19">
        <f t="shared" si="70"/>
        <v>0.2505735959</v>
      </c>
      <c r="H60" s="19">
        <f t="shared" si="70"/>
        <v>0.3011471919</v>
      </c>
      <c r="I60" s="15">
        <f t="shared" si="6"/>
        <v>0.02768490505</v>
      </c>
      <c r="J60" s="15">
        <f t="shared" si="7"/>
        <v>0.5069207842</v>
      </c>
      <c r="K60" s="15">
        <f t="shared" si="8"/>
        <v>0.04264339899</v>
      </c>
      <c r="L60" s="15">
        <f t="shared" si="9"/>
        <v>0.5106592345</v>
      </c>
      <c r="M60" s="19">
        <f t="shared" ref="M60:P60" si="71">M59-$G$34*AB59</f>
        <v>0.0685460952</v>
      </c>
      <c r="N60" s="19">
        <f t="shared" si="71"/>
        <v>0.1160979668</v>
      </c>
      <c r="O60" s="19">
        <f t="shared" si="71"/>
        <v>0.686537827</v>
      </c>
      <c r="P60" s="19">
        <f t="shared" si="71"/>
        <v>0.737915628</v>
      </c>
      <c r="Q60" s="15">
        <f t="shared" si="11"/>
        <v>0.09403393917</v>
      </c>
      <c r="R60" s="15">
        <f t="shared" si="12"/>
        <v>0.5234911775</v>
      </c>
      <c r="S60" s="15">
        <f t="shared" si="13"/>
        <v>0.7248437234</v>
      </c>
      <c r="T60" s="15">
        <f t="shared" si="14"/>
        <v>0.6736727449</v>
      </c>
      <c r="U60" s="15">
        <f t="shared" si="15"/>
        <v>0.1318365947</v>
      </c>
      <c r="V60" s="15">
        <f t="shared" si="16"/>
        <v>0.05003146617</v>
      </c>
      <c r="W60" s="17">
        <f t="shared" si="17"/>
        <v>0.1818680609</v>
      </c>
      <c r="X60" s="15">
        <f t="shared" si="18"/>
        <v>-0.0004869351593</v>
      </c>
      <c r="Y60" s="18">
        <f t="shared" si="19"/>
        <v>-0.0009738703187</v>
      </c>
      <c r="Z60" s="18">
        <f t="shared" si="20"/>
        <v>-0.0004554656278</v>
      </c>
      <c r="AA60" s="18">
        <f t="shared" si="21"/>
        <v>-0.0009109312557</v>
      </c>
      <c r="AB60" s="15">
        <f t="shared" si="22"/>
        <v>0.0649311952</v>
      </c>
      <c r="AC60" s="15">
        <f t="shared" si="23"/>
        <v>0.06541005117</v>
      </c>
      <c r="AD60" s="15">
        <f t="shared" si="24"/>
        <v>-0.03525161644</v>
      </c>
      <c r="AE60" s="15">
        <f t="shared" si="25"/>
        <v>-0.03551159082</v>
      </c>
    </row>
    <row r="61">
      <c r="A61" s="15">
        <f t="shared" si="1"/>
        <v>0.01</v>
      </c>
      <c r="B61" s="15">
        <f t="shared" si="2"/>
        <v>0.99</v>
      </c>
      <c r="C61" s="16">
        <f t="shared" si="3"/>
        <v>0.05</v>
      </c>
      <c r="D61" s="16">
        <f t="shared" si="4"/>
        <v>0.1</v>
      </c>
      <c r="E61" s="19">
        <f t="shared" ref="E61:H61" si="72">E60-$G$34*X60</f>
        <v>0.1508370072</v>
      </c>
      <c r="F61" s="19">
        <f t="shared" si="72"/>
        <v>0.2016740145</v>
      </c>
      <c r="G61" s="19">
        <f t="shared" si="72"/>
        <v>0.2506646891</v>
      </c>
      <c r="H61" s="19">
        <f t="shared" si="72"/>
        <v>0.3013293781</v>
      </c>
      <c r="I61" s="15">
        <f t="shared" si="6"/>
        <v>0.02770925181</v>
      </c>
      <c r="J61" s="15">
        <f t="shared" si="7"/>
        <v>0.5069268698</v>
      </c>
      <c r="K61" s="15">
        <f t="shared" si="8"/>
        <v>0.04266617227</v>
      </c>
      <c r="L61" s="15">
        <f t="shared" si="9"/>
        <v>0.5106649252</v>
      </c>
      <c r="M61" s="19">
        <f t="shared" ref="M61:P61" si="73">M60-$G$34*AB60</f>
        <v>0.05555985616</v>
      </c>
      <c r="N61" s="19">
        <f t="shared" si="73"/>
        <v>0.1030159565</v>
      </c>
      <c r="O61" s="19">
        <f t="shared" si="73"/>
        <v>0.6935881503</v>
      </c>
      <c r="P61" s="19">
        <f t="shared" si="73"/>
        <v>0.7450179461</v>
      </c>
      <c r="Q61" s="15">
        <f t="shared" si="11"/>
        <v>0.0807714197</v>
      </c>
      <c r="R61" s="15">
        <f t="shared" si="12"/>
        <v>0.5201818839</v>
      </c>
      <c r="S61" s="15">
        <f t="shared" si="13"/>
        <v>0.7320530037</v>
      </c>
      <c r="T61" s="15">
        <f t="shared" si="14"/>
        <v>0.6752556283</v>
      </c>
      <c r="U61" s="15">
        <f t="shared" si="15"/>
        <v>0.1301427773</v>
      </c>
      <c r="V61" s="15">
        <f t="shared" si="16"/>
        <v>0.04953200975</v>
      </c>
      <c r="W61" s="17">
        <f t="shared" si="17"/>
        <v>0.1796747871</v>
      </c>
      <c r="X61" s="15">
        <f t="shared" si="18"/>
        <v>-0.0005098496886</v>
      </c>
      <c r="Y61" s="18">
        <f t="shared" si="19"/>
        <v>-0.001019699377</v>
      </c>
      <c r="Z61" s="18">
        <f t="shared" si="20"/>
        <v>-0.0004786891322</v>
      </c>
      <c r="AA61" s="18">
        <f t="shared" si="21"/>
        <v>-0.0009573782644</v>
      </c>
      <c r="AB61" s="15">
        <f t="shared" si="22"/>
        <v>0.06455088624</v>
      </c>
      <c r="AC61" s="15">
        <f t="shared" si="23"/>
        <v>0.06502688152</v>
      </c>
      <c r="AD61" s="15">
        <f t="shared" si="24"/>
        <v>-0.0349875176</v>
      </c>
      <c r="AE61" s="15">
        <f t="shared" si="25"/>
        <v>-0.03524551395</v>
      </c>
    </row>
    <row r="62">
      <c r="A62" s="15">
        <f t="shared" si="1"/>
        <v>0.01</v>
      </c>
      <c r="B62" s="15">
        <f t="shared" si="2"/>
        <v>0.99</v>
      </c>
      <c r="C62" s="16">
        <f t="shared" si="3"/>
        <v>0.05</v>
      </c>
      <c r="D62" s="16">
        <f t="shared" si="4"/>
        <v>0.1</v>
      </c>
      <c r="E62" s="19">
        <f t="shared" ref="E62:H62" si="74">E61-$G$34*X61</f>
        <v>0.1509389772</v>
      </c>
      <c r="F62" s="19">
        <f t="shared" si="74"/>
        <v>0.2018779543</v>
      </c>
      <c r="G62" s="19">
        <f t="shared" si="74"/>
        <v>0.2507604269</v>
      </c>
      <c r="H62" s="19">
        <f t="shared" si="74"/>
        <v>0.3015208538</v>
      </c>
      <c r="I62" s="15">
        <f t="shared" si="6"/>
        <v>0.02773474429</v>
      </c>
      <c r="J62" s="15">
        <f t="shared" si="7"/>
        <v>0.5069332416</v>
      </c>
      <c r="K62" s="15">
        <f t="shared" si="8"/>
        <v>0.04269010672</v>
      </c>
      <c r="L62" s="15">
        <f t="shared" si="9"/>
        <v>0.5106709061</v>
      </c>
      <c r="M62" s="19">
        <f t="shared" ref="M62:P62" si="75">M61-$G$34*AB61</f>
        <v>0.04264967891</v>
      </c>
      <c r="N62" s="19">
        <f t="shared" si="75"/>
        <v>0.09001058022</v>
      </c>
      <c r="O62" s="19">
        <f t="shared" si="75"/>
        <v>0.7005856538</v>
      </c>
      <c r="P62" s="19">
        <f t="shared" si="75"/>
        <v>0.7520670489</v>
      </c>
      <c r="Q62" s="15">
        <f t="shared" si="11"/>
        <v>0.06758632455</v>
      </c>
      <c r="R62" s="15">
        <f t="shared" si="12"/>
        <v>0.5168901522</v>
      </c>
      <c r="S62" s="15">
        <f t="shared" si="13"/>
        <v>0.7392089179</v>
      </c>
      <c r="T62" s="15">
        <f t="shared" si="14"/>
        <v>0.6768228441</v>
      </c>
      <c r="U62" s="15">
        <f t="shared" si="15"/>
        <v>0.1284688132</v>
      </c>
      <c r="V62" s="15">
        <f t="shared" si="16"/>
        <v>0.04903996548</v>
      </c>
      <c r="W62" s="17">
        <f t="shared" si="17"/>
        <v>0.1775087787</v>
      </c>
      <c r="X62" s="15">
        <f t="shared" si="18"/>
        <v>-0.0005323136911</v>
      </c>
      <c r="Y62" s="18">
        <f t="shared" si="19"/>
        <v>-0.001064627382</v>
      </c>
      <c r="Z62" s="18">
        <f t="shared" si="20"/>
        <v>-0.0005014665447</v>
      </c>
      <c r="AA62" s="18">
        <f t="shared" si="21"/>
        <v>-0.001002933089</v>
      </c>
      <c r="AB62" s="15">
        <f t="shared" si="22"/>
        <v>0.06416656232</v>
      </c>
      <c r="AC62" s="15">
        <f t="shared" si="23"/>
        <v>0.06463966817</v>
      </c>
      <c r="AD62" s="15">
        <f t="shared" si="24"/>
        <v>-0.03472613982</v>
      </c>
      <c r="AE62" s="15">
        <f t="shared" si="25"/>
        <v>-0.03498217878</v>
      </c>
    </row>
    <row r="63">
      <c r="A63" s="15">
        <f t="shared" si="1"/>
        <v>0.01</v>
      </c>
      <c r="B63" s="15">
        <f t="shared" si="2"/>
        <v>0.99</v>
      </c>
      <c r="C63" s="16">
        <f t="shared" si="3"/>
        <v>0.05</v>
      </c>
      <c r="D63" s="16">
        <f t="shared" si="4"/>
        <v>0.1</v>
      </c>
      <c r="E63" s="19">
        <f t="shared" ref="E63:H63" si="76">E62-$G$34*X62</f>
        <v>0.1510454399</v>
      </c>
      <c r="F63" s="19">
        <f t="shared" si="76"/>
        <v>0.2020908798</v>
      </c>
      <c r="G63" s="19">
        <f t="shared" si="76"/>
        <v>0.2508607202</v>
      </c>
      <c r="H63" s="19">
        <f t="shared" si="76"/>
        <v>0.3017214404</v>
      </c>
      <c r="I63" s="15">
        <f t="shared" si="6"/>
        <v>0.02776135998</v>
      </c>
      <c r="J63" s="15">
        <f t="shared" si="7"/>
        <v>0.5069398943</v>
      </c>
      <c r="K63" s="15">
        <f t="shared" si="8"/>
        <v>0.04271518005</v>
      </c>
      <c r="L63" s="15">
        <f t="shared" si="9"/>
        <v>0.5106771716</v>
      </c>
      <c r="M63" s="19">
        <f t="shared" ref="M63:P63" si="77">M62-$G$34*AB62</f>
        <v>0.02981636645</v>
      </c>
      <c r="N63" s="19">
        <f t="shared" si="77"/>
        <v>0.07708264659</v>
      </c>
      <c r="O63" s="19">
        <f t="shared" si="77"/>
        <v>0.7075308818</v>
      </c>
      <c r="P63" s="19">
        <f t="shared" si="77"/>
        <v>0.7590634847</v>
      </c>
      <c r="Q63" s="15">
        <f t="shared" si="11"/>
        <v>0.05447945359</v>
      </c>
      <c r="R63" s="15">
        <f t="shared" si="12"/>
        <v>0.5136164957</v>
      </c>
      <c r="S63" s="15">
        <f t="shared" si="13"/>
        <v>0.7463120238</v>
      </c>
      <c r="T63" s="15">
        <f t="shared" si="14"/>
        <v>0.6783745772</v>
      </c>
      <c r="U63" s="15">
        <f t="shared" si="15"/>
        <v>0.1268147874</v>
      </c>
      <c r="V63" s="15">
        <f t="shared" si="16"/>
        <v>0.04855520208</v>
      </c>
      <c r="W63" s="17">
        <f t="shared" si="17"/>
        <v>0.1753699895</v>
      </c>
      <c r="X63" s="15">
        <f t="shared" si="18"/>
        <v>-0.0005543265183</v>
      </c>
      <c r="Y63" s="18">
        <f t="shared" si="19"/>
        <v>-0.001108653037</v>
      </c>
      <c r="Z63" s="18">
        <f t="shared" si="20"/>
        <v>-0.0005237968794</v>
      </c>
      <c r="AA63" s="18">
        <f t="shared" si="21"/>
        <v>-0.001047593759</v>
      </c>
      <c r="AB63" s="15">
        <f t="shared" si="22"/>
        <v>0.06377848776</v>
      </c>
      <c r="AC63" s="15">
        <f t="shared" si="23"/>
        <v>0.06424867742</v>
      </c>
      <c r="AD63" s="15">
        <f t="shared" si="24"/>
        <v>-0.03446746036</v>
      </c>
      <c r="AE63" s="15">
        <f t="shared" si="25"/>
        <v>-0.03472156239</v>
      </c>
    </row>
    <row r="64">
      <c r="A64" s="15">
        <f t="shared" si="1"/>
        <v>0.01</v>
      </c>
      <c r="B64" s="15">
        <f t="shared" si="2"/>
        <v>0.99</v>
      </c>
      <c r="C64" s="16">
        <f t="shared" si="3"/>
        <v>0.05</v>
      </c>
      <c r="D64" s="16">
        <f t="shared" si="4"/>
        <v>0.1</v>
      </c>
      <c r="E64" s="19">
        <f t="shared" ref="E64:H64" si="78">E63-$G$34*X63</f>
        <v>0.1511563052</v>
      </c>
      <c r="F64" s="19">
        <f t="shared" si="78"/>
        <v>0.2023126104</v>
      </c>
      <c r="G64" s="19">
        <f t="shared" si="78"/>
        <v>0.2509654796</v>
      </c>
      <c r="H64" s="19">
        <f t="shared" si="78"/>
        <v>0.3019309592</v>
      </c>
      <c r="I64" s="15">
        <f t="shared" si="6"/>
        <v>0.0277890763</v>
      </c>
      <c r="J64" s="15">
        <f t="shared" si="7"/>
        <v>0.506946822</v>
      </c>
      <c r="K64" s="15">
        <f t="shared" si="8"/>
        <v>0.0427413699</v>
      </c>
      <c r="L64" s="15">
        <f t="shared" si="9"/>
        <v>0.5106837161</v>
      </c>
      <c r="M64" s="19">
        <f t="shared" ref="M64:P64" si="79">M63-$G$34*AB63</f>
        <v>0.0170606689</v>
      </c>
      <c r="N64" s="19">
        <f t="shared" si="79"/>
        <v>0.0642329111</v>
      </c>
      <c r="O64" s="19">
        <f t="shared" si="79"/>
        <v>0.7144243738</v>
      </c>
      <c r="P64" s="19">
        <f t="shared" si="79"/>
        <v>0.7660077971</v>
      </c>
      <c r="Q64" s="15">
        <f t="shared" si="11"/>
        <v>0.04145155362</v>
      </c>
      <c r="R64" s="15">
        <f t="shared" si="12"/>
        <v>0.5103614048</v>
      </c>
      <c r="S64" s="15">
        <f t="shared" si="13"/>
        <v>0.7533628743</v>
      </c>
      <c r="T64" s="15">
        <f t="shared" si="14"/>
        <v>0.6799110107</v>
      </c>
      <c r="U64" s="15">
        <f t="shared" si="15"/>
        <v>0.1251807677</v>
      </c>
      <c r="V64" s="15">
        <f t="shared" si="16"/>
        <v>0.04807759064</v>
      </c>
      <c r="W64" s="17">
        <f t="shared" si="17"/>
        <v>0.1732583584</v>
      </c>
      <c r="X64" s="15">
        <f t="shared" si="18"/>
        <v>-0.0005758879568</v>
      </c>
      <c r="Y64" s="18">
        <f t="shared" si="19"/>
        <v>-0.001151775914</v>
      </c>
      <c r="Z64" s="18">
        <f t="shared" si="20"/>
        <v>-0.0005456795921</v>
      </c>
      <c r="AA64" s="18">
        <f t="shared" si="21"/>
        <v>-0.001091359184</v>
      </c>
      <c r="AB64" s="15">
        <f t="shared" si="22"/>
        <v>0.06338692376</v>
      </c>
      <c r="AC64" s="15">
        <f t="shared" si="23"/>
        <v>0.06385417241</v>
      </c>
      <c r="AD64" s="15">
        <f t="shared" si="24"/>
        <v>-0.03421145618</v>
      </c>
      <c r="AE64" s="15">
        <f t="shared" si="25"/>
        <v>-0.03446364158</v>
      </c>
    </row>
    <row r="65">
      <c r="A65" s="15">
        <f t="shared" si="1"/>
        <v>0.01</v>
      </c>
      <c r="B65" s="15">
        <f t="shared" si="2"/>
        <v>0.99</v>
      </c>
      <c r="C65" s="16">
        <f t="shared" si="3"/>
        <v>0.05</v>
      </c>
      <c r="D65" s="16">
        <f t="shared" si="4"/>
        <v>0.1</v>
      </c>
      <c r="E65" s="19">
        <f t="shared" ref="E65:H65" si="80">E64-$G$34*X64</f>
        <v>0.1512714828</v>
      </c>
      <c r="F65" s="19">
        <f t="shared" si="80"/>
        <v>0.2025429656</v>
      </c>
      <c r="G65" s="19">
        <f t="shared" si="80"/>
        <v>0.2510746155</v>
      </c>
      <c r="H65" s="19">
        <f t="shared" si="80"/>
        <v>0.302149231</v>
      </c>
      <c r="I65" s="15">
        <f t="shared" si="6"/>
        <v>0.0278178707</v>
      </c>
      <c r="J65" s="15">
        <f t="shared" si="7"/>
        <v>0.5069540192</v>
      </c>
      <c r="K65" s="15">
        <f t="shared" si="8"/>
        <v>0.04276865388</v>
      </c>
      <c r="L65" s="15">
        <f t="shared" si="9"/>
        <v>0.510690534</v>
      </c>
      <c r="M65" s="19">
        <f t="shared" ref="M65:P65" si="81">M64-$G$34*AB64</f>
        <v>0.004383284143</v>
      </c>
      <c r="N65" s="19">
        <f t="shared" si="81"/>
        <v>0.05146207662</v>
      </c>
      <c r="O65" s="19">
        <f t="shared" si="81"/>
        <v>0.7212666651</v>
      </c>
      <c r="P65" s="19">
        <f t="shared" si="81"/>
        <v>0.7729005255</v>
      </c>
      <c r="Q65" s="15">
        <f t="shared" si="11"/>
        <v>0.0285033189</v>
      </c>
      <c r="R65" s="15">
        <f t="shared" si="12"/>
        <v>0.5071253473</v>
      </c>
      <c r="S65" s="15">
        <f t="shared" si="13"/>
        <v>0.7603620168</v>
      </c>
      <c r="T65" s="15">
        <f t="shared" si="14"/>
        <v>0.6814323264</v>
      </c>
      <c r="U65" s="15">
        <f t="shared" si="15"/>
        <v>0.1235668055</v>
      </c>
      <c r="V65" s="15">
        <f t="shared" si="16"/>
        <v>0.04760700459</v>
      </c>
      <c r="W65" s="17">
        <f t="shared" si="17"/>
        <v>0.1711738101</v>
      </c>
      <c r="X65" s="15">
        <f t="shared" si="18"/>
        <v>-0.0005969982168</v>
      </c>
      <c r="Y65" s="18">
        <f t="shared" si="19"/>
        <v>-0.001193996434</v>
      </c>
      <c r="Z65" s="18">
        <f t="shared" si="20"/>
        <v>-0.0005671145686</v>
      </c>
      <c r="AA65" s="18">
        <f t="shared" si="21"/>
        <v>-0.001134229137</v>
      </c>
      <c r="AB65" s="15">
        <f t="shared" si="22"/>
        <v>0.06299212804</v>
      </c>
      <c r="AC65" s="15">
        <f t="shared" si="23"/>
        <v>0.06345641278</v>
      </c>
      <c r="AD65" s="15">
        <f t="shared" si="24"/>
        <v>-0.03395810392</v>
      </c>
      <c r="AE65" s="15">
        <f t="shared" si="25"/>
        <v>-0.0342083928</v>
      </c>
    </row>
    <row r="66">
      <c r="A66" s="15">
        <f t="shared" si="1"/>
        <v>0.01</v>
      </c>
      <c r="B66" s="15">
        <f t="shared" si="2"/>
        <v>0.99</v>
      </c>
      <c r="C66" s="16">
        <f t="shared" si="3"/>
        <v>0.05</v>
      </c>
      <c r="D66" s="16">
        <f t="shared" si="4"/>
        <v>0.1</v>
      </c>
      <c r="E66" s="19">
        <f t="shared" ref="E66:H66" si="82">E65-$G$34*X65</f>
        <v>0.1513908824</v>
      </c>
      <c r="F66" s="19">
        <f t="shared" si="82"/>
        <v>0.2027817649</v>
      </c>
      <c r="G66" s="19">
        <f t="shared" si="82"/>
        <v>0.2511880384</v>
      </c>
      <c r="H66" s="19">
        <f t="shared" si="82"/>
        <v>0.3023760768</v>
      </c>
      <c r="I66" s="15">
        <f t="shared" si="6"/>
        <v>0.02784772061</v>
      </c>
      <c r="J66" s="15">
        <f t="shared" si="7"/>
        <v>0.5069614803</v>
      </c>
      <c r="K66" s="15">
        <f t="shared" si="8"/>
        <v>0.0427970096</v>
      </c>
      <c r="L66" s="15">
        <f t="shared" si="9"/>
        <v>0.5106976197</v>
      </c>
      <c r="M66" s="19">
        <f t="shared" ref="M66:P66" si="83">M65-$G$34*AB65</f>
        <v>-0.008215141465</v>
      </c>
      <c r="N66" s="19">
        <f t="shared" si="83"/>
        <v>0.03877079406</v>
      </c>
      <c r="O66" s="19">
        <f t="shared" si="83"/>
        <v>0.7280582858</v>
      </c>
      <c r="P66" s="19">
        <f t="shared" si="83"/>
        <v>0.779742204</v>
      </c>
      <c r="Q66" s="15">
        <f t="shared" si="11"/>
        <v>0.01563539196</v>
      </c>
      <c r="R66" s="15">
        <f t="shared" si="12"/>
        <v>0.5039087684</v>
      </c>
      <c r="S66" s="15">
        <f t="shared" si="13"/>
        <v>0.7673099939</v>
      </c>
      <c r="T66" s="15">
        <f t="shared" si="14"/>
        <v>0.6829387043</v>
      </c>
      <c r="U66" s="15">
        <f t="shared" si="15"/>
        <v>0.1219729357</v>
      </c>
      <c r="V66" s="15">
        <f t="shared" si="16"/>
        <v>0.04714331965</v>
      </c>
      <c r="W66" s="17">
        <f t="shared" si="17"/>
        <v>0.1691162554</v>
      </c>
      <c r="X66" s="15">
        <f t="shared" si="18"/>
        <v>-0.0006176579192</v>
      </c>
      <c r="Y66" s="18">
        <f t="shared" si="19"/>
        <v>-0.001235315838</v>
      </c>
      <c r="Z66" s="18">
        <f t="shared" si="20"/>
        <v>-0.0005881021129</v>
      </c>
      <c r="AA66" s="18">
        <f t="shared" si="21"/>
        <v>-0.001176204226</v>
      </c>
      <c r="AB66" s="15">
        <f t="shared" si="22"/>
        <v>0.06259435446</v>
      </c>
      <c r="AC66" s="15">
        <f t="shared" si="23"/>
        <v>0.06305565427</v>
      </c>
      <c r="AD66" s="15">
        <f t="shared" si="24"/>
        <v>-0.03370737997</v>
      </c>
      <c r="AE66" s="15">
        <f t="shared" si="25"/>
        <v>-0.03395579227</v>
      </c>
    </row>
    <row r="67">
      <c r="A67" s="15">
        <f t="shared" si="1"/>
        <v>0.01</v>
      </c>
      <c r="B67" s="15">
        <f t="shared" si="2"/>
        <v>0.99</v>
      </c>
      <c r="C67" s="16">
        <f t="shared" si="3"/>
        <v>0.05</v>
      </c>
      <c r="D67" s="16">
        <f t="shared" si="4"/>
        <v>0.1</v>
      </c>
      <c r="E67" s="19">
        <f t="shared" ref="E67:H67" si="84">E66-$G$34*X66</f>
        <v>0.151514414</v>
      </c>
      <c r="F67" s="19">
        <f t="shared" si="84"/>
        <v>0.2030288281</v>
      </c>
      <c r="G67" s="19">
        <f t="shared" si="84"/>
        <v>0.2513056588</v>
      </c>
      <c r="H67" s="19">
        <f t="shared" si="84"/>
        <v>0.3026113177</v>
      </c>
      <c r="I67" s="15">
        <f t="shared" si="6"/>
        <v>0.02787860351</v>
      </c>
      <c r="J67" s="15">
        <f t="shared" si="7"/>
        <v>0.5069691995</v>
      </c>
      <c r="K67" s="15">
        <f t="shared" si="8"/>
        <v>0.04282641471</v>
      </c>
      <c r="L67" s="15">
        <f t="shared" si="9"/>
        <v>0.5107049676</v>
      </c>
      <c r="M67" s="19">
        <f t="shared" ref="M67:P67" si="85">M66-$G$34*AB66</f>
        <v>-0.02073401236</v>
      </c>
      <c r="N67" s="19">
        <f t="shared" si="85"/>
        <v>0.02615966321</v>
      </c>
      <c r="O67" s="19">
        <f t="shared" si="85"/>
        <v>0.7347997618</v>
      </c>
      <c r="P67" s="19">
        <f t="shared" si="85"/>
        <v>0.7865333625</v>
      </c>
      <c r="Q67" s="15">
        <f t="shared" si="11"/>
        <v>0.002848364304</v>
      </c>
      <c r="R67" s="15">
        <f t="shared" si="12"/>
        <v>0.5007120906</v>
      </c>
      <c r="S67" s="15">
        <f t="shared" si="13"/>
        <v>0.7742073424</v>
      </c>
      <c r="T67" s="15">
        <f t="shared" si="14"/>
        <v>0.6844303228</v>
      </c>
      <c r="U67" s="15">
        <f t="shared" si="15"/>
        <v>0.1203991779</v>
      </c>
      <c r="V67" s="15">
        <f t="shared" si="16"/>
        <v>0.0466864138</v>
      </c>
      <c r="W67" s="17">
        <f t="shared" si="17"/>
        <v>0.1670855917</v>
      </c>
      <c r="X67" s="15">
        <f t="shared" si="18"/>
        <v>-0.0006378680828</v>
      </c>
      <c r="Y67" s="18">
        <f t="shared" si="19"/>
        <v>-0.001275736166</v>
      </c>
      <c r="Z67" s="18">
        <f t="shared" si="20"/>
        <v>-0.0006086429342</v>
      </c>
      <c r="AA67" s="18">
        <f t="shared" si="21"/>
        <v>-0.001217285868</v>
      </c>
      <c r="AB67" s="15">
        <f t="shared" si="22"/>
        <v>0.06219385279</v>
      </c>
      <c r="AC67" s="15">
        <f t="shared" si="23"/>
        <v>0.0626521485</v>
      </c>
      <c r="AD67" s="15">
        <f t="shared" si="24"/>
        <v>-0.03345926048</v>
      </c>
      <c r="AE67" s="15">
        <f t="shared" si="25"/>
        <v>-0.03370581597</v>
      </c>
    </row>
    <row r="68">
      <c r="A68" s="15">
        <f t="shared" si="1"/>
        <v>0.01</v>
      </c>
      <c r="B68" s="15">
        <f t="shared" si="2"/>
        <v>0.99</v>
      </c>
      <c r="C68" s="16">
        <f t="shared" si="3"/>
        <v>0.05</v>
      </c>
      <c r="D68" s="16">
        <f t="shared" si="4"/>
        <v>0.1</v>
      </c>
      <c r="E68" s="19">
        <f t="shared" ref="E68:H68" si="86">E67-$G$34*X67</f>
        <v>0.1516419876</v>
      </c>
      <c r="F68" s="19">
        <f t="shared" si="86"/>
        <v>0.2032839753</v>
      </c>
      <c r="G68" s="19">
        <f t="shared" si="86"/>
        <v>0.2514273874</v>
      </c>
      <c r="H68" s="19">
        <f t="shared" si="86"/>
        <v>0.3028547749</v>
      </c>
      <c r="I68" s="15">
        <f t="shared" si="6"/>
        <v>0.02791049691</v>
      </c>
      <c r="J68" s="15">
        <f t="shared" si="7"/>
        <v>0.5069771713</v>
      </c>
      <c r="K68" s="15">
        <f t="shared" si="8"/>
        <v>0.04285684686</v>
      </c>
      <c r="L68" s="15">
        <f t="shared" si="9"/>
        <v>0.5107125721</v>
      </c>
      <c r="M68" s="19">
        <f t="shared" ref="M68:P68" si="87">M67-$G$34*AB67</f>
        <v>-0.03317278292</v>
      </c>
      <c r="N68" s="19">
        <f t="shared" si="87"/>
        <v>0.01362923351</v>
      </c>
      <c r="O68" s="19">
        <f t="shared" si="87"/>
        <v>0.7414916139</v>
      </c>
      <c r="P68" s="19">
        <f t="shared" si="87"/>
        <v>0.7932745257</v>
      </c>
      <c r="Q68" s="15">
        <f t="shared" si="11"/>
        <v>-0.009857222745</v>
      </c>
      <c r="R68" s="15">
        <f t="shared" si="12"/>
        <v>0.4975357143</v>
      </c>
      <c r="S68" s="15">
        <f t="shared" si="13"/>
        <v>0.7810545944</v>
      </c>
      <c r="T68" s="15">
        <f t="shared" si="14"/>
        <v>0.6859073586</v>
      </c>
      <c r="U68" s="15">
        <f t="shared" si="15"/>
        <v>0.1188455363</v>
      </c>
      <c r="V68" s="15">
        <f t="shared" si="16"/>
        <v>0.04623616726</v>
      </c>
      <c r="W68" s="17">
        <f t="shared" si="17"/>
        <v>0.1650817036</v>
      </c>
      <c r="X68" s="15">
        <f t="shared" si="18"/>
        <v>-0.0006576301098</v>
      </c>
      <c r="Y68" s="18">
        <f t="shared" si="19"/>
        <v>-0.00131526022</v>
      </c>
      <c r="Z68" s="18">
        <f t="shared" si="20"/>
        <v>-0.0006287381332</v>
      </c>
      <c r="AA68" s="18">
        <f t="shared" si="21"/>
        <v>-0.001257476266</v>
      </c>
      <c r="AB68" s="15">
        <f t="shared" si="22"/>
        <v>0.06179086834</v>
      </c>
      <c r="AC68" s="15">
        <f t="shared" si="23"/>
        <v>0.06224614261</v>
      </c>
      <c r="AD68" s="15">
        <f t="shared" si="24"/>
        <v>-0.03321372142</v>
      </c>
      <c r="AE68" s="15">
        <f t="shared" si="25"/>
        <v>-0.03345843966</v>
      </c>
    </row>
    <row r="69">
      <c r="A69" s="15">
        <f t="shared" si="1"/>
        <v>0.01</v>
      </c>
      <c r="B69" s="15">
        <f t="shared" si="2"/>
        <v>0.99</v>
      </c>
      <c r="C69" s="16">
        <f t="shared" si="3"/>
        <v>0.05</v>
      </c>
      <c r="D69" s="16">
        <f t="shared" si="4"/>
        <v>0.1</v>
      </c>
      <c r="E69" s="19">
        <f t="shared" ref="E69:H69" si="88">E68-$G$34*X68</f>
        <v>0.1517735137</v>
      </c>
      <c r="F69" s="19">
        <f t="shared" si="88"/>
        <v>0.2035470273</v>
      </c>
      <c r="G69" s="19">
        <f t="shared" si="88"/>
        <v>0.2515531351</v>
      </c>
      <c r="H69" s="19">
        <f t="shared" si="88"/>
        <v>0.3031062701</v>
      </c>
      <c r="I69" s="15">
        <f t="shared" si="6"/>
        <v>0.02794337842</v>
      </c>
      <c r="J69" s="15">
        <f t="shared" si="7"/>
        <v>0.5069853901</v>
      </c>
      <c r="K69" s="15">
        <f t="shared" si="8"/>
        <v>0.04288828376</v>
      </c>
      <c r="L69" s="15">
        <f t="shared" si="9"/>
        <v>0.5107204277</v>
      </c>
      <c r="M69" s="19">
        <f t="shared" ref="M69:P69" si="89">M68-$G$34*AB68</f>
        <v>-0.04553095658</v>
      </c>
      <c r="N69" s="19">
        <f t="shared" si="89"/>
        <v>0.001180004988</v>
      </c>
      <c r="O69" s="19">
        <f t="shared" si="89"/>
        <v>0.7481343582</v>
      </c>
      <c r="P69" s="19">
        <f t="shared" si="89"/>
        <v>0.7999662136</v>
      </c>
      <c r="Q69" s="15">
        <f t="shared" si="11"/>
        <v>-0.02248087713</v>
      </c>
      <c r="R69" s="15">
        <f t="shared" si="12"/>
        <v>0.4943800174</v>
      </c>
      <c r="S69" s="15">
        <f t="shared" si="13"/>
        <v>0.7878522762</v>
      </c>
      <c r="T69" s="15">
        <f t="shared" si="14"/>
        <v>0.6873699867</v>
      </c>
      <c r="U69" s="15">
        <f t="shared" si="15"/>
        <v>0.1173120006</v>
      </c>
      <c r="V69" s="15">
        <f t="shared" si="16"/>
        <v>0.04579246247</v>
      </c>
      <c r="W69" s="17">
        <f t="shared" si="17"/>
        <v>0.1631044631</v>
      </c>
      <c r="X69" s="15">
        <f t="shared" si="18"/>
        <v>-0.0006769457722</v>
      </c>
      <c r="Y69" s="18">
        <f t="shared" si="19"/>
        <v>-0.001353891544</v>
      </c>
      <c r="Z69" s="18">
        <f t="shared" si="20"/>
        <v>-0.0006483891876</v>
      </c>
      <c r="AA69" s="18">
        <f t="shared" si="21"/>
        <v>-0.001296778375</v>
      </c>
      <c r="AB69" s="15">
        <f t="shared" si="22"/>
        <v>0.06138564177</v>
      </c>
      <c r="AC69" s="15">
        <f t="shared" si="23"/>
        <v>0.06183787903</v>
      </c>
      <c r="AD69" s="15">
        <f t="shared" si="24"/>
        <v>-0.03297073855</v>
      </c>
      <c r="AE69" s="15">
        <f t="shared" si="25"/>
        <v>-0.03321363894</v>
      </c>
    </row>
    <row r="70">
      <c r="A70" s="15">
        <f t="shared" si="1"/>
        <v>0.01</v>
      </c>
      <c r="B70" s="15">
        <f t="shared" si="2"/>
        <v>0.99</v>
      </c>
      <c r="C70" s="16">
        <f t="shared" si="3"/>
        <v>0.05</v>
      </c>
      <c r="D70" s="16">
        <f t="shared" si="4"/>
        <v>0.1</v>
      </c>
      <c r="E70" s="19">
        <f t="shared" ref="E70:H70" si="90">E69-$G$34*X69</f>
        <v>0.1519089028</v>
      </c>
      <c r="F70" s="19">
        <f t="shared" si="90"/>
        <v>0.2038178056</v>
      </c>
      <c r="G70" s="19">
        <f t="shared" si="90"/>
        <v>0.2516828129</v>
      </c>
      <c r="H70" s="19">
        <f t="shared" si="90"/>
        <v>0.3033656258</v>
      </c>
      <c r="I70" s="15">
        <f t="shared" si="6"/>
        <v>0.02797722571</v>
      </c>
      <c r="J70" s="15">
        <f t="shared" si="7"/>
        <v>0.5069938502</v>
      </c>
      <c r="K70" s="15">
        <f t="shared" si="8"/>
        <v>0.04292070322</v>
      </c>
      <c r="L70" s="15">
        <f t="shared" si="9"/>
        <v>0.5107285289</v>
      </c>
      <c r="M70" s="19">
        <f t="shared" ref="M70:P70" si="91">M69-$G$34*AB69</f>
        <v>-0.05780808494</v>
      </c>
      <c r="N70" s="19">
        <f t="shared" si="91"/>
        <v>-0.01118757082</v>
      </c>
      <c r="O70" s="19">
        <f t="shared" si="91"/>
        <v>0.7547285059</v>
      </c>
      <c r="P70" s="19">
        <f t="shared" si="91"/>
        <v>0.8066089414</v>
      </c>
      <c r="Q70" s="15">
        <f t="shared" si="11"/>
        <v>-0.03502215514</v>
      </c>
      <c r="R70" s="15">
        <f t="shared" si="12"/>
        <v>0.491245356</v>
      </c>
      <c r="S70" s="15">
        <f t="shared" si="13"/>
        <v>0.7946009091</v>
      </c>
      <c r="T70" s="15">
        <f t="shared" si="14"/>
        <v>0.6888183802</v>
      </c>
      <c r="U70" s="15">
        <f t="shared" si="15"/>
        <v>0.1157985464</v>
      </c>
      <c r="V70" s="15">
        <f t="shared" si="16"/>
        <v>0.04535518404</v>
      </c>
      <c r="W70" s="17">
        <f t="shared" si="17"/>
        <v>0.1611537304</v>
      </c>
      <c r="X70" s="15">
        <f t="shared" si="18"/>
        <v>-0.0006958171962</v>
      </c>
      <c r="Y70" s="18">
        <f t="shared" si="19"/>
        <v>-0.001391634392</v>
      </c>
      <c r="Z70" s="18">
        <f t="shared" si="20"/>
        <v>-0.0006675979383</v>
      </c>
      <c r="AA70" s="18">
        <f t="shared" si="21"/>
        <v>-0.001335195877</v>
      </c>
      <c r="AB70" s="15">
        <f t="shared" si="22"/>
        <v>0.06097840879</v>
      </c>
      <c r="AC70" s="15">
        <f t="shared" si="23"/>
        <v>0.06142759523</v>
      </c>
      <c r="AD70" s="15">
        <f t="shared" si="24"/>
        <v>-0.03273028751</v>
      </c>
      <c r="AE70" s="15">
        <f t="shared" si="25"/>
        <v>-0.03297138926</v>
      </c>
    </row>
    <row r="71">
      <c r="A71" s="15">
        <f t="shared" si="1"/>
        <v>0.01</v>
      </c>
      <c r="B71" s="15">
        <f t="shared" si="2"/>
        <v>0.99</v>
      </c>
      <c r="C71" s="16">
        <f t="shared" si="3"/>
        <v>0.05</v>
      </c>
      <c r="D71" s="16">
        <f t="shared" si="4"/>
        <v>0.1</v>
      </c>
      <c r="E71" s="19">
        <f t="shared" ref="E71:H71" si="92">E70-$G$34*X70</f>
        <v>0.1520480663</v>
      </c>
      <c r="F71" s="19">
        <f t="shared" si="92"/>
        <v>0.2040961325</v>
      </c>
      <c r="G71" s="19">
        <f t="shared" si="92"/>
        <v>0.2518163325</v>
      </c>
      <c r="H71" s="19">
        <f t="shared" si="92"/>
        <v>0.303632665</v>
      </c>
      <c r="I71" s="15">
        <f t="shared" si="6"/>
        <v>0.02801201657</v>
      </c>
      <c r="J71" s="15">
        <f t="shared" si="7"/>
        <v>0.5070025463</v>
      </c>
      <c r="K71" s="15">
        <f t="shared" si="8"/>
        <v>0.04295408312</v>
      </c>
      <c r="L71" s="15">
        <f t="shared" si="9"/>
        <v>0.51073687</v>
      </c>
      <c r="M71" s="19">
        <f t="shared" ref="M71:P71" si="93">M70-$G$34*AB70</f>
        <v>-0.0700037667</v>
      </c>
      <c r="N71" s="19">
        <f t="shared" si="93"/>
        <v>-0.02347308986</v>
      </c>
      <c r="O71" s="19">
        <f t="shared" si="93"/>
        <v>0.7612745634</v>
      </c>
      <c r="P71" s="19">
        <f t="shared" si="93"/>
        <v>0.8132032192</v>
      </c>
      <c r="Q71" s="15">
        <f t="shared" si="11"/>
        <v>-0.04748066041</v>
      </c>
      <c r="R71" s="15">
        <f t="shared" si="12"/>
        <v>0.4881320644</v>
      </c>
      <c r="S71" s="15">
        <f t="shared" si="13"/>
        <v>0.8013010089</v>
      </c>
      <c r="T71" s="15">
        <f t="shared" si="14"/>
        <v>0.6902527107</v>
      </c>
      <c r="U71" s="15">
        <f t="shared" si="15"/>
        <v>0.1143051355</v>
      </c>
      <c r="V71" s="15">
        <f t="shared" si="16"/>
        <v>0.04492421871</v>
      </c>
      <c r="W71" s="17">
        <f t="shared" si="17"/>
        <v>0.1592293542</v>
      </c>
      <c r="X71" s="15">
        <f t="shared" si="18"/>
        <v>-0.0007142468475</v>
      </c>
      <c r="Y71" s="18">
        <f t="shared" si="19"/>
        <v>-0.001428493695</v>
      </c>
      <c r="Z71" s="18">
        <f t="shared" si="20"/>
        <v>-0.0006863665735</v>
      </c>
      <c r="AA71" s="18">
        <f t="shared" si="21"/>
        <v>-0.001372733147</v>
      </c>
      <c r="AB71" s="15">
        <f t="shared" si="22"/>
        <v>0.0605694</v>
      </c>
      <c r="AC71" s="15">
        <f t="shared" si="23"/>
        <v>0.0610155235</v>
      </c>
      <c r="AD71" s="15">
        <f t="shared" si="24"/>
        <v>-0.03249234381</v>
      </c>
      <c r="AE71" s="15">
        <f t="shared" si="25"/>
        <v>-0.03273166594</v>
      </c>
    </row>
    <row r="72">
      <c r="A72" s="15">
        <f t="shared" si="1"/>
        <v>0.01</v>
      </c>
      <c r="B72" s="15">
        <f t="shared" si="2"/>
        <v>0.99</v>
      </c>
      <c r="C72" s="16">
        <f t="shared" si="3"/>
        <v>0.05</v>
      </c>
      <c r="D72" s="16">
        <f t="shared" si="4"/>
        <v>0.1</v>
      </c>
      <c r="E72" s="19">
        <f t="shared" ref="E72:H72" si="94">E71-$G$34*X71</f>
        <v>0.1521909156</v>
      </c>
      <c r="F72" s="19">
        <f t="shared" si="94"/>
        <v>0.2043818313</v>
      </c>
      <c r="G72" s="19">
        <f t="shared" si="94"/>
        <v>0.2519536058</v>
      </c>
      <c r="H72" s="19">
        <f t="shared" si="94"/>
        <v>0.3039072116</v>
      </c>
      <c r="I72" s="15">
        <f t="shared" si="6"/>
        <v>0.02804772891</v>
      </c>
      <c r="J72" s="15">
        <f t="shared" si="7"/>
        <v>0.5070114726</v>
      </c>
      <c r="K72" s="15">
        <f t="shared" si="8"/>
        <v>0.04298840145</v>
      </c>
      <c r="L72" s="15">
        <f t="shared" si="9"/>
        <v>0.5107454456</v>
      </c>
      <c r="M72" s="19">
        <f t="shared" ref="M72:P72" si="95">M71-$G$34*AB71</f>
        <v>-0.0821176467</v>
      </c>
      <c r="N72" s="19">
        <f t="shared" si="95"/>
        <v>-0.03567619456</v>
      </c>
      <c r="O72" s="19">
        <f t="shared" si="95"/>
        <v>0.7677730322</v>
      </c>
      <c r="P72" s="19">
        <f t="shared" si="95"/>
        <v>0.8197495524</v>
      </c>
      <c r="Q72" s="15">
        <f t="shared" si="11"/>
        <v>-0.05985604287</v>
      </c>
      <c r="R72" s="15">
        <f t="shared" si="12"/>
        <v>0.4850404554</v>
      </c>
      <c r="S72" s="15">
        <f t="shared" si="13"/>
        <v>0.8079530861</v>
      </c>
      <c r="T72" s="15">
        <f t="shared" si="14"/>
        <v>0.6916731479</v>
      </c>
      <c r="U72" s="15">
        <f t="shared" si="15"/>
        <v>0.1128317171</v>
      </c>
      <c r="V72" s="15">
        <f t="shared" si="16"/>
        <v>0.04449945534</v>
      </c>
      <c r="W72" s="17">
        <f t="shared" si="17"/>
        <v>0.1573311725</v>
      </c>
      <c r="X72" s="15">
        <f t="shared" si="18"/>
        <v>-0.0007322375156</v>
      </c>
      <c r="Y72" s="18">
        <f t="shared" si="19"/>
        <v>-0.001464475031</v>
      </c>
      <c r="Z72" s="18">
        <f t="shared" si="20"/>
        <v>-0.0007046976138</v>
      </c>
      <c r="AA72" s="18">
        <f t="shared" si="21"/>
        <v>-0.001409395228</v>
      </c>
      <c r="AB72" s="15">
        <f t="shared" si="22"/>
        <v>0.06015884066</v>
      </c>
      <c r="AC72" s="15">
        <f t="shared" si="23"/>
        <v>0.06060189076</v>
      </c>
      <c r="AD72" s="15">
        <f t="shared" si="24"/>
        <v>-0.03225688285</v>
      </c>
      <c r="AE72" s="15">
        <f t="shared" si="25"/>
        <v>-0.0324944442</v>
      </c>
    </row>
    <row r="73">
      <c r="A73" s="15">
        <f t="shared" si="1"/>
        <v>0.01</v>
      </c>
      <c r="B73" s="15">
        <f t="shared" si="2"/>
        <v>0.99</v>
      </c>
      <c r="C73" s="16">
        <f t="shared" si="3"/>
        <v>0.05</v>
      </c>
      <c r="D73" s="16">
        <f t="shared" si="4"/>
        <v>0.1</v>
      </c>
      <c r="E73" s="19">
        <f t="shared" ref="E73:H73" si="96">E72-$G$34*X72</f>
        <v>0.1523373631</v>
      </c>
      <c r="F73" s="19">
        <f t="shared" si="96"/>
        <v>0.2046747263</v>
      </c>
      <c r="G73" s="19">
        <f t="shared" si="96"/>
        <v>0.2520945453</v>
      </c>
      <c r="H73" s="19">
        <f t="shared" si="96"/>
        <v>0.3041890906</v>
      </c>
      <c r="I73" s="15">
        <f t="shared" si="6"/>
        <v>0.02808434078</v>
      </c>
      <c r="J73" s="15">
        <f t="shared" si="7"/>
        <v>0.5070206238</v>
      </c>
      <c r="K73" s="15">
        <f t="shared" si="8"/>
        <v>0.04302363633</v>
      </c>
      <c r="L73" s="15">
        <f t="shared" si="9"/>
        <v>0.5107542503</v>
      </c>
      <c r="M73" s="19">
        <f t="shared" ref="M73:P73" si="97">M72-$G$34*AB72</f>
        <v>-0.09414941483</v>
      </c>
      <c r="N73" s="19">
        <f t="shared" si="97"/>
        <v>-0.04779657272</v>
      </c>
      <c r="O73" s="19">
        <f t="shared" si="97"/>
        <v>0.7742244088</v>
      </c>
      <c r="P73" s="19">
        <f t="shared" si="97"/>
        <v>0.8262484413</v>
      </c>
      <c r="Q73" s="15">
        <f t="shared" si="11"/>
        <v>-0.07214799769</v>
      </c>
      <c r="R73" s="15">
        <f t="shared" si="12"/>
        <v>0.4819708206</v>
      </c>
      <c r="S73" s="15">
        <f t="shared" si="13"/>
        <v>0.8145576458</v>
      </c>
      <c r="T73" s="15">
        <f t="shared" si="14"/>
        <v>0.6930798597</v>
      </c>
      <c r="U73" s="15">
        <f t="shared" si="15"/>
        <v>0.1113782277</v>
      </c>
      <c r="V73" s="15">
        <f t="shared" si="16"/>
        <v>0.04408078486</v>
      </c>
      <c r="W73" s="17">
        <f t="shared" si="17"/>
        <v>0.1554590126</v>
      </c>
      <c r="X73" s="15">
        <f t="shared" si="18"/>
        <v>-0.0007497922979</v>
      </c>
      <c r="Y73" s="18">
        <f t="shared" si="19"/>
        <v>-0.001499584596</v>
      </c>
      <c r="Z73" s="18">
        <f t="shared" si="20"/>
        <v>-0.0007225938963</v>
      </c>
      <c r="AA73" s="18">
        <f t="shared" si="21"/>
        <v>-0.001445187793</v>
      </c>
      <c r="AB73" s="15">
        <f t="shared" si="22"/>
        <v>0.05974695052</v>
      </c>
      <c r="AC73" s="15">
        <f t="shared" si="23"/>
        <v>0.06018691842</v>
      </c>
      <c r="AD73" s="15">
        <f t="shared" si="24"/>
        <v>-0.03202387996</v>
      </c>
      <c r="AE73" s="15">
        <f t="shared" si="25"/>
        <v>-0.03225969918</v>
      </c>
    </row>
    <row r="74">
      <c r="A74" s="15">
        <f t="shared" si="1"/>
        <v>0.01</v>
      </c>
      <c r="B74" s="15">
        <f t="shared" si="2"/>
        <v>0.99</v>
      </c>
      <c r="C74" s="16">
        <f t="shared" si="3"/>
        <v>0.05</v>
      </c>
      <c r="D74" s="16">
        <f t="shared" si="4"/>
        <v>0.1</v>
      </c>
      <c r="E74" s="19">
        <f t="shared" ref="E74:H74" si="98">E73-$G$34*X73</f>
        <v>0.1524873216</v>
      </c>
      <c r="F74" s="19">
        <f t="shared" si="98"/>
        <v>0.2049746432</v>
      </c>
      <c r="G74" s="19">
        <f t="shared" si="98"/>
        <v>0.2522390641</v>
      </c>
      <c r="H74" s="19">
        <f t="shared" si="98"/>
        <v>0.3044781282</v>
      </c>
      <c r="I74" s="15">
        <f t="shared" si="6"/>
        <v>0.0281218304</v>
      </c>
      <c r="J74" s="15">
        <f t="shared" si="7"/>
        <v>0.5070299943</v>
      </c>
      <c r="K74" s="15">
        <f t="shared" si="8"/>
        <v>0.04305976602</v>
      </c>
      <c r="L74" s="15">
        <f t="shared" si="9"/>
        <v>0.5107632785</v>
      </c>
      <c r="M74" s="19">
        <f t="shared" ref="M74:P74" si="99">M73-$G$34*AB73</f>
        <v>-0.1060988049</v>
      </c>
      <c r="N74" s="19">
        <f t="shared" si="99"/>
        <v>-0.0598339564</v>
      </c>
      <c r="O74" s="19">
        <f t="shared" si="99"/>
        <v>0.7806291848</v>
      </c>
      <c r="P74" s="19">
        <f t="shared" si="99"/>
        <v>0.8327003811</v>
      </c>
      <c r="Q74" s="15">
        <f t="shared" si="11"/>
        <v>-0.0843562642</v>
      </c>
      <c r="R74" s="15">
        <f t="shared" si="12"/>
        <v>0.4789234308</v>
      </c>
      <c r="S74" s="15">
        <f t="shared" si="13"/>
        <v>0.8211151878</v>
      </c>
      <c r="T74" s="15">
        <f t="shared" si="14"/>
        <v>0.6944730122</v>
      </c>
      <c r="U74" s="15">
        <f t="shared" si="15"/>
        <v>0.109944592</v>
      </c>
      <c r="V74" s="15">
        <f t="shared" si="16"/>
        <v>0.04366810025</v>
      </c>
      <c r="W74" s="17">
        <f t="shared" si="17"/>
        <v>0.1536126922</v>
      </c>
      <c r="X74" s="15">
        <f t="shared" si="18"/>
        <v>-0.0007669145845</v>
      </c>
      <c r="Y74" s="18">
        <f t="shared" si="19"/>
        <v>-0.001533829169</v>
      </c>
      <c r="Z74" s="18">
        <f t="shared" si="20"/>
        <v>-0.0007400585593</v>
      </c>
      <c r="AA74" s="18">
        <f t="shared" si="21"/>
        <v>-0.001480117119</v>
      </c>
      <c r="AB74" s="15">
        <f t="shared" si="22"/>
        <v>0.05933394373</v>
      </c>
      <c r="AC74" s="15">
        <f t="shared" si="23"/>
        <v>0.05977082217</v>
      </c>
      <c r="AD74" s="15">
        <f t="shared" si="24"/>
        <v>-0.03179331043</v>
      </c>
      <c r="AE74" s="15">
        <f t="shared" si="25"/>
        <v>-0.03202740597</v>
      </c>
    </row>
    <row r="75">
      <c r="A75" s="15">
        <f t="shared" si="1"/>
        <v>0.01</v>
      </c>
      <c r="B75" s="15">
        <f t="shared" si="2"/>
        <v>0.99</v>
      </c>
      <c r="C75" s="16">
        <f t="shared" si="3"/>
        <v>0.05</v>
      </c>
      <c r="D75" s="16">
        <f t="shared" si="4"/>
        <v>0.1</v>
      </c>
      <c r="E75" s="19">
        <f t="shared" ref="E75:H75" si="100">E74-$G$34*X74</f>
        <v>0.1526407045</v>
      </c>
      <c r="F75" s="19">
        <f t="shared" si="100"/>
        <v>0.205281409</v>
      </c>
      <c r="G75" s="19">
        <f t="shared" si="100"/>
        <v>0.2523870758</v>
      </c>
      <c r="H75" s="19">
        <f t="shared" si="100"/>
        <v>0.3047741516</v>
      </c>
      <c r="I75" s="15">
        <f t="shared" si="6"/>
        <v>0.02816017613</v>
      </c>
      <c r="J75" s="15">
        <f t="shared" si="7"/>
        <v>0.5070395788</v>
      </c>
      <c r="K75" s="15">
        <f t="shared" si="8"/>
        <v>0.04309676895</v>
      </c>
      <c r="L75" s="15">
        <f t="shared" si="9"/>
        <v>0.5107725249</v>
      </c>
      <c r="M75" s="19">
        <f t="shared" ref="M75:P75" si="101">M74-$G$34*AB74</f>
        <v>-0.1179655937</v>
      </c>
      <c r="N75" s="19">
        <f t="shared" si="101"/>
        <v>-0.07178812083</v>
      </c>
      <c r="O75" s="19">
        <f t="shared" si="101"/>
        <v>0.7869878468</v>
      </c>
      <c r="P75" s="19">
        <f t="shared" si="101"/>
        <v>0.8391058623</v>
      </c>
      <c r="Q75" s="15">
        <f t="shared" si="11"/>
        <v>-0.09648062468</v>
      </c>
      <c r="R75" s="15">
        <f t="shared" si="12"/>
        <v>0.4758985367</v>
      </c>
      <c r="S75" s="15">
        <f t="shared" si="13"/>
        <v>0.8276262064</v>
      </c>
      <c r="T75" s="15">
        <f t="shared" si="14"/>
        <v>0.6958527698</v>
      </c>
      <c r="U75" s="15">
        <f t="shared" si="15"/>
        <v>0.1085307232</v>
      </c>
      <c r="V75" s="15">
        <f t="shared" si="16"/>
        <v>0.04326129651</v>
      </c>
      <c r="W75" s="17">
        <f t="shared" si="17"/>
        <v>0.1517920197</v>
      </c>
      <c r="X75" s="15">
        <f t="shared" si="18"/>
        <v>-0.0007836080414</v>
      </c>
      <c r="Y75" s="18">
        <f t="shared" si="19"/>
        <v>-0.001567216083</v>
      </c>
      <c r="Z75" s="18">
        <f t="shared" si="20"/>
        <v>-0.000757095026</v>
      </c>
      <c r="AA75" s="18">
        <f t="shared" si="21"/>
        <v>-0.001514190052</v>
      </c>
      <c r="AB75" s="15">
        <f t="shared" si="22"/>
        <v>0.05892002863</v>
      </c>
      <c r="AC75" s="15">
        <f t="shared" si="23"/>
        <v>0.05935381191</v>
      </c>
      <c r="AD75" s="15">
        <f t="shared" si="24"/>
        <v>-0.03156514948</v>
      </c>
      <c r="AE75" s="15">
        <f t="shared" si="25"/>
        <v>-0.03179753963</v>
      </c>
    </row>
    <row r="76">
      <c r="A76" s="15">
        <f t="shared" si="1"/>
        <v>0.01</v>
      </c>
      <c r="B76" s="15">
        <f t="shared" si="2"/>
        <v>0.99</v>
      </c>
      <c r="C76" s="16">
        <f t="shared" si="3"/>
        <v>0.05</v>
      </c>
      <c r="D76" s="16">
        <f t="shared" si="4"/>
        <v>0.1</v>
      </c>
      <c r="E76" s="19">
        <f t="shared" ref="E76:H76" si="102">E75-$G$34*X75</f>
        <v>0.1527974261</v>
      </c>
      <c r="F76" s="19">
        <f t="shared" si="102"/>
        <v>0.2055948522</v>
      </c>
      <c r="G76" s="19">
        <f t="shared" si="102"/>
        <v>0.2525384948</v>
      </c>
      <c r="H76" s="19">
        <f t="shared" si="102"/>
        <v>0.3050769896</v>
      </c>
      <c r="I76" s="15">
        <f t="shared" si="6"/>
        <v>0.02819935653</v>
      </c>
      <c r="J76" s="15">
        <f t="shared" si="7"/>
        <v>0.507049372</v>
      </c>
      <c r="K76" s="15">
        <f t="shared" si="8"/>
        <v>0.0431346237</v>
      </c>
      <c r="L76" s="15">
        <f t="shared" si="9"/>
        <v>0.5107819842</v>
      </c>
      <c r="M76" s="19">
        <f t="shared" ref="M76:P76" si="103">M75-$G$34*AB75</f>
        <v>-0.1297495994</v>
      </c>
      <c r="N76" s="19">
        <f t="shared" si="103"/>
        <v>-0.08365888321</v>
      </c>
      <c r="O76" s="19">
        <f t="shared" si="103"/>
        <v>0.7933008767</v>
      </c>
      <c r="P76" s="19">
        <f t="shared" si="103"/>
        <v>0.8454653702</v>
      </c>
      <c r="Q76" s="15">
        <f t="shared" si="11"/>
        <v>-0.1085209033</v>
      </c>
      <c r="R76" s="15">
        <f t="shared" si="12"/>
        <v>0.4728963684</v>
      </c>
      <c r="S76" s="15">
        <f t="shared" si="13"/>
        <v>0.8340911908</v>
      </c>
      <c r="T76" s="15">
        <f t="shared" si="14"/>
        <v>0.697219295</v>
      </c>
      <c r="U76" s="15">
        <f t="shared" si="15"/>
        <v>0.107136524</v>
      </c>
      <c r="V76" s="15">
        <f t="shared" si="16"/>
        <v>0.0428602706</v>
      </c>
      <c r="W76" s="17">
        <f t="shared" si="17"/>
        <v>0.1499967946</v>
      </c>
      <c r="X76" s="15">
        <f t="shared" si="18"/>
        <v>-0.0007998765954</v>
      </c>
      <c r="Y76" s="18">
        <f t="shared" si="19"/>
        <v>-0.001599753191</v>
      </c>
      <c r="Z76" s="18">
        <f t="shared" si="20"/>
        <v>-0.0007737069888</v>
      </c>
      <c r="AA76" s="18">
        <f t="shared" si="21"/>
        <v>-0.001547413978</v>
      </c>
      <c r="AB76" s="15">
        <f t="shared" si="22"/>
        <v>0.05850540769</v>
      </c>
      <c r="AC76" s="15">
        <f t="shared" si="23"/>
        <v>0.05893609159</v>
      </c>
      <c r="AD76" s="15">
        <f t="shared" si="24"/>
        <v>-0.03133937236</v>
      </c>
      <c r="AE76" s="15">
        <f t="shared" si="25"/>
        <v>-0.03157007519</v>
      </c>
    </row>
    <row r="77">
      <c r="A77" s="15">
        <f t="shared" si="1"/>
        <v>0.01</v>
      </c>
      <c r="B77" s="15">
        <f t="shared" si="2"/>
        <v>0.99</v>
      </c>
      <c r="C77" s="16">
        <f t="shared" si="3"/>
        <v>0.05</v>
      </c>
      <c r="D77" s="16">
        <f t="shared" si="4"/>
        <v>0.1</v>
      </c>
      <c r="E77" s="19">
        <f t="shared" ref="E77:H77" si="104">E76-$G$34*X76</f>
        <v>0.1529574014</v>
      </c>
      <c r="F77" s="19">
        <f t="shared" si="104"/>
        <v>0.2059148029</v>
      </c>
      <c r="G77" s="19">
        <f t="shared" si="104"/>
        <v>0.2526932362</v>
      </c>
      <c r="H77" s="19">
        <f t="shared" si="104"/>
        <v>0.3053864724</v>
      </c>
      <c r="I77" s="15">
        <f t="shared" si="6"/>
        <v>0.02823935036</v>
      </c>
      <c r="J77" s="15">
        <f t="shared" si="7"/>
        <v>0.5070593685</v>
      </c>
      <c r="K77" s="15">
        <f t="shared" si="8"/>
        <v>0.04317330905</v>
      </c>
      <c r="L77" s="15">
        <f t="shared" si="9"/>
        <v>0.5107916511</v>
      </c>
      <c r="M77" s="19">
        <f t="shared" ref="M77:P77" si="105">M76-$G$34*AB76</f>
        <v>-0.1414506809</v>
      </c>
      <c r="N77" s="19">
        <f t="shared" si="105"/>
        <v>-0.09544610153</v>
      </c>
      <c r="O77" s="19">
        <f t="shared" si="105"/>
        <v>0.7995687512</v>
      </c>
      <c r="P77" s="19">
        <f t="shared" si="105"/>
        <v>0.8517793853</v>
      </c>
      <c r="Q77" s="15">
        <f t="shared" si="11"/>
        <v>-0.1204769647</v>
      </c>
      <c r="R77" s="15">
        <f t="shared" si="12"/>
        <v>0.469917137</v>
      </c>
      <c r="S77" s="15">
        <f t="shared" si="13"/>
        <v>0.8405106246</v>
      </c>
      <c r="T77" s="15">
        <f t="shared" si="14"/>
        <v>0.6985727485</v>
      </c>
      <c r="U77" s="15">
        <f t="shared" si="15"/>
        <v>0.1057618864</v>
      </c>
      <c r="V77" s="15">
        <f t="shared" si="16"/>
        <v>0.04246492145</v>
      </c>
      <c r="W77" s="17">
        <f t="shared" si="17"/>
        <v>0.1482268079</v>
      </c>
      <c r="X77" s="15">
        <f t="shared" si="18"/>
        <v>-0.0008157244177</v>
      </c>
      <c r="Y77" s="18">
        <f t="shared" si="19"/>
        <v>-0.001631448835</v>
      </c>
      <c r="Z77" s="18">
        <f t="shared" si="20"/>
        <v>-0.0007898983934</v>
      </c>
      <c r="AA77" s="18">
        <f t="shared" si="21"/>
        <v>-0.001579796787</v>
      </c>
      <c r="AB77" s="15">
        <f t="shared" si="22"/>
        <v>0.05809027745</v>
      </c>
      <c r="AC77" s="15">
        <f t="shared" si="23"/>
        <v>0.0585178592</v>
      </c>
      <c r="AD77" s="15">
        <f t="shared" si="24"/>
        <v>-0.03111595428</v>
      </c>
      <c r="AE77" s="15">
        <f t="shared" si="25"/>
        <v>-0.03134498769</v>
      </c>
    </row>
    <row r="78">
      <c r="A78" s="15">
        <f t="shared" si="1"/>
        <v>0.01</v>
      </c>
      <c r="B78" s="15">
        <f t="shared" si="2"/>
        <v>0.99</v>
      </c>
      <c r="C78" s="16">
        <f t="shared" si="3"/>
        <v>0.05</v>
      </c>
      <c r="D78" s="16">
        <f t="shared" si="4"/>
        <v>0.1</v>
      </c>
      <c r="E78" s="19">
        <f t="shared" ref="E78:H78" si="106">E77-$G$34*X77</f>
        <v>0.1531205463</v>
      </c>
      <c r="F78" s="19">
        <f t="shared" si="106"/>
        <v>0.2062410926</v>
      </c>
      <c r="G78" s="19">
        <f t="shared" si="106"/>
        <v>0.2528512159</v>
      </c>
      <c r="H78" s="19">
        <f t="shared" si="106"/>
        <v>0.3057024318</v>
      </c>
      <c r="I78" s="15">
        <f t="shared" si="6"/>
        <v>0.02828013658</v>
      </c>
      <c r="J78" s="15">
        <f t="shared" si="7"/>
        <v>0.507069563</v>
      </c>
      <c r="K78" s="15">
        <f t="shared" si="8"/>
        <v>0.04321280397</v>
      </c>
      <c r="L78" s="15">
        <f t="shared" si="9"/>
        <v>0.5108015202</v>
      </c>
      <c r="M78" s="19">
        <f t="shared" ref="M78:P78" si="107">M77-$G$34*AB77</f>
        <v>-0.1530687364</v>
      </c>
      <c r="N78" s="19">
        <f t="shared" si="107"/>
        <v>-0.1071496734</v>
      </c>
      <c r="O78" s="19">
        <f t="shared" si="107"/>
        <v>0.8057919421</v>
      </c>
      <c r="P78" s="19">
        <f t="shared" si="107"/>
        <v>0.8580483828</v>
      </c>
      <c r="Q78" s="15">
        <f t="shared" si="11"/>
        <v>-0.1323487133</v>
      </c>
      <c r="R78" s="15">
        <f t="shared" si="12"/>
        <v>0.466961034</v>
      </c>
      <c r="S78" s="15">
        <f t="shared" si="13"/>
        <v>0.8468849863</v>
      </c>
      <c r="T78" s="15">
        <f t="shared" si="14"/>
        <v>0.6999132893</v>
      </c>
      <c r="U78" s="15">
        <f t="shared" si="15"/>
        <v>0.1044066933</v>
      </c>
      <c r="V78" s="15">
        <f t="shared" si="16"/>
        <v>0.04207514987</v>
      </c>
      <c r="W78" s="17">
        <f t="shared" si="17"/>
        <v>0.1464818432</v>
      </c>
      <c r="X78" s="15">
        <f t="shared" si="18"/>
        <v>-0.0008311559084</v>
      </c>
      <c r="Y78" s="18">
        <f t="shared" si="19"/>
        <v>-0.001662311817</v>
      </c>
      <c r="Z78" s="18">
        <f t="shared" si="20"/>
        <v>-0.000805673423</v>
      </c>
      <c r="AA78" s="18">
        <f t="shared" si="21"/>
        <v>-0.001611346846</v>
      </c>
      <c r="AB78" s="15">
        <f t="shared" si="22"/>
        <v>0.05767482838</v>
      </c>
      <c r="AC78" s="15">
        <f t="shared" si="23"/>
        <v>0.05809930661</v>
      </c>
      <c r="AD78" s="15">
        <f t="shared" si="24"/>
        <v>-0.03089487049</v>
      </c>
      <c r="AE78" s="15">
        <f t="shared" si="25"/>
        <v>-0.03112225218</v>
      </c>
    </row>
    <row r="79">
      <c r="A79" s="15">
        <f t="shared" si="1"/>
        <v>0.01</v>
      </c>
      <c r="B79" s="15">
        <f t="shared" si="2"/>
        <v>0.99</v>
      </c>
      <c r="C79" s="16">
        <f t="shared" si="3"/>
        <v>0.05</v>
      </c>
      <c r="D79" s="16">
        <f t="shared" si="4"/>
        <v>0.1</v>
      </c>
      <c r="E79" s="19">
        <f t="shared" ref="E79:H79" si="108">E78-$G$34*X78</f>
        <v>0.1532867775</v>
      </c>
      <c r="F79" s="19">
        <f t="shared" si="108"/>
        <v>0.206573555</v>
      </c>
      <c r="G79" s="19">
        <f t="shared" si="108"/>
        <v>0.2530123506</v>
      </c>
      <c r="H79" s="19">
        <f t="shared" si="108"/>
        <v>0.3060247011</v>
      </c>
      <c r="I79" s="15">
        <f t="shared" si="6"/>
        <v>0.02832169438</v>
      </c>
      <c r="J79" s="15">
        <f t="shared" si="7"/>
        <v>0.5070799504</v>
      </c>
      <c r="K79" s="15">
        <f t="shared" si="8"/>
        <v>0.04325308764</v>
      </c>
      <c r="L79" s="15">
        <f t="shared" si="9"/>
        <v>0.5108115864</v>
      </c>
      <c r="M79" s="19">
        <f t="shared" ref="M79:P79" si="109">M78-$G$34*AB78</f>
        <v>-0.1646037021</v>
      </c>
      <c r="N79" s="19">
        <f t="shared" si="109"/>
        <v>-0.1187695347</v>
      </c>
      <c r="O79" s="19">
        <f t="shared" si="109"/>
        <v>0.8119709162</v>
      </c>
      <c r="P79" s="19">
        <f t="shared" si="109"/>
        <v>0.8642728332</v>
      </c>
      <c r="Q79" s="15">
        <f t="shared" si="11"/>
        <v>-0.1441360915</v>
      </c>
      <c r="R79" s="15">
        <f t="shared" si="12"/>
        <v>0.4640282323</v>
      </c>
      <c r="S79" s="15">
        <f t="shared" si="13"/>
        <v>0.8532147489</v>
      </c>
      <c r="T79" s="15">
        <f t="shared" si="14"/>
        <v>0.7012410743</v>
      </c>
      <c r="U79" s="15">
        <f t="shared" si="15"/>
        <v>0.1030708179</v>
      </c>
      <c r="V79" s="15">
        <f t="shared" si="16"/>
        <v>0.04169085858</v>
      </c>
      <c r="W79" s="17">
        <f t="shared" si="17"/>
        <v>0.1447616765</v>
      </c>
      <c r="X79" s="15">
        <f t="shared" si="18"/>
        <v>-0.000846175681</v>
      </c>
      <c r="Y79" s="18">
        <f t="shared" si="19"/>
        <v>-0.001692351362</v>
      </c>
      <c r="Z79" s="18">
        <f t="shared" si="20"/>
        <v>-0.0008210364831</v>
      </c>
      <c r="AA79" s="18">
        <f t="shared" si="21"/>
        <v>-0.001642072966</v>
      </c>
      <c r="AB79" s="15">
        <f t="shared" si="22"/>
        <v>0.0572592449</v>
      </c>
      <c r="AC79" s="15">
        <f t="shared" si="23"/>
        <v>0.0576806196</v>
      </c>
      <c r="AD79" s="15">
        <f t="shared" si="24"/>
        <v>-0.03067609627</v>
      </c>
      <c r="AE79" s="15">
        <f t="shared" si="25"/>
        <v>-0.03090184376</v>
      </c>
    </row>
    <row r="80">
      <c r="A80" s="15">
        <f t="shared" si="1"/>
        <v>0.01</v>
      </c>
      <c r="B80" s="15">
        <f t="shared" si="2"/>
        <v>0.99</v>
      </c>
      <c r="C80" s="16">
        <f t="shared" si="3"/>
        <v>0.05</v>
      </c>
      <c r="D80" s="16">
        <f t="shared" si="4"/>
        <v>0.1</v>
      </c>
      <c r="E80" s="19">
        <f t="shared" ref="E80:H80" si="110">E79-$G$34*X79</f>
        <v>0.1534560126</v>
      </c>
      <c r="F80" s="19">
        <f t="shared" si="110"/>
        <v>0.2069120253</v>
      </c>
      <c r="G80" s="19">
        <f t="shared" si="110"/>
        <v>0.2531765579</v>
      </c>
      <c r="H80" s="19">
        <f t="shared" si="110"/>
        <v>0.3063531157</v>
      </c>
      <c r="I80" s="15">
        <f t="shared" si="6"/>
        <v>0.02836400316</v>
      </c>
      <c r="J80" s="15">
        <f t="shared" si="7"/>
        <v>0.5070905254</v>
      </c>
      <c r="K80" s="15">
        <f t="shared" si="8"/>
        <v>0.04329413947</v>
      </c>
      <c r="L80" s="15">
        <f t="shared" si="9"/>
        <v>0.5108218446</v>
      </c>
      <c r="M80" s="19">
        <f t="shared" ref="M80:P80" si="111">M79-$G$34*AB79</f>
        <v>-0.1760555511</v>
      </c>
      <c r="N80" s="19">
        <f t="shared" si="111"/>
        <v>-0.1303056586</v>
      </c>
      <c r="O80" s="19">
        <f t="shared" si="111"/>
        <v>0.8181061354</v>
      </c>
      <c r="P80" s="19">
        <f t="shared" si="111"/>
        <v>0.870453202</v>
      </c>
      <c r="Q80" s="15">
        <f t="shared" si="11"/>
        <v>-0.1558390788</v>
      </c>
      <c r="R80" s="15">
        <f t="shared" si="12"/>
        <v>0.4611188868</v>
      </c>
      <c r="S80" s="15">
        <f t="shared" si="13"/>
        <v>0.8595003803</v>
      </c>
      <c r="T80" s="15">
        <f t="shared" si="14"/>
        <v>0.7025562589</v>
      </c>
      <c r="U80" s="15">
        <f t="shared" si="15"/>
        <v>0.101754125</v>
      </c>
      <c r="V80" s="15">
        <f t="shared" si="16"/>
        <v>0.04131195215</v>
      </c>
      <c r="W80" s="17">
        <f t="shared" si="17"/>
        <v>0.1430660771</v>
      </c>
      <c r="X80" s="15">
        <f t="shared" si="18"/>
        <v>-0.0008607885468</v>
      </c>
      <c r="Y80" s="18">
        <f t="shared" si="19"/>
        <v>-0.001721577094</v>
      </c>
      <c r="Z80" s="18">
        <f t="shared" si="20"/>
        <v>-0.0008359921853</v>
      </c>
      <c r="AA80" s="18">
        <f t="shared" si="21"/>
        <v>-0.001671984371</v>
      </c>
      <c r="AB80" s="15">
        <f t="shared" si="22"/>
        <v>0.05684370532</v>
      </c>
      <c r="AC80" s="15">
        <f t="shared" si="23"/>
        <v>0.05726197779</v>
      </c>
      <c r="AD80" s="15">
        <f t="shared" si="24"/>
        <v>-0.03045960694</v>
      </c>
      <c r="AE80" s="15">
        <f t="shared" si="25"/>
        <v>-0.03068373756</v>
      </c>
    </row>
    <row r="81">
      <c r="A81" s="15">
        <f t="shared" si="1"/>
        <v>0.01</v>
      </c>
      <c r="B81" s="15">
        <f t="shared" si="2"/>
        <v>0.99</v>
      </c>
      <c r="C81" s="16">
        <f t="shared" si="3"/>
        <v>0.05</v>
      </c>
      <c r="D81" s="16">
        <f t="shared" si="4"/>
        <v>0.1</v>
      </c>
      <c r="E81" s="19">
        <f t="shared" ref="E81:H81" si="112">E80-$G$34*X80</f>
        <v>0.1536281703</v>
      </c>
      <c r="F81" s="19">
        <f t="shared" si="112"/>
        <v>0.2072563407</v>
      </c>
      <c r="G81" s="19">
        <f t="shared" si="112"/>
        <v>0.2533437563</v>
      </c>
      <c r="H81" s="19">
        <f t="shared" si="112"/>
        <v>0.3066875126</v>
      </c>
      <c r="I81" s="15">
        <f t="shared" si="6"/>
        <v>0.02840704259</v>
      </c>
      <c r="J81" s="15">
        <f t="shared" si="7"/>
        <v>0.5071012831</v>
      </c>
      <c r="K81" s="15">
        <f t="shared" si="8"/>
        <v>0.04333593908</v>
      </c>
      <c r="L81" s="15">
        <f t="shared" si="9"/>
        <v>0.5108322896</v>
      </c>
      <c r="M81" s="19">
        <f t="shared" ref="M81:P81" si="113">M80-$G$34*AB80</f>
        <v>-0.1874242922</v>
      </c>
      <c r="N81" s="19">
        <f t="shared" si="113"/>
        <v>-0.1417580542</v>
      </c>
      <c r="O81" s="19">
        <f t="shared" si="113"/>
        <v>0.8241980568</v>
      </c>
      <c r="P81" s="19">
        <f t="shared" si="113"/>
        <v>0.8765899495</v>
      </c>
      <c r="Q81" s="15">
        <f t="shared" si="11"/>
        <v>-0.1674576904</v>
      </c>
      <c r="R81" s="15">
        <f t="shared" si="12"/>
        <v>0.4582331343</v>
      </c>
      <c r="S81" s="15">
        <f t="shared" si="13"/>
        <v>0.8657423431</v>
      </c>
      <c r="T81" s="15">
        <f t="shared" si="14"/>
        <v>0.7038589965</v>
      </c>
      <c r="U81" s="15">
        <f t="shared" si="15"/>
        <v>0.1004564713</v>
      </c>
      <c r="V81" s="15">
        <f t="shared" si="16"/>
        <v>0.04093833694</v>
      </c>
      <c r="W81" s="17">
        <f t="shared" si="17"/>
        <v>0.1413948083</v>
      </c>
      <c r="X81" s="15">
        <f t="shared" si="18"/>
        <v>-0.0008749995001</v>
      </c>
      <c r="Y81" s="18">
        <f t="shared" si="19"/>
        <v>-0.001749999</v>
      </c>
      <c r="Z81" s="18">
        <f t="shared" si="20"/>
        <v>-0.0008505453329</v>
      </c>
      <c r="AA81" s="18">
        <f t="shared" si="21"/>
        <v>-0.001701090666</v>
      </c>
      <c r="AB81" s="15">
        <f t="shared" si="22"/>
        <v>0.05642838181</v>
      </c>
      <c r="AC81" s="15">
        <f t="shared" si="23"/>
        <v>0.0568435546</v>
      </c>
      <c r="AD81" s="15">
        <f t="shared" si="24"/>
        <v>-0.03024537789</v>
      </c>
      <c r="AE81" s="15">
        <f t="shared" si="25"/>
        <v>-0.03046790878</v>
      </c>
    </row>
    <row r="82">
      <c r="A82" s="15">
        <f t="shared" si="1"/>
        <v>0.01</v>
      </c>
      <c r="B82" s="15">
        <f t="shared" si="2"/>
        <v>0.99</v>
      </c>
      <c r="C82" s="16">
        <f t="shared" si="3"/>
        <v>0.05</v>
      </c>
      <c r="D82" s="16">
        <f t="shared" si="4"/>
        <v>0.1</v>
      </c>
      <c r="E82" s="19">
        <f t="shared" ref="E82:H82" si="114">E81-$G$34*X81</f>
        <v>0.1538031702</v>
      </c>
      <c r="F82" s="19">
        <f t="shared" si="114"/>
        <v>0.2076063405</v>
      </c>
      <c r="G82" s="19">
        <f t="shared" si="114"/>
        <v>0.2535138654</v>
      </c>
      <c r="H82" s="19">
        <f t="shared" si="114"/>
        <v>0.3070277307</v>
      </c>
      <c r="I82" s="15">
        <f t="shared" si="6"/>
        <v>0.02845079256</v>
      </c>
      <c r="J82" s="15">
        <f t="shared" si="7"/>
        <v>0.5071122184</v>
      </c>
      <c r="K82" s="15">
        <f t="shared" si="8"/>
        <v>0.04337846634</v>
      </c>
      <c r="L82" s="15">
        <f t="shared" si="9"/>
        <v>0.5108429164</v>
      </c>
      <c r="M82" s="19">
        <f t="shared" ref="M82:P82" si="115">M81-$G$34*AB81</f>
        <v>-0.1987099685</v>
      </c>
      <c r="N82" s="19">
        <f t="shared" si="115"/>
        <v>-0.1531267651</v>
      </c>
      <c r="O82" s="19">
        <f t="shared" si="115"/>
        <v>0.8302471324</v>
      </c>
      <c r="P82" s="19">
        <f t="shared" si="115"/>
        <v>0.8826835313</v>
      </c>
      <c r="Q82" s="15">
        <f t="shared" si="11"/>
        <v>-0.1789919762</v>
      </c>
      <c r="R82" s="15">
        <f t="shared" si="12"/>
        <v>0.4553710946</v>
      </c>
      <c r="S82" s="15">
        <f t="shared" si="13"/>
        <v>0.8719410945</v>
      </c>
      <c r="T82" s="15">
        <f t="shared" si="14"/>
        <v>0.7051494388</v>
      </c>
      <c r="U82" s="15">
        <f t="shared" si="15"/>
        <v>0.09917770595</v>
      </c>
      <c r="V82" s="15">
        <f t="shared" si="16"/>
        <v>0.04056992111</v>
      </c>
      <c r="W82" s="17">
        <f t="shared" si="17"/>
        <v>0.1397476271</v>
      </c>
      <c r="X82" s="15">
        <f t="shared" si="18"/>
        <v>-0.0008888137031</v>
      </c>
      <c r="Y82" s="18">
        <f t="shared" si="19"/>
        <v>-0.001777627406</v>
      </c>
      <c r="Z82" s="18">
        <f t="shared" si="20"/>
        <v>-0.0008647009055</v>
      </c>
      <c r="AA82" s="18">
        <f t="shared" si="21"/>
        <v>-0.001729401811</v>
      </c>
      <c r="AB82" s="15">
        <f t="shared" si="22"/>
        <v>0.05601344043</v>
      </c>
      <c r="AC82" s="15">
        <f t="shared" si="23"/>
        <v>0.05642551732</v>
      </c>
      <c r="AD82" s="15">
        <f t="shared" si="24"/>
        <v>-0.03003338458</v>
      </c>
      <c r="AE82" s="15">
        <f t="shared" si="25"/>
        <v>-0.0302543327</v>
      </c>
    </row>
    <row r="83">
      <c r="A83" s="15">
        <f t="shared" si="1"/>
        <v>0.01</v>
      </c>
      <c r="B83" s="15">
        <f t="shared" si="2"/>
        <v>0.99</v>
      </c>
      <c r="C83" s="16">
        <f t="shared" si="3"/>
        <v>0.05</v>
      </c>
      <c r="D83" s="16">
        <f t="shared" si="4"/>
        <v>0.1</v>
      </c>
      <c r="E83" s="19">
        <f t="shared" ref="E83:H83" si="116">E82-$G$34*X82</f>
        <v>0.153980933</v>
      </c>
      <c r="F83" s="19">
        <f t="shared" si="116"/>
        <v>0.207961866</v>
      </c>
      <c r="G83" s="19">
        <f t="shared" si="116"/>
        <v>0.2536868056</v>
      </c>
      <c r="H83" s="19">
        <f t="shared" si="116"/>
        <v>0.3073736111</v>
      </c>
      <c r="I83" s="15">
        <f t="shared" si="6"/>
        <v>0.02849523325</v>
      </c>
      <c r="J83" s="15">
        <f t="shared" si="7"/>
        <v>0.5071233263</v>
      </c>
      <c r="K83" s="15">
        <f t="shared" si="8"/>
        <v>0.04342170139</v>
      </c>
      <c r="L83" s="15">
        <f t="shared" si="9"/>
        <v>0.5108537201</v>
      </c>
      <c r="M83" s="19">
        <f t="shared" ref="M83:P83" si="117">M82-$G$34*AB82</f>
        <v>-0.2099126566</v>
      </c>
      <c r="N83" s="19">
        <f t="shared" si="117"/>
        <v>-0.1644118686</v>
      </c>
      <c r="O83" s="19">
        <f t="shared" si="117"/>
        <v>0.8362538093</v>
      </c>
      <c r="P83" s="19">
        <f t="shared" si="117"/>
        <v>0.8887343978</v>
      </c>
      <c r="Q83" s="15">
        <f t="shared" si="11"/>
        <v>-0.1904420193</v>
      </c>
      <c r="R83" s="15">
        <f t="shared" si="12"/>
        <v>0.4525328707</v>
      </c>
      <c r="S83" s="15">
        <f t="shared" si="13"/>
        <v>0.8780970867</v>
      </c>
      <c r="T83" s="15">
        <f t="shared" si="14"/>
        <v>0.7064277356</v>
      </c>
      <c r="U83" s="15">
        <f t="shared" si="15"/>
        <v>0.09791767081</v>
      </c>
      <c r="V83" s="15">
        <f t="shared" si="16"/>
        <v>0.04020661458</v>
      </c>
      <c r="W83" s="17">
        <f t="shared" si="17"/>
        <v>0.1381242854</v>
      </c>
      <c r="X83" s="15">
        <f t="shared" si="18"/>
        <v>-0.0009022364716</v>
      </c>
      <c r="Y83" s="18">
        <f t="shared" si="19"/>
        <v>-0.001804472943</v>
      </c>
      <c r="Z83" s="18">
        <f t="shared" si="20"/>
        <v>-0.0008784640446</v>
      </c>
      <c r="AA83" s="18">
        <f t="shared" si="21"/>
        <v>-0.001756928089</v>
      </c>
      <c r="AB83" s="15">
        <f t="shared" si="22"/>
        <v>0.05559904111</v>
      </c>
      <c r="AC83" s="15">
        <f t="shared" si="23"/>
        <v>0.05600802706</v>
      </c>
      <c r="AD83" s="15">
        <f t="shared" si="24"/>
        <v>-0.02982360258</v>
      </c>
      <c r="AE83" s="15">
        <f t="shared" si="25"/>
        <v>-0.03004298468</v>
      </c>
    </row>
    <row r="84">
      <c r="A84" s="15">
        <f t="shared" si="1"/>
        <v>0.01</v>
      </c>
      <c r="B84" s="15">
        <f t="shared" si="2"/>
        <v>0.99</v>
      </c>
      <c r="C84" s="16">
        <f t="shared" si="3"/>
        <v>0.05</v>
      </c>
      <c r="D84" s="16">
        <f t="shared" si="4"/>
        <v>0.1</v>
      </c>
      <c r="E84" s="19">
        <f t="shared" ref="E84:H84" si="118">E83-$G$34*X83</f>
        <v>0.1541613803</v>
      </c>
      <c r="F84" s="19">
        <f t="shared" si="118"/>
        <v>0.2083227606</v>
      </c>
      <c r="G84" s="19">
        <f t="shared" si="118"/>
        <v>0.2538624984</v>
      </c>
      <c r="H84" s="19">
        <f t="shared" si="118"/>
        <v>0.3077249967</v>
      </c>
      <c r="I84" s="15">
        <f t="shared" si="6"/>
        <v>0.02854034507</v>
      </c>
      <c r="J84" s="15">
        <f t="shared" si="7"/>
        <v>0.507134602</v>
      </c>
      <c r="K84" s="15">
        <f t="shared" si="8"/>
        <v>0.04346562459</v>
      </c>
      <c r="L84" s="15">
        <f t="shared" si="9"/>
        <v>0.5108646957</v>
      </c>
      <c r="M84" s="19">
        <f t="shared" ref="M84:P84" si="119">M83-$G$34*AB83</f>
        <v>-0.2210324648</v>
      </c>
      <c r="N84" s="19">
        <f t="shared" si="119"/>
        <v>-0.175613474</v>
      </c>
      <c r="O84" s="19">
        <f t="shared" si="119"/>
        <v>0.8422185298</v>
      </c>
      <c r="P84" s="19">
        <f t="shared" si="119"/>
        <v>0.8947429947</v>
      </c>
      <c r="Q84" s="15">
        <f t="shared" si="11"/>
        <v>-0.201807935</v>
      </c>
      <c r="R84" s="15">
        <f t="shared" si="12"/>
        <v>0.4497185492</v>
      </c>
      <c r="S84" s="15">
        <f t="shared" si="13"/>
        <v>0.8842107666</v>
      </c>
      <c r="T84" s="15">
        <f t="shared" si="14"/>
        <v>0.7076940349</v>
      </c>
      <c r="U84" s="15">
        <f t="shared" si="15"/>
        <v>0.09667620128</v>
      </c>
      <c r="V84" s="15">
        <f t="shared" si="16"/>
        <v>0.03984832898</v>
      </c>
      <c r="W84" s="17">
        <f t="shared" si="17"/>
        <v>0.1365245303</v>
      </c>
      <c r="X84" s="15">
        <f t="shared" si="18"/>
        <v>-0.0009152732608</v>
      </c>
      <c r="Y84" s="18">
        <f t="shared" si="19"/>
        <v>-0.001830546522</v>
      </c>
      <c r="Z84" s="18">
        <f t="shared" si="20"/>
        <v>-0.0008918400395</v>
      </c>
      <c r="AA84" s="18">
        <f t="shared" si="21"/>
        <v>-0.001783680079</v>
      </c>
      <c r="AB84" s="15">
        <f t="shared" si="22"/>
        <v>0.05518533772</v>
      </c>
      <c r="AC84" s="15">
        <f t="shared" si="23"/>
        <v>0.05559123879</v>
      </c>
      <c r="AD84" s="15">
        <f t="shared" si="24"/>
        <v>-0.02961600752</v>
      </c>
      <c r="AE84" s="15">
        <f t="shared" si="25"/>
        <v>-0.02983384019</v>
      </c>
    </row>
    <row r="85">
      <c r="A85" s="15">
        <f t="shared" si="1"/>
        <v>0.01</v>
      </c>
      <c r="B85" s="15">
        <f t="shared" si="2"/>
        <v>0.99</v>
      </c>
      <c r="C85" s="16">
        <f t="shared" si="3"/>
        <v>0.05</v>
      </c>
      <c r="D85" s="16">
        <f t="shared" si="4"/>
        <v>0.1</v>
      </c>
      <c r="E85" s="19">
        <f t="shared" ref="E85:H85" si="120">E84-$G$34*X84</f>
        <v>0.1543444349</v>
      </c>
      <c r="F85" s="19">
        <f t="shared" si="120"/>
        <v>0.2086888699</v>
      </c>
      <c r="G85" s="19">
        <f t="shared" si="120"/>
        <v>0.2540408664</v>
      </c>
      <c r="H85" s="19">
        <f t="shared" si="120"/>
        <v>0.3080817327</v>
      </c>
      <c r="I85" s="15">
        <f t="shared" si="6"/>
        <v>0.02858610873</v>
      </c>
      <c r="J85" s="15">
        <f t="shared" si="7"/>
        <v>0.5071460406</v>
      </c>
      <c r="K85" s="15">
        <f t="shared" si="8"/>
        <v>0.04351021659</v>
      </c>
      <c r="L85" s="15">
        <f t="shared" si="9"/>
        <v>0.5108758384</v>
      </c>
      <c r="M85" s="19">
        <f t="shared" ref="M85:P85" si="121">M84-$G$34*AB84</f>
        <v>-0.2320695324</v>
      </c>
      <c r="N85" s="19">
        <f t="shared" si="121"/>
        <v>-0.1867317217</v>
      </c>
      <c r="O85" s="19">
        <f t="shared" si="121"/>
        <v>0.8481417313</v>
      </c>
      <c r="P85" s="19">
        <f t="shared" si="121"/>
        <v>0.9007097628</v>
      </c>
      <c r="Q85" s="15">
        <f t="shared" si="11"/>
        <v>-0.2130898694</v>
      </c>
      <c r="R85" s="15">
        <f t="shared" si="12"/>
        <v>0.4469282014</v>
      </c>
      <c r="S85" s="15">
        <f t="shared" si="13"/>
        <v>0.8902825761</v>
      </c>
      <c r="T85" s="15">
        <f t="shared" si="14"/>
        <v>0.7089484829</v>
      </c>
      <c r="U85" s="15">
        <f t="shared" si="15"/>
        <v>0.09545312659</v>
      </c>
      <c r="V85" s="15">
        <f t="shared" si="16"/>
        <v>0.03949497763</v>
      </c>
      <c r="W85" s="17">
        <f t="shared" si="17"/>
        <v>0.1349481042</v>
      </c>
      <c r="X85" s="15">
        <f t="shared" si="18"/>
        <v>-0.0009279296516</v>
      </c>
      <c r="Y85" s="18">
        <f t="shared" si="19"/>
        <v>-0.001855859303</v>
      </c>
      <c r="Z85" s="18">
        <f t="shared" si="20"/>
        <v>-0.000904834313</v>
      </c>
      <c r="AA85" s="18">
        <f t="shared" si="21"/>
        <v>-0.001809668626</v>
      </c>
      <c r="AB85" s="15">
        <f t="shared" si="22"/>
        <v>0.05477247806</v>
      </c>
      <c r="AC85" s="15">
        <f t="shared" si="23"/>
        <v>0.05517530142</v>
      </c>
      <c r="AD85" s="15">
        <f t="shared" si="24"/>
        <v>-0.02941057517</v>
      </c>
      <c r="AE85" s="15">
        <f t="shared" si="25"/>
        <v>-0.0296268748</v>
      </c>
    </row>
    <row r="86">
      <c r="A86" s="15">
        <f t="shared" si="1"/>
        <v>0.01</v>
      </c>
      <c r="B86" s="15">
        <f t="shared" si="2"/>
        <v>0.99</v>
      </c>
      <c r="C86" s="16">
        <f t="shared" si="3"/>
        <v>0.05</v>
      </c>
      <c r="D86" s="16">
        <f t="shared" si="4"/>
        <v>0.1</v>
      </c>
      <c r="E86" s="19">
        <f t="shared" ref="E86:H86" si="122">E85-$G$34*X85</f>
        <v>0.1545300209</v>
      </c>
      <c r="F86" s="19">
        <f t="shared" si="122"/>
        <v>0.2090600417</v>
      </c>
      <c r="G86" s="19">
        <f t="shared" si="122"/>
        <v>0.2542218332</v>
      </c>
      <c r="H86" s="19">
        <f t="shared" si="122"/>
        <v>0.3084436665</v>
      </c>
      <c r="I86" s="15">
        <f t="shared" si="6"/>
        <v>0.02863250522</v>
      </c>
      <c r="J86" s="15">
        <f t="shared" si="7"/>
        <v>0.5071576373</v>
      </c>
      <c r="K86" s="15">
        <f t="shared" si="8"/>
        <v>0.04355545831</v>
      </c>
      <c r="L86" s="15">
        <f t="shared" si="9"/>
        <v>0.5108871435</v>
      </c>
      <c r="M86" s="19">
        <f t="shared" ref="M86:P86" si="123">M85-$G$34*AB85</f>
        <v>-0.243024028</v>
      </c>
      <c r="N86" s="19">
        <f t="shared" si="123"/>
        <v>-0.197766782</v>
      </c>
      <c r="O86" s="19">
        <f t="shared" si="123"/>
        <v>0.8540238464</v>
      </c>
      <c r="P86" s="19">
        <f t="shared" si="123"/>
        <v>0.9066351377</v>
      </c>
      <c r="Q86" s="15">
        <f t="shared" si="11"/>
        <v>-0.2242879982</v>
      </c>
      <c r="R86" s="15">
        <f t="shared" si="12"/>
        <v>0.444161883</v>
      </c>
      <c r="S86" s="15">
        <f t="shared" si="13"/>
        <v>0.8963129518</v>
      </c>
      <c r="T86" s="15">
        <f t="shared" si="14"/>
        <v>0.7101912242</v>
      </c>
      <c r="U86" s="15">
        <f t="shared" si="15"/>
        <v>0.09424827031</v>
      </c>
      <c r="V86" s="15">
        <f t="shared" si="16"/>
        <v>0.03914647551</v>
      </c>
      <c r="W86" s="17">
        <f t="shared" si="17"/>
        <v>0.1333947458</v>
      </c>
      <c r="X86" s="15">
        <f t="shared" si="18"/>
        <v>-0.0009402113373</v>
      </c>
      <c r="Y86" s="18">
        <f t="shared" si="19"/>
        <v>-0.001880422675</v>
      </c>
      <c r="Z86" s="18">
        <f t="shared" si="20"/>
        <v>-0.0009174524085</v>
      </c>
      <c r="AA86" s="18">
        <f t="shared" si="21"/>
        <v>-0.001834904817</v>
      </c>
      <c r="AB86" s="15">
        <f t="shared" si="22"/>
        <v>0.05436060396</v>
      </c>
      <c r="AC86" s="15">
        <f t="shared" si="23"/>
        <v>0.05476035779</v>
      </c>
      <c r="AD86" s="15">
        <f t="shared" si="24"/>
        <v>-0.02920728142</v>
      </c>
      <c r="AE86" s="15">
        <f t="shared" si="25"/>
        <v>-0.02942206421</v>
      </c>
    </row>
    <row r="87">
      <c r="A87" s="15">
        <f t="shared" si="1"/>
        <v>0.01</v>
      </c>
      <c r="B87" s="15">
        <f t="shared" si="2"/>
        <v>0.99</v>
      </c>
      <c r="C87" s="16">
        <f t="shared" si="3"/>
        <v>0.05</v>
      </c>
      <c r="D87" s="16">
        <f t="shared" si="4"/>
        <v>0.1</v>
      </c>
      <c r="E87" s="19">
        <f t="shared" ref="E87:H87" si="124">E86-$G$34*X86</f>
        <v>0.1547180631</v>
      </c>
      <c r="F87" s="19">
        <f t="shared" si="124"/>
        <v>0.2094361263</v>
      </c>
      <c r="G87" s="19">
        <f t="shared" si="124"/>
        <v>0.2544053237</v>
      </c>
      <c r="H87" s="19">
        <f t="shared" si="124"/>
        <v>0.3088106474</v>
      </c>
      <c r="I87" s="15">
        <f t="shared" si="6"/>
        <v>0.02867951578</v>
      </c>
      <c r="J87" s="15">
        <f t="shared" si="7"/>
        <v>0.5071693875</v>
      </c>
      <c r="K87" s="15">
        <f t="shared" si="8"/>
        <v>0.04360133093</v>
      </c>
      <c r="L87" s="15">
        <f t="shared" si="9"/>
        <v>0.5108986062</v>
      </c>
      <c r="M87" s="19">
        <f t="shared" ref="M87:P87" si="125">M86-$G$34*AB86</f>
        <v>-0.2538961488</v>
      </c>
      <c r="N87" s="19">
        <f t="shared" si="125"/>
        <v>-0.2087188536</v>
      </c>
      <c r="O87" s="19">
        <f t="shared" si="125"/>
        <v>0.8598653026</v>
      </c>
      <c r="P87" s="19">
        <f t="shared" si="125"/>
        <v>0.9125195506</v>
      </c>
      <c r="Q87" s="15">
        <f t="shared" si="11"/>
        <v>-0.2354025256</v>
      </c>
      <c r="R87" s="15">
        <f t="shared" si="12"/>
        <v>0.4414196351</v>
      </c>
      <c r="S87" s="15">
        <f t="shared" si="13"/>
        <v>0.9023023254</v>
      </c>
      <c r="T87" s="15">
        <f t="shared" si="14"/>
        <v>0.7114224013</v>
      </c>
      <c r="U87" s="15">
        <f t="shared" si="15"/>
        <v>0.09306145079</v>
      </c>
      <c r="V87" s="15">
        <f t="shared" si="16"/>
        <v>0.03880273924</v>
      </c>
      <c r="W87" s="17">
        <f t="shared" si="17"/>
        <v>0.13186419</v>
      </c>
      <c r="X87" s="15">
        <f t="shared" si="18"/>
        <v>-0.0009521241108</v>
      </c>
      <c r="Y87" s="18">
        <f t="shared" si="19"/>
        <v>-0.001904248222</v>
      </c>
      <c r="Z87" s="18">
        <f t="shared" si="20"/>
        <v>-0.0009296999765</v>
      </c>
      <c r="AA87" s="18">
        <f t="shared" si="21"/>
        <v>-0.001859399953</v>
      </c>
      <c r="AB87" s="15">
        <f t="shared" si="22"/>
        <v>0.05394985129</v>
      </c>
      <c r="AC87" s="15">
        <f t="shared" si="23"/>
        <v>0.05434654478</v>
      </c>
      <c r="AD87" s="15">
        <f t="shared" si="24"/>
        <v>-0.02900610226</v>
      </c>
      <c r="AE87" s="15">
        <f t="shared" si="25"/>
        <v>-0.02921938425</v>
      </c>
    </row>
    <row r="88">
      <c r="A88" s="15">
        <f t="shared" si="1"/>
        <v>0.01</v>
      </c>
      <c r="B88" s="15">
        <f t="shared" si="2"/>
        <v>0.99</v>
      </c>
      <c r="C88" s="16">
        <f t="shared" si="3"/>
        <v>0.05</v>
      </c>
      <c r="D88" s="16">
        <f t="shared" si="4"/>
        <v>0.1</v>
      </c>
      <c r="E88" s="19">
        <f t="shared" ref="E88:H88" si="126">E87-$G$34*X87</f>
        <v>0.154908488</v>
      </c>
      <c r="F88" s="19">
        <f t="shared" si="126"/>
        <v>0.2098169759</v>
      </c>
      <c r="G88" s="19">
        <f t="shared" si="126"/>
        <v>0.2545912637</v>
      </c>
      <c r="H88" s="19">
        <f t="shared" si="126"/>
        <v>0.3091825274</v>
      </c>
      <c r="I88" s="15">
        <f t="shared" si="6"/>
        <v>0.02872712199</v>
      </c>
      <c r="J88" s="15">
        <f t="shared" si="7"/>
        <v>0.5071812866</v>
      </c>
      <c r="K88" s="15">
        <f t="shared" si="8"/>
        <v>0.04364781593</v>
      </c>
      <c r="L88" s="15">
        <f t="shared" si="9"/>
        <v>0.5109102219</v>
      </c>
      <c r="M88" s="19">
        <f t="shared" ref="M88:P88" si="127">M87-$G$34*AB87</f>
        <v>-0.264686119</v>
      </c>
      <c r="N88" s="19">
        <f t="shared" si="127"/>
        <v>-0.2195881625</v>
      </c>
      <c r="O88" s="19">
        <f t="shared" si="127"/>
        <v>0.8656665231</v>
      </c>
      <c r="P88" s="19">
        <f t="shared" si="127"/>
        <v>0.9183634274</v>
      </c>
      <c r="Q88" s="15">
        <f t="shared" si="11"/>
        <v>-0.2464336833</v>
      </c>
      <c r="R88" s="15">
        <f t="shared" si="12"/>
        <v>0.438701485</v>
      </c>
      <c r="S88" s="15">
        <f t="shared" si="13"/>
        <v>0.9082511235</v>
      </c>
      <c r="T88" s="15">
        <f t="shared" si="14"/>
        <v>0.7126421553</v>
      </c>
      <c r="U88" s="15">
        <f t="shared" si="15"/>
        <v>0.09189248161</v>
      </c>
      <c r="V88" s="15">
        <f t="shared" si="16"/>
        <v>0.03846368702</v>
      </c>
      <c r="W88" s="17">
        <f t="shared" si="17"/>
        <v>0.1303561686</v>
      </c>
      <c r="X88" s="15">
        <f t="shared" si="18"/>
        <v>-0.000963673852</v>
      </c>
      <c r="Y88" s="18">
        <f t="shared" si="19"/>
        <v>-0.001927347704</v>
      </c>
      <c r="Z88" s="18">
        <f t="shared" si="20"/>
        <v>-0.0009415827621</v>
      </c>
      <c r="AA88" s="18">
        <f t="shared" si="21"/>
        <v>-0.001883165524</v>
      </c>
      <c r="AB88" s="15">
        <f t="shared" si="22"/>
        <v>0.0535403501</v>
      </c>
      <c r="AC88" s="15">
        <f t="shared" si="23"/>
        <v>0.05393399337</v>
      </c>
      <c r="AD88" s="15">
        <f t="shared" si="24"/>
        <v>-0.02880701385</v>
      </c>
      <c r="AE88" s="15">
        <f t="shared" si="25"/>
        <v>-0.02901881088</v>
      </c>
    </row>
    <row r="89">
      <c r="A89" s="15">
        <f t="shared" si="1"/>
        <v>0.01</v>
      </c>
      <c r="B89" s="15">
        <f t="shared" si="2"/>
        <v>0.99</v>
      </c>
      <c r="C89" s="16">
        <f t="shared" si="3"/>
        <v>0.05</v>
      </c>
      <c r="D89" s="16">
        <f t="shared" si="4"/>
        <v>0.1</v>
      </c>
      <c r="E89" s="19">
        <f t="shared" ref="E89:H89" si="128">E88-$G$34*X88</f>
        <v>0.1551012227</v>
      </c>
      <c r="F89" s="19">
        <f t="shared" si="128"/>
        <v>0.2102024455</v>
      </c>
      <c r="G89" s="19">
        <f t="shared" si="128"/>
        <v>0.2547795803</v>
      </c>
      <c r="H89" s="19">
        <f t="shared" si="128"/>
        <v>0.3095591605</v>
      </c>
      <c r="I89" s="15">
        <f t="shared" si="6"/>
        <v>0.02877530568</v>
      </c>
      <c r="J89" s="15">
        <f t="shared" si="7"/>
        <v>0.5071933301</v>
      </c>
      <c r="K89" s="15">
        <f t="shared" si="8"/>
        <v>0.04369489507</v>
      </c>
      <c r="L89" s="15">
        <f t="shared" si="9"/>
        <v>0.5109219861</v>
      </c>
      <c r="M89" s="19">
        <f t="shared" ref="M89:P89" si="129">M88-$G$34*AB88</f>
        <v>-0.275394189</v>
      </c>
      <c r="N89" s="19">
        <f t="shared" si="129"/>
        <v>-0.2303749612</v>
      </c>
      <c r="O89" s="19">
        <f t="shared" si="129"/>
        <v>0.8714279259</v>
      </c>
      <c r="P89" s="19">
        <f t="shared" si="129"/>
        <v>0.9241671896</v>
      </c>
      <c r="Q89" s="15">
        <f t="shared" si="11"/>
        <v>-0.2573817285</v>
      </c>
      <c r="R89" s="15">
        <f t="shared" si="12"/>
        <v>0.4360074459</v>
      </c>
      <c r="S89" s="15">
        <f t="shared" si="13"/>
        <v>0.9141597676</v>
      </c>
      <c r="T89" s="15">
        <f t="shared" si="14"/>
        <v>0.7138506251</v>
      </c>
      <c r="U89" s="15">
        <f t="shared" si="15"/>
        <v>0.09074117198</v>
      </c>
      <c r="V89" s="15">
        <f t="shared" si="16"/>
        <v>0.03812923863</v>
      </c>
      <c r="W89" s="17">
        <f t="shared" si="17"/>
        <v>0.1288704106</v>
      </c>
      <c r="X89" s="15">
        <f t="shared" si="18"/>
        <v>-0.0009748665156</v>
      </c>
      <c r="Y89" s="18">
        <f t="shared" si="19"/>
        <v>-0.001949733031</v>
      </c>
      <c r="Z89" s="18">
        <f t="shared" si="20"/>
        <v>-0.0009531065931</v>
      </c>
      <c r="AA89" s="18">
        <f t="shared" si="21"/>
        <v>-0.001906213186</v>
      </c>
      <c r="AB89" s="15">
        <f t="shared" si="22"/>
        <v>0.05313222461</v>
      </c>
      <c r="AC89" s="15">
        <f t="shared" si="23"/>
        <v>0.0535228287</v>
      </c>
      <c r="AD89" s="15">
        <f t="shared" si="24"/>
        <v>-0.02860999249</v>
      </c>
      <c r="AE89" s="15">
        <f t="shared" si="25"/>
        <v>-0.02882032022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23" width="7.86"/>
    <col customWidth="1" min="24" max="26" width="7.0"/>
    <col customWidth="1" min="27" max="27" width="7.57"/>
    <col customWidth="1" min="28" max="28" width="8.14"/>
    <col customWidth="1" min="29" max="29" width="7.86"/>
    <col customWidth="1" min="30" max="30" width="7.57"/>
    <col customWidth="1" min="31" max="31" width="8.0"/>
  </cols>
  <sheetData>
    <row r="1">
      <c r="F1" s="10" t="s">
        <v>75</v>
      </c>
      <c r="Q1" s="21" t="s">
        <v>76</v>
      </c>
    </row>
    <row r="2">
      <c r="Q2" s="3" t="s">
        <v>2</v>
      </c>
    </row>
    <row r="3">
      <c r="Q3" s="3" t="s">
        <v>3</v>
      </c>
    </row>
    <row r="4">
      <c r="P4" s="4"/>
      <c r="Q4" s="3" t="s">
        <v>4</v>
      </c>
    </row>
    <row r="5">
      <c r="P5" s="4"/>
      <c r="Q5" s="3" t="s">
        <v>6</v>
      </c>
    </row>
    <row r="6">
      <c r="P6" s="4"/>
      <c r="Q6" s="5" t="s">
        <v>8</v>
      </c>
    </row>
    <row r="7">
      <c r="L7" s="6"/>
      <c r="P7" s="4"/>
      <c r="Q7" s="5" t="s">
        <v>10</v>
      </c>
    </row>
    <row r="8">
      <c r="P8" s="4"/>
      <c r="Q8" s="5" t="s">
        <v>11</v>
      </c>
    </row>
    <row r="9">
      <c r="P9" s="4"/>
      <c r="Q9" s="5" t="s">
        <v>12</v>
      </c>
    </row>
    <row r="10">
      <c r="Q10" s="7"/>
    </row>
    <row r="12">
      <c r="Q12" s="7"/>
      <c r="R12" s="8"/>
    </row>
    <row r="13">
      <c r="Q13" s="7"/>
    </row>
    <row r="14">
      <c r="Q14" s="7"/>
    </row>
    <row r="15">
      <c r="A15" s="1" t="s">
        <v>0</v>
      </c>
      <c r="B15" s="1" t="s">
        <v>1</v>
      </c>
      <c r="Q15" s="8" t="s">
        <v>13</v>
      </c>
    </row>
    <row r="16">
      <c r="A16" s="1">
        <v>0.01</v>
      </c>
      <c r="B16" s="2"/>
      <c r="Q16" s="7"/>
    </row>
    <row r="17">
      <c r="A17" s="1">
        <v>0.99</v>
      </c>
      <c r="B17" s="2"/>
      <c r="Q17" s="7"/>
    </row>
    <row r="18">
      <c r="Q18" s="3" t="s">
        <v>14</v>
      </c>
    </row>
    <row r="19">
      <c r="A19" s="1" t="s">
        <v>5</v>
      </c>
      <c r="B19" s="1" t="s">
        <v>5</v>
      </c>
      <c r="Q19" s="3" t="s">
        <v>15</v>
      </c>
    </row>
    <row r="20">
      <c r="A20" s="1" t="s">
        <v>7</v>
      </c>
      <c r="B20" s="1">
        <v>0.05</v>
      </c>
      <c r="V20" s="9" t="s">
        <v>16</v>
      </c>
    </row>
    <row r="21">
      <c r="A21" s="1" t="s">
        <v>9</v>
      </c>
      <c r="B21" s="1">
        <v>0.1</v>
      </c>
      <c r="Q21" s="3"/>
    </row>
    <row r="22">
      <c r="Q22" s="3" t="s">
        <v>17</v>
      </c>
    </row>
    <row r="23">
      <c r="B23" s="10" t="s">
        <v>18</v>
      </c>
      <c r="Q23" s="3" t="s">
        <v>19</v>
      </c>
    </row>
    <row r="24">
      <c r="B24" s="10" t="s">
        <v>20</v>
      </c>
      <c r="M24" s="11"/>
      <c r="Q24" s="3" t="s">
        <v>21</v>
      </c>
    </row>
    <row r="25">
      <c r="B25" s="10" t="s">
        <v>22</v>
      </c>
      <c r="C25" s="10" t="s">
        <v>23</v>
      </c>
      <c r="P25" s="4"/>
      <c r="Q25" s="3" t="s">
        <v>24</v>
      </c>
      <c r="X25" s="8"/>
    </row>
    <row r="26">
      <c r="B26" s="10" t="s">
        <v>26</v>
      </c>
      <c r="P26" s="4"/>
      <c r="Q26" s="3" t="s">
        <v>27</v>
      </c>
    </row>
    <row r="27">
      <c r="B27" s="10" t="s">
        <v>28</v>
      </c>
      <c r="P27" s="4"/>
      <c r="Q27" s="3" t="s">
        <v>29</v>
      </c>
    </row>
    <row r="28">
      <c r="B28" s="10" t="s">
        <v>30</v>
      </c>
      <c r="P28" s="4"/>
      <c r="Q28" s="3" t="s">
        <v>31</v>
      </c>
    </row>
    <row r="29">
      <c r="B29" s="10" t="s">
        <v>32</v>
      </c>
      <c r="P29" s="4"/>
    </row>
    <row r="30">
      <c r="B30" s="10" t="s">
        <v>33</v>
      </c>
      <c r="Q30" s="3" t="s">
        <v>77</v>
      </c>
    </row>
    <row r="31">
      <c r="B31" s="10" t="s">
        <v>34</v>
      </c>
    </row>
    <row r="32">
      <c r="B32" s="10" t="s">
        <v>35</v>
      </c>
    </row>
    <row r="33">
      <c r="B33" s="10" t="s">
        <v>36</v>
      </c>
    </row>
    <row r="34">
      <c r="F34" s="10" t="s">
        <v>37</v>
      </c>
      <c r="G34" s="20">
        <v>0.5</v>
      </c>
      <c r="X34" s="10" t="s">
        <v>38</v>
      </c>
      <c r="Y34" s="10" t="s">
        <v>39</v>
      </c>
      <c r="Z34" s="10" t="s">
        <v>40</v>
      </c>
      <c r="AA34" s="10" t="s">
        <v>41</v>
      </c>
      <c r="AB34" s="10" t="s">
        <v>42</v>
      </c>
      <c r="AC34" s="10" t="s">
        <v>43</v>
      </c>
      <c r="AD34" s="10" t="s">
        <v>44</v>
      </c>
      <c r="AE34" s="10" t="s">
        <v>45</v>
      </c>
    </row>
    <row r="35">
      <c r="A35" s="13" t="s">
        <v>46</v>
      </c>
      <c r="B35" s="13" t="s">
        <v>47</v>
      </c>
      <c r="C35" s="13" t="s">
        <v>7</v>
      </c>
      <c r="D35" s="13" t="s">
        <v>9</v>
      </c>
      <c r="E35" s="13" t="s">
        <v>48</v>
      </c>
      <c r="F35" s="13" t="s">
        <v>49</v>
      </c>
      <c r="G35" s="14" t="s">
        <v>50</v>
      </c>
      <c r="H35" s="13" t="s">
        <v>51</v>
      </c>
      <c r="I35" s="13" t="s">
        <v>52</v>
      </c>
      <c r="J35" s="13" t="s">
        <v>53</v>
      </c>
      <c r="K35" s="13" t="s">
        <v>54</v>
      </c>
      <c r="L35" s="13" t="s">
        <v>55</v>
      </c>
      <c r="M35" s="13" t="s">
        <v>56</v>
      </c>
      <c r="N35" s="13" t="s">
        <v>57</v>
      </c>
      <c r="O35" s="13" t="s">
        <v>58</v>
      </c>
      <c r="P35" s="13" t="s">
        <v>59</v>
      </c>
      <c r="Q35" s="13" t="s">
        <v>60</v>
      </c>
      <c r="R35" s="13" t="s">
        <v>61</v>
      </c>
      <c r="S35" s="13" t="s">
        <v>62</v>
      </c>
      <c r="T35" s="13" t="s">
        <v>63</v>
      </c>
      <c r="U35" s="13" t="s">
        <v>64</v>
      </c>
      <c r="V35" s="13" t="s">
        <v>65</v>
      </c>
      <c r="W35" s="13" t="s">
        <v>66</v>
      </c>
      <c r="X35" s="14" t="s">
        <v>67</v>
      </c>
      <c r="Y35" s="14" t="s">
        <v>68</v>
      </c>
      <c r="Z35" s="14" t="s">
        <v>69</v>
      </c>
      <c r="AA35" s="14" t="s">
        <v>70</v>
      </c>
      <c r="AB35" s="14" t="s">
        <v>71</v>
      </c>
      <c r="AC35" s="14" t="s">
        <v>72</v>
      </c>
      <c r="AD35" s="14" t="s">
        <v>73</v>
      </c>
      <c r="AE35" s="14" t="s">
        <v>74</v>
      </c>
    </row>
    <row r="36">
      <c r="A36" s="22">
        <f t="shared" ref="A36:A89" si="1">$A$16</f>
        <v>0.01</v>
      </c>
      <c r="B36" s="22">
        <f t="shared" ref="B36:B89" si="2">$A$17</f>
        <v>0.99</v>
      </c>
      <c r="C36" s="23">
        <f t="shared" ref="C36:C89" si="3">$B$20</f>
        <v>0.05</v>
      </c>
      <c r="D36" s="23">
        <f t="shared" ref="D36:D89" si="4">$B$21</f>
        <v>0.1</v>
      </c>
      <c r="E36" s="23">
        <v>0.15</v>
      </c>
      <c r="F36" s="23">
        <v>0.2</v>
      </c>
      <c r="G36" s="23">
        <v>0.25</v>
      </c>
      <c r="H36" s="23">
        <v>0.3</v>
      </c>
      <c r="I36" s="22">
        <f t="shared" ref="I36:I89" si="6">E36*C36+F36*D36</f>
        <v>0.0275</v>
      </c>
      <c r="J36" s="22">
        <f t="shared" ref="J36:J89" si="7">1/(1+exp(-I36))</f>
        <v>0.5068745668</v>
      </c>
      <c r="K36" s="22">
        <f t="shared" ref="K36:K89" si="8">G36*C36+H36*D36</f>
        <v>0.0425</v>
      </c>
      <c r="L36" s="22">
        <f t="shared" ref="L36:L89" si="9">1/(1+exp(-K36))</f>
        <v>0.510623401</v>
      </c>
      <c r="M36" s="23">
        <v>0.4</v>
      </c>
      <c r="N36" s="23">
        <v>0.45</v>
      </c>
      <c r="O36" s="23">
        <v>0.5</v>
      </c>
      <c r="P36" s="23">
        <v>0.55</v>
      </c>
      <c r="Q36" s="22">
        <f t="shared" ref="Q36:Q89" si="11">M36*J36+N36*L36</f>
        <v>0.4325303572</v>
      </c>
      <c r="R36" s="22">
        <f t="shared" ref="R36:R89" si="12">1/(1+exp(-Q36))</f>
        <v>0.6064777322</v>
      </c>
      <c r="S36" s="22">
        <f t="shared" ref="S36:S89" si="13">O36*J36+P36*L36</f>
        <v>0.5342801539</v>
      </c>
      <c r="T36" s="22">
        <f t="shared" ref="T36:T89" si="14">1/(1+exp(-S36))</f>
        <v>0.6304808355</v>
      </c>
      <c r="U36" s="22">
        <f t="shared" ref="U36:U89" si="15">0.5*(A36-R36)^2</f>
        <v>0.1778928425</v>
      </c>
      <c r="V36" s="22">
        <f t="shared" ref="V36:V89" si="16">0.5*(B36-T36)^2</f>
        <v>0.06462701484</v>
      </c>
      <c r="W36" s="24">
        <f t="shared" ref="W36:W89" si="17">U36+V36</f>
        <v>0.2425198573</v>
      </c>
      <c r="X36" s="22">
        <f t="shared" ref="X36:X89" si="18">((R36-A36)*R36*(1-R36)*M36 +(T36-B36)*T36*(1-T36)*O36)*J36*(1-J36)*C36</f>
        <v>0.0001882556669</v>
      </c>
      <c r="Y36" s="22">
        <f t="shared" ref="Y36:Y89" si="19">((R36-A36)*R36*(1-R36)*M36 +(T36-B36)*T36*(1-T36)*O36)*J36*(1-J36)*D36</f>
        <v>0.0003765113339</v>
      </c>
      <c r="Z36" s="22">
        <f t="shared" ref="Z36:Z89" si="20">((R36-A36)*R36*(1-R36)*N36 +(T36-B36)*T36*(1-T36)*P36)*J36*(1-J36)*C36</f>
        <v>0.0002248724776</v>
      </c>
      <c r="AA36" s="22">
        <f t="shared" ref="AA36:AA89" si="21">((R36-A36)*R36*(1-R36)*N36 +(T36-B36)*T36*(1-T36)*P36)*J36*(1-J36)*D36</f>
        <v>0.0004497449551</v>
      </c>
      <c r="AB36" s="22">
        <f t="shared" ref="AB36:AB89" si="22">(R36-A36)*R36 *(1-R36)*J36</f>
        <v>0.07215707291</v>
      </c>
      <c r="AC36" s="22">
        <f t="shared" ref="AC36:AC89" si="23">(R36-A36)*R36 *(1-R36)*L36</f>
        <v>0.07269074519</v>
      </c>
      <c r="AD36" s="22">
        <f t="shared" ref="AD36:AD89" si="24">(T36-B36)*T36*(1-T36)*J36</f>
        <v>-0.04245525009</v>
      </c>
      <c r="AE36" s="22">
        <f t="shared" ref="AE36:AE89" si="25">(T36-B36)*T36*(1-T36)*L36</f>
        <v>-0.04276924828</v>
      </c>
    </row>
    <row r="37">
      <c r="A37" s="22">
        <f t="shared" si="1"/>
        <v>0.01</v>
      </c>
      <c r="B37" s="22">
        <f t="shared" si="2"/>
        <v>0.99</v>
      </c>
      <c r="C37" s="23">
        <f t="shared" si="3"/>
        <v>0.05</v>
      </c>
      <c r="D37" s="23">
        <f t="shared" si="4"/>
        <v>0.1</v>
      </c>
      <c r="E37" s="25">
        <f t="shared" ref="E37:H37" si="5">E36-$G$34*X36</f>
        <v>0.1499058722</v>
      </c>
      <c r="F37" s="25">
        <f t="shared" si="5"/>
        <v>0.1998117443</v>
      </c>
      <c r="G37" s="25">
        <f t="shared" si="5"/>
        <v>0.2498875638</v>
      </c>
      <c r="H37" s="25">
        <f t="shared" si="5"/>
        <v>0.2997751275</v>
      </c>
      <c r="I37" s="22">
        <f t="shared" si="6"/>
        <v>0.02747646804</v>
      </c>
      <c r="J37" s="22">
        <f t="shared" si="7"/>
        <v>0.5068686849</v>
      </c>
      <c r="K37" s="22">
        <f t="shared" si="8"/>
        <v>0.04247189094</v>
      </c>
      <c r="L37" s="22">
        <f t="shared" si="9"/>
        <v>0.5106163769</v>
      </c>
      <c r="M37" s="25">
        <f t="shared" ref="M37:P37" si="10">M36-$G$34*AB36</f>
        <v>0.3639214635</v>
      </c>
      <c r="N37" s="25">
        <f t="shared" si="10"/>
        <v>0.4136546274</v>
      </c>
      <c r="O37" s="25">
        <f t="shared" si="10"/>
        <v>0.521227625</v>
      </c>
      <c r="P37" s="25">
        <f t="shared" si="10"/>
        <v>0.5713846241</v>
      </c>
      <c r="Q37" s="22">
        <f t="shared" si="11"/>
        <v>0.3956792208</v>
      </c>
      <c r="R37" s="22">
        <f t="shared" si="12"/>
        <v>0.5976491052</v>
      </c>
      <c r="S37" s="22">
        <f t="shared" si="13"/>
        <v>0.5559523074</v>
      </c>
      <c r="T37" s="22">
        <f t="shared" si="14"/>
        <v>0.635515466</v>
      </c>
      <c r="U37" s="22">
        <f t="shared" si="15"/>
        <v>0.1726657354</v>
      </c>
      <c r="V37" s="22">
        <f t="shared" si="16"/>
        <v>0.06282964241</v>
      </c>
      <c r="W37" s="24">
        <f t="shared" si="17"/>
        <v>0.2354953779</v>
      </c>
      <c r="X37" s="22">
        <f t="shared" si="18"/>
        <v>0.0001078131663</v>
      </c>
      <c r="Y37" s="22">
        <f t="shared" si="19"/>
        <v>0.0002156263326</v>
      </c>
      <c r="Z37" s="22">
        <f t="shared" si="20"/>
        <v>0.0001441723415</v>
      </c>
      <c r="AA37" s="22">
        <f t="shared" si="21"/>
        <v>0.0002883446831</v>
      </c>
      <c r="AB37" s="22">
        <f t="shared" si="22"/>
        <v>0.07162502475</v>
      </c>
      <c r="AC37" s="22">
        <f t="shared" si="23"/>
        <v>0.07215460675</v>
      </c>
      <c r="AD37" s="22">
        <f t="shared" si="24"/>
        <v>-0.04161960761</v>
      </c>
      <c r="AE37" s="22">
        <f t="shared" si="25"/>
        <v>-0.04192733519</v>
      </c>
    </row>
    <row r="38">
      <c r="A38" s="22">
        <f t="shared" si="1"/>
        <v>0.01</v>
      </c>
      <c r="B38" s="22">
        <f t="shared" si="2"/>
        <v>0.99</v>
      </c>
      <c r="C38" s="23">
        <f t="shared" si="3"/>
        <v>0.05</v>
      </c>
      <c r="D38" s="23">
        <f t="shared" si="4"/>
        <v>0.1</v>
      </c>
      <c r="E38" s="25">
        <f t="shared" ref="E38:H38" si="26">E37-$G$34*X37</f>
        <v>0.1498519656</v>
      </c>
      <c r="F38" s="25">
        <f t="shared" si="26"/>
        <v>0.1997039312</v>
      </c>
      <c r="G38" s="25">
        <f t="shared" si="26"/>
        <v>0.2498154776</v>
      </c>
      <c r="H38" s="25">
        <f t="shared" si="26"/>
        <v>0.2996309552</v>
      </c>
      <c r="I38" s="22">
        <f t="shared" si="6"/>
        <v>0.0274629914</v>
      </c>
      <c r="J38" s="22">
        <f t="shared" si="7"/>
        <v>0.5068653164</v>
      </c>
      <c r="K38" s="22">
        <f t="shared" si="8"/>
        <v>0.0424538694</v>
      </c>
      <c r="L38" s="22">
        <f t="shared" si="9"/>
        <v>0.5106118736</v>
      </c>
      <c r="M38" s="25">
        <f t="shared" ref="M38:P38" si="27">M37-$G$34*AB37</f>
        <v>0.3281089512</v>
      </c>
      <c r="N38" s="25">
        <f t="shared" si="27"/>
        <v>0.377577324</v>
      </c>
      <c r="O38" s="25">
        <f t="shared" si="27"/>
        <v>0.5420374289</v>
      </c>
      <c r="P38" s="25">
        <f t="shared" si="27"/>
        <v>0.5923482917</v>
      </c>
      <c r="Q38" s="22">
        <f t="shared" si="11"/>
        <v>0.3591025122</v>
      </c>
      <c r="R38" s="22">
        <f t="shared" si="12"/>
        <v>0.5888231602</v>
      </c>
      <c r="S38" s="22">
        <f t="shared" si="13"/>
        <v>0.5772000439</v>
      </c>
      <c r="T38" s="22">
        <f t="shared" si="14"/>
        <v>0.6404228823</v>
      </c>
      <c r="U38" s="22">
        <f t="shared" si="15"/>
        <v>0.1675181254</v>
      </c>
      <c r="V38" s="22">
        <f t="shared" si="16"/>
        <v>0.0611020806</v>
      </c>
      <c r="W38" s="24">
        <f t="shared" si="17"/>
        <v>0.228620206</v>
      </c>
      <c r="X38" s="22">
        <f t="shared" si="18"/>
        <v>0.00002932306854</v>
      </c>
      <c r="Y38" s="22">
        <f t="shared" si="19"/>
        <v>0.00005864613708</v>
      </c>
      <c r="Z38" s="22">
        <f t="shared" si="20"/>
        <v>0.00006534595654</v>
      </c>
      <c r="AA38" s="22">
        <f t="shared" si="21"/>
        <v>0.0001306919131</v>
      </c>
      <c r="AB38" s="22">
        <f t="shared" si="22"/>
        <v>0.07103166628</v>
      </c>
      <c r="AC38" s="22">
        <f t="shared" si="23"/>
        <v>0.07155670556</v>
      </c>
      <c r="AD38" s="22">
        <f t="shared" si="24"/>
        <v>-0.04080322211</v>
      </c>
      <c r="AE38" s="22">
        <f t="shared" si="25"/>
        <v>-0.04110482413</v>
      </c>
    </row>
    <row r="39">
      <c r="A39" s="22">
        <f t="shared" si="1"/>
        <v>0.01</v>
      </c>
      <c r="B39" s="22">
        <f t="shared" si="2"/>
        <v>0.99</v>
      </c>
      <c r="C39" s="23">
        <f t="shared" si="3"/>
        <v>0.05</v>
      </c>
      <c r="D39" s="23">
        <f t="shared" si="4"/>
        <v>0.1</v>
      </c>
      <c r="E39" s="25">
        <f t="shared" ref="E39:H39" si="28">E38-$G$34*X38</f>
        <v>0.149837304</v>
      </c>
      <c r="F39" s="25">
        <f t="shared" si="28"/>
        <v>0.1996746081</v>
      </c>
      <c r="G39" s="25">
        <f t="shared" si="28"/>
        <v>0.2497828046</v>
      </c>
      <c r="H39" s="25">
        <f t="shared" si="28"/>
        <v>0.2995656092</v>
      </c>
      <c r="I39" s="22">
        <f t="shared" si="6"/>
        <v>0.02745932601</v>
      </c>
      <c r="J39" s="22">
        <f t="shared" si="7"/>
        <v>0.5068644002</v>
      </c>
      <c r="K39" s="22">
        <f t="shared" si="8"/>
        <v>0.04244570115</v>
      </c>
      <c r="L39" s="22">
        <f t="shared" si="9"/>
        <v>0.5106098324</v>
      </c>
      <c r="M39" s="25">
        <f t="shared" ref="M39:P39" si="29">M38-$G$34*AB38</f>
        <v>0.292593118</v>
      </c>
      <c r="N39" s="25">
        <f t="shared" si="29"/>
        <v>0.3417989712</v>
      </c>
      <c r="O39" s="25">
        <f t="shared" si="29"/>
        <v>0.5624390399</v>
      </c>
      <c r="P39" s="25">
        <f t="shared" si="29"/>
        <v>0.6129007038</v>
      </c>
      <c r="Q39" s="22">
        <f t="shared" si="11"/>
        <v>0.3228309507</v>
      </c>
      <c r="R39" s="22">
        <f t="shared" si="12"/>
        <v>0.5800140212</v>
      </c>
      <c r="S39" s="22">
        <f t="shared" si="13"/>
        <v>0.5980334523</v>
      </c>
      <c r="T39" s="22">
        <f t="shared" si="14"/>
        <v>0.6452062623</v>
      </c>
      <c r="U39" s="22">
        <f t="shared" si="15"/>
        <v>0.1624579922</v>
      </c>
      <c r="V39" s="22">
        <f t="shared" si="16"/>
        <v>0.05944136077</v>
      </c>
      <c r="W39" s="24">
        <f t="shared" si="17"/>
        <v>0.2218993529</v>
      </c>
      <c r="X39" s="22">
        <f t="shared" si="18"/>
        <v>-0.00004704999299</v>
      </c>
      <c r="Y39" s="22">
        <f t="shared" si="19"/>
        <v>-0.00009409998597</v>
      </c>
      <c r="Z39" s="22">
        <f t="shared" si="20"/>
        <v>-0.00001143705075</v>
      </c>
      <c r="AA39" s="22">
        <f t="shared" si="21"/>
        <v>-0.0000228741015</v>
      </c>
      <c r="AB39" s="22">
        <f t="shared" si="22"/>
        <v>0.0703802187</v>
      </c>
      <c r="AC39" s="22">
        <f t="shared" si="23"/>
        <v>0.07090028746</v>
      </c>
      <c r="AD39" s="22">
        <f t="shared" si="24"/>
        <v>-0.04000605046</v>
      </c>
      <c r="AE39" s="22">
        <f t="shared" si="25"/>
        <v>-0.04030167184</v>
      </c>
    </row>
    <row r="40">
      <c r="A40" s="22">
        <f t="shared" si="1"/>
        <v>0.01</v>
      </c>
      <c r="B40" s="22">
        <f t="shared" si="2"/>
        <v>0.99</v>
      </c>
      <c r="C40" s="23">
        <f t="shared" si="3"/>
        <v>0.05</v>
      </c>
      <c r="D40" s="23">
        <f t="shared" si="4"/>
        <v>0.1</v>
      </c>
      <c r="E40" s="25">
        <f t="shared" ref="E40:H40" si="30">E39-$G$34*X39</f>
        <v>0.149860829</v>
      </c>
      <c r="F40" s="25">
        <f t="shared" si="30"/>
        <v>0.1997216581</v>
      </c>
      <c r="G40" s="25">
        <f t="shared" si="30"/>
        <v>0.2497885231</v>
      </c>
      <c r="H40" s="25">
        <f t="shared" si="30"/>
        <v>0.2995770463</v>
      </c>
      <c r="I40" s="22">
        <f t="shared" si="6"/>
        <v>0.02746520726</v>
      </c>
      <c r="J40" s="22">
        <f t="shared" si="7"/>
        <v>0.5068658702</v>
      </c>
      <c r="K40" s="22">
        <f t="shared" si="8"/>
        <v>0.04244713078</v>
      </c>
      <c r="L40" s="22">
        <f t="shared" si="9"/>
        <v>0.5106101897</v>
      </c>
      <c r="M40" s="25">
        <f t="shared" ref="M40:P40" si="31">M39-$G$34*AB39</f>
        <v>0.2574030087</v>
      </c>
      <c r="N40" s="25">
        <f t="shared" si="31"/>
        <v>0.3063488275</v>
      </c>
      <c r="O40" s="25">
        <f t="shared" si="31"/>
        <v>0.5824420651</v>
      </c>
      <c r="P40" s="25">
        <f t="shared" si="31"/>
        <v>0.6330515397</v>
      </c>
      <c r="Q40" s="22">
        <f t="shared" si="11"/>
        <v>0.2868936329</v>
      </c>
      <c r="R40" s="22">
        <f t="shared" si="12"/>
        <v>0.5712354733</v>
      </c>
      <c r="S40" s="22">
        <f t="shared" si="13"/>
        <v>0.618462571</v>
      </c>
      <c r="T40" s="22">
        <f t="shared" si="14"/>
        <v>0.6498688036</v>
      </c>
      <c r="U40" s="22">
        <f t="shared" si="15"/>
        <v>0.1574926283</v>
      </c>
      <c r="V40" s="22">
        <f t="shared" si="16"/>
        <v>0.05784461537</v>
      </c>
      <c r="W40" s="24">
        <f t="shared" si="17"/>
        <v>0.2153372436</v>
      </c>
      <c r="X40" s="22">
        <f t="shared" si="18"/>
        <v>-0.0001211549878</v>
      </c>
      <c r="Y40" s="22">
        <f t="shared" si="19"/>
        <v>-0.0002423099755</v>
      </c>
      <c r="Z40" s="22">
        <f t="shared" si="20"/>
        <v>-0.00008602030343</v>
      </c>
      <c r="AA40" s="22">
        <f t="shared" si="21"/>
        <v>-0.0001720406069</v>
      </c>
      <c r="AB40" s="22">
        <f t="shared" si="22"/>
        <v>0.0696742301</v>
      </c>
      <c r="AC40" s="22">
        <f t="shared" si="23"/>
        <v>0.07018892756</v>
      </c>
      <c r="AD40" s="22">
        <f t="shared" si="24"/>
        <v>-0.03922798612</v>
      </c>
      <c r="AE40" s="22">
        <f t="shared" si="25"/>
        <v>-0.03951777109</v>
      </c>
    </row>
    <row r="41">
      <c r="A41" s="22">
        <f t="shared" si="1"/>
        <v>0.01</v>
      </c>
      <c r="B41" s="22">
        <f t="shared" si="2"/>
        <v>0.99</v>
      </c>
      <c r="C41" s="23">
        <f t="shared" si="3"/>
        <v>0.05</v>
      </c>
      <c r="D41" s="23">
        <f t="shared" si="4"/>
        <v>0.1</v>
      </c>
      <c r="E41" s="25">
        <f t="shared" ref="E41:H41" si="32">E40-$G$34*X40</f>
        <v>0.1499214065</v>
      </c>
      <c r="F41" s="25">
        <f t="shared" si="32"/>
        <v>0.1998428131</v>
      </c>
      <c r="G41" s="25">
        <f t="shared" si="32"/>
        <v>0.2498315333</v>
      </c>
      <c r="H41" s="25">
        <f t="shared" si="32"/>
        <v>0.2996630666</v>
      </c>
      <c r="I41" s="22">
        <f t="shared" si="6"/>
        <v>0.02748035163</v>
      </c>
      <c r="J41" s="22">
        <f t="shared" si="7"/>
        <v>0.5068696556</v>
      </c>
      <c r="K41" s="22">
        <f t="shared" si="8"/>
        <v>0.04245788332</v>
      </c>
      <c r="L41" s="22">
        <f t="shared" si="9"/>
        <v>0.5106128766</v>
      </c>
      <c r="M41" s="25">
        <f t="shared" ref="M41:P41" si="33">M40-$G$34*AB40</f>
        <v>0.2225658936</v>
      </c>
      <c r="N41" s="25">
        <f t="shared" si="33"/>
        <v>0.2712543637</v>
      </c>
      <c r="O41" s="25">
        <f t="shared" si="33"/>
        <v>0.6020560582</v>
      </c>
      <c r="P41" s="25">
        <f t="shared" si="33"/>
        <v>0.6528104253</v>
      </c>
      <c r="Q41" s="22">
        <f t="shared" si="11"/>
        <v>0.2513178688</v>
      </c>
      <c r="R41" s="22">
        <f t="shared" si="12"/>
        <v>0.5625008467</v>
      </c>
      <c r="S41" s="22">
        <f t="shared" si="13"/>
        <v>0.638497356</v>
      </c>
      <c r="T41" s="22">
        <f t="shared" si="14"/>
        <v>0.6544137069</v>
      </c>
      <c r="U41" s="22">
        <f t="shared" si="15"/>
        <v>0.1526285928</v>
      </c>
      <c r="V41" s="22">
        <f t="shared" si="16"/>
        <v>0.05630908005</v>
      </c>
      <c r="W41" s="24">
        <f t="shared" si="17"/>
        <v>0.2089376728</v>
      </c>
      <c r="X41" s="22">
        <f t="shared" si="18"/>
        <v>-0.0001928565091</v>
      </c>
      <c r="Y41" s="22">
        <f t="shared" si="19"/>
        <v>-0.0003857130181</v>
      </c>
      <c r="Z41" s="22">
        <f t="shared" si="20"/>
        <v>-0.0001582627852</v>
      </c>
      <c r="AA41" s="22">
        <f t="shared" si="21"/>
        <v>-0.0003165255704</v>
      </c>
      <c r="AB41" s="22">
        <f t="shared" si="22"/>
        <v>0.06891751948</v>
      </c>
      <c r="AC41" s="22">
        <f t="shared" si="23"/>
        <v>0.06942647381</v>
      </c>
      <c r="AD41" s="22">
        <f t="shared" si="24"/>
        <v>-0.0384688676</v>
      </c>
      <c r="AE41" s="22">
        <f t="shared" si="25"/>
        <v>-0.03875295932</v>
      </c>
    </row>
    <row r="42">
      <c r="A42" s="22">
        <f t="shared" si="1"/>
        <v>0.01</v>
      </c>
      <c r="B42" s="22">
        <f t="shared" si="2"/>
        <v>0.99</v>
      </c>
      <c r="C42" s="23">
        <f t="shared" si="3"/>
        <v>0.05</v>
      </c>
      <c r="D42" s="23">
        <f t="shared" si="4"/>
        <v>0.1</v>
      </c>
      <c r="E42" s="25">
        <f t="shared" ref="E42:H42" si="34">E41-$G$34*X41</f>
        <v>0.1500178348</v>
      </c>
      <c r="F42" s="25">
        <f t="shared" si="34"/>
        <v>0.2000356696</v>
      </c>
      <c r="G42" s="25">
        <f t="shared" si="34"/>
        <v>0.2499106647</v>
      </c>
      <c r="H42" s="25">
        <f t="shared" si="34"/>
        <v>0.2998213294</v>
      </c>
      <c r="I42" s="22">
        <f t="shared" si="6"/>
        <v>0.0275044587</v>
      </c>
      <c r="J42" s="22">
        <f t="shared" si="7"/>
        <v>0.5068756812</v>
      </c>
      <c r="K42" s="22">
        <f t="shared" si="8"/>
        <v>0.04247766617</v>
      </c>
      <c r="L42" s="22">
        <f t="shared" si="9"/>
        <v>0.5106178201</v>
      </c>
      <c r="M42" s="25">
        <f t="shared" ref="M42:P42" si="35">M41-$G$34*AB41</f>
        <v>0.1881071339</v>
      </c>
      <c r="N42" s="25">
        <f t="shared" si="35"/>
        <v>0.2365411268</v>
      </c>
      <c r="O42" s="25">
        <f t="shared" si="35"/>
        <v>0.621290492</v>
      </c>
      <c r="P42" s="25">
        <f t="shared" si="35"/>
        <v>0.6721869049</v>
      </c>
      <c r="Q42" s="22">
        <f t="shared" si="11"/>
        <v>0.2161290462</v>
      </c>
      <c r="R42" s="22">
        <f t="shared" si="12"/>
        <v>0.5538229109</v>
      </c>
      <c r="S42" s="22">
        <f t="shared" si="13"/>
        <v>0.6581476534</v>
      </c>
      <c r="T42" s="22">
        <f t="shared" si="14"/>
        <v>0.6588441618</v>
      </c>
      <c r="U42" s="22">
        <f t="shared" si="15"/>
        <v>0.1478716792</v>
      </c>
      <c r="V42" s="22">
        <f t="shared" si="16"/>
        <v>0.05483209458</v>
      </c>
      <c r="W42" s="24">
        <f t="shared" si="17"/>
        <v>0.2027037738</v>
      </c>
      <c r="X42" s="22">
        <f t="shared" si="18"/>
        <v>-0.0002620363567</v>
      </c>
      <c r="Y42" s="22">
        <f t="shared" si="19"/>
        <v>-0.0005240727134</v>
      </c>
      <c r="Z42" s="22">
        <f t="shared" si="20"/>
        <v>-0.0002280405115</v>
      </c>
      <c r="AA42" s="22">
        <f t="shared" si="21"/>
        <v>-0.0004560810229</v>
      </c>
      <c r="AB42" s="22">
        <f t="shared" si="22"/>
        <v>0.06811411828</v>
      </c>
      <c r="AC42" s="22">
        <f t="shared" si="23"/>
        <v>0.06861698811</v>
      </c>
      <c r="AD42" s="22">
        <f t="shared" si="24"/>
        <v>-0.03772848626</v>
      </c>
      <c r="AE42" s="22">
        <f t="shared" si="25"/>
        <v>-0.03800702642</v>
      </c>
    </row>
    <row r="43">
      <c r="A43" s="22">
        <f t="shared" si="1"/>
        <v>0.01</v>
      </c>
      <c r="B43" s="22">
        <f t="shared" si="2"/>
        <v>0.99</v>
      </c>
      <c r="C43" s="23">
        <f t="shared" si="3"/>
        <v>0.05</v>
      </c>
      <c r="D43" s="23">
        <f t="shared" si="4"/>
        <v>0.1</v>
      </c>
      <c r="E43" s="25">
        <f t="shared" ref="E43:H43" si="36">E42-$G$34*X42</f>
        <v>0.150148853</v>
      </c>
      <c r="F43" s="25">
        <f t="shared" si="36"/>
        <v>0.2002977059</v>
      </c>
      <c r="G43" s="25">
        <f t="shared" si="36"/>
        <v>0.2500246849</v>
      </c>
      <c r="H43" s="25">
        <f t="shared" si="36"/>
        <v>0.3000493699</v>
      </c>
      <c r="I43" s="22">
        <f t="shared" si="6"/>
        <v>0.02753721324</v>
      </c>
      <c r="J43" s="22">
        <f t="shared" si="7"/>
        <v>0.5068838683</v>
      </c>
      <c r="K43" s="22">
        <f t="shared" si="8"/>
        <v>0.04250617123</v>
      </c>
      <c r="L43" s="22">
        <f t="shared" si="9"/>
        <v>0.5106249431</v>
      </c>
      <c r="M43" s="25">
        <f t="shared" ref="M43:P43" si="37">M42-$G$34*AB42</f>
        <v>0.1540500747</v>
      </c>
      <c r="N43" s="25">
        <f t="shared" si="37"/>
        <v>0.2022326328</v>
      </c>
      <c r="O43" s="25">
        <f t="shared" si="37"/>
        <v>0.6401547351</v>
      </c>
      <c r="P43" s="25">
        <f t="shared" si="37"/>
        <v>0.6911904181</v>
      </c>
      <c r="Q43" s="22">
        <f t="shared" si="11"/>
        <v>0.1813505244</v>
      </c>
      <c r="R43" s="22">
        <f t="shared" si="12"/>
        <v>0.545213783</v>
      </c>
      <c r="S43" s="22">
        <f t="shared" si="13"/>
        <v>0.6774231764</v>
      </c>
      <c r="T43" s="22">
        <f t="shared" si="14"/>
        <v>0.6631633346</v>
      </c>
      <c r="U43" s="22">
        <f t="shared" si="15"/>
        <v>0.1432268968</v>
      </c>
      <c r="V43" s="22">
        <f t="shared" si="16"/>
        <v>0.05341110291</v>
      </c>
      <c r="W43" s="24">
        <f t="shared" si="17"/>
        <v>0.1966379997</v>
      </c>
      <c r="X43" s="22">
        <f t="shared" si="18"/>
        <v>-0.0003285946636</v>
      </c>
      <c r="Y43" s="22">
        <f t="shared" si="19"/>
        <v>-0.0006571893272</v>
      </c>
      <c r="Z43" s="22">
        <f t="shared" si="20"/>
        <v>-0.0002952477412</v>
      </c>
      <c r="AA43" s="22">
        <f t="shared" si="21"/>
        <v>-0.0005904954823</v>
      </c>
      <c r="AB43" s="22">
        <f t="shared" si="22"/>
        <v>0.06726821126</v>
      </c>
      <c r="AC43" s="22">
        <f t="shared" si="23"/>
        <v>0.06776468674</v>
      </c>
      <c r="AD43" s="22">
        <f t="shared" si="24"/>
        <v>-0.03700659325</v>
      </c>
      <c r="AE43" s="22">
        <f t="shared" si="25"/>
        <v>-0.03727972176</v>
      </c>
    </row>
    <row r="44">
      <c r="A44" s="22">
        <f t="shared" si="1"/>
        <v>0.01</v>
      </c>
      <c r="B44" s="22">
        <f t="shared" si="2"/>
        <v>0.99</v>
      </c>
      <c r="C44" s="23">
        <f t="shared" si="3"/>
        <v>0.05</v>
      </c>
      <c r="D44" s="23">
        <f t="shared" si="4"/>
        <v>0.1</v>
      </c>
      <c r="E44" s="25">
        <f t="shared" ref="E44:H44" si="38">E43-$G$34*X43</f>
        <v>0.1503131503</v>
      </c>
      <c r="F44" s="25">
        <f t="shared" si="38"/>
        <v>0.2006263006</v>
      </c>
      <c r="G44" s="25">
        <f t="shared" si="38"/>
        <v>0.2501723088</v>
      </c>
      <c r="H44" s="25">
        <f t="shared" si="38"/>
        <v>0.3003446176</v>
      </c>
      <c r="I44" s="22">
        <f t="shared" si="6"/>
        <v>0.02757828758</v>
      </c>
      <c r="J44" s="22">
        <f t="shared" si="7"/>
        <v>0.5068941349</v>
      </c>
      <c r="K44" s="22">
        <f t="shared" si="8"/>
        <v>0.0425430772</v>
      </c>
      <c r="L44" s="22">
        <f t="shared" si="9"/>
        <v>0.5106341654</v>
      </c>
      <c r="M44" s="25">
        <f t="shared" ref="M44:P44" si="39">M43-$G$34*AB43</f>
        <v>0.1204159691</v>
      </c>
      <c r="N44" s="25">
        <f t="shared" si="39"/>
        <v>0.1683502894</v>
      </c>
      <c r="O44" s="25">
        <f t="shared" si="39"/>
        <v>0.6586580318</v>
      </c>
      <c r="P44" s="25">
        <f t="shared" si="39"/>
        <v>0.709830279</v>
      </c>
      <c r="Q44" s="22">
        <f t="shared" si="11"/>
        <v>0.147003558</v>
      </c>
      <c r="R44" s="22">
        <f t="shared" si="12"/>
        <v>0.5366848498</v>
      </c>
      <c r="S44" s="22">
        <f t="shared" si="13"/>
        <v>0.6963334854</v>
      </c>
      <c r="T44" s="22">
        <f t="shared" si="14"/>
        <v>0.667374358</v>
      </c>
      <c r="U44" s="22">
        <f t="shared" si="15"/>
        <v>0.1386984655</v>
      </c>
      <c r="V44" s="22">
        <f t="shared" si="16"/>
        <v>0.05204365244</v>
      </c>
      <c r="W44" s="24">
        <f t="shared" si="17"/>
        <v>0.190742118</v>
      </c>
      <c r="X44" s="22">
        <f t="shared" si="18"/>
        <v>-0.0003924505669</v>
      </c>
      <c r="Y44" s="22">
        <f t="shared" si="19"/>
        <v>-0.0007849011338</v>
      </c>
      <c r="Z44" s="22">
        <f t="shared" si="20"/>
        <v>-0.0003597977278</v>
      </c>
      <c r="AA44" s="22">
        <f t="shared" si="21"/>
        <v>-0.0007195954557</v>
      </c>
      <c r="AB44" s="22">
        <f t="shared" si="22"/>
        <v>0.06638407827</v>
      </c>
      <c r="AC44" s="22">
        <f t="shared" si="23"/>
        <v>0.06687388168</v>
      </c>
      <c r="AD44" s="22">
        <f t="shared" si="24"/>
        <v>-0.0363029059</v>
      </c>
      <c r="AE44" s="22">
        <f t="shared" si="25"/>
        <v>-0.03657076059</v>
      </c>
    </row>
    <row r="45">
      <c r="A45" s="22">
        <f t="shared" si="1"/>
        <v>0.01</v>
      </c>
      <c r="B45" s="22">
        <f t="shared" si="2"/>
        <v>0.99</v>
      </c>
      <c r="C45" s="23">
        <f t="shared" si="3"/>
        <v>0.05</v>
      </c>
      <c r="D45" s="23">
        <f t="shared" si="4"/>
        <v>0.1</v>
      </c>
      <c r="E45" s="25">
        <f t="shared" ref="E45:H45" si="40">E44-$G$34*X44</f>
        <v>0.1505093756</v>
      </c>
      <c r="F45" s="25">
        <f t="shared" si="40"/>
        <v>0.2010187512</v>
      </c>
      <c r="G45" s="25">
        <f t="shared" si="40"/>
        <v>0.2503522077</v>
      </c>
      <c r="H45" s="25">
        <f t="shared" si="40"/>
        <v>0.3007044153</v>
      </c>
      <c r="I45" s="22">
        <f t="shared" si="6"/>
        <v>0.0276273439</v>
      </c>
      <c r="J45" s="22">
        <f t="shared" si="7"/>
        <v>0.5069063967</v>
      </c>
      <c r="K45" s="22">
        <f t="shared" si="8"/>
        <v>0.04258805192</v>
      </c>
      <c r="L45" s="22">
        <f t="shared" si="9"/>
        <v>0.510645404</v>
      </c>
      <c r="M45" s="25">
        <f t="shared" ref="M45:P45" si="41">M44-$G$34*AB44</f>
        <v>0.08722392998</v>
      </c>
      <c r="N45" s="25">
        <f t="shared" si="41"/>
        <v>0.1349133486</v>
      </c>
      <c r="O45" s="25">
        <f t="shared" si="41"/>
        <v>0.6768094847</v>
      </c>
      <c r="P45" s="25">
        <f t="shared" si="41"/>
        <v>0.7281156593</v>
      </c>
      <c r="Q45" s="22">
        <f t="shared" si="11"/>
        <v>0.1131072494</v>
      </c>
      <c r="R45" s="22">
        <f t="shared" si="12"/>
        <v>0.5282467048</v>
      </c>
      <c r="S45" s="22">
        <f t="shared" si="13"/>
        <v>0.7148879722</v>
      </c>
      <c r="T45" s="22">
        <f t="shared" si="14"/>
        <v>0.671480322</v>
      </c>
      <c r="U45" s="22">
        <f t="shared" si="15"/>
        <v>0.1342898235</v>
      </c>
      <c r="V45" s="22">
        <f t="shared" si="16"/>
        <v>0.05072739264</v>
      </c>
      <c r="W45" s="24">
        <f t="shared" si="17"/>
        <v>0.1850172162</v>
      </c>
      <c r="X45" s="22">
        <f t="shared" si="18"/>
        <v>-0.0004535424417</v>
      </c>
      <c r="Y45" s="22">
        <f t="shared" si="19"/>
        <v>-0.0009070848834</v>
      </c>
      <c r="Z45" s="22">
        <f t="shared" si="20"/>
        <v>-0.0004216230266</v>
      </c>
      <c r="AA45" s="22">
        <f t="shared" si="21"/>
        <v>-0.0008432460533</v>
      </c>
      <c r="AB45" s="22">
        <f t="shared" si="22"/>
        <v>0.06546603827</v>
      </c>
      <c r="AC45" s="22">
        <f t="shared" si="23"/>
        <v>0.06594892426</v>
      </c>
      <c r="AD45" s="22">
        <f t="shared" si="24"/>
        <v>-0.03561711333</v>
      </c>
      <c r="AE45" s="22">
        <f t="shared" si="25"/>
        <v>-0.03587982978</v>
      </c>
    </row>
    <row r="46">
      <c r="A46" s="22">
        <f t="shared" si="1"/>
        <v>0.01</v>
      </c>
      <c r="B46" s="22">
        <f t="shared" si="2"/>
        <v>0.99</v>
      </c>
      <c r="C46" s="23">
        <f t="shared" si="3"/>
        <v>0.05</v>
      </c>
      <c r="D46" s="23">
        <f t="shared" si="4"/>
        <v>0.1</v>
      </c>
      <c r="E46" s="25">
        <f t="shared" ref="E46:H46" si="42">E45-$G$34*X45</f>
        <v>0.1507361468</v>
      </c>
      <c r="F46" s="25">
        <f t="shared" si="42"/>
        <v>0.2014722936</v>
      </c>
      <c r="G46" s="25">
        <f t="shared" si="42"/>
        <v>0.2505630192</v>
      </c>
      <c r="H46" s="25">
        <f t="shared" si="42"/>
        <v>0.3011260384</v>
      </c>
      <c r="I46" s="22">
        <f t="shared" si="6"/>
        <v>0.0276840367</v>
      </c>
      <c r="J46" s="22">
        <f t="shared" si="7"/>
        <v>0.5069205672</v>
      </c>
      <c r="K46" s="22">
        <f t="shared" si="8"/>
        <v>0.0426407548</v>
      </c>
      <c r="L46" s="22">
        <f t="shared" si="9"/>
        <v>0.5106585738</v>
      </c>
      <c r="M46" s="25">
        <f t="shared" ref="M46:P46" si="43">M45-$G$34*AB45</f>
        <v>0.05449091084</v>
      </c>
      <c r="N46" s="25">
        <f t="shared" si="43"/>
        <v>0.1019388864</v>
      </c>
      <c r="O46" s="25">
        <f t="shared" si="43"/>
        <v>0.6946180414</v>
      </c>
      <c r="P46" s="25">
        <f t="shared" si="43"/>
        <v>0.7460555742</v>
      </c>
      <c r="Q46" s="22">
        <f t="shared" si="11"/>
        <v>0.07967852979</v>
      </c>
      <c r="R46" s="22">
        <f t="shared" si="12"/>
        <v>0.5199091005</v>
      </c>
      <c r="S46" s="22">
        <f t="shared" si="13"/>
        <v>0.733095847</v>
      </c>
      <c r="T46" s="22">
        <f t="shared" si="14"/>
        <v>0.6754842669</v>
      </c>
      <c r="U46" s="22">
        <f t="shared" si="15"/>
        <v>0.1300036454</v>
      </c>
      <c r="V46" s="22">
        <f t="shared" si="16"/>
        <v>0.04946007318</v>
      </c>
      <c r="W46" s="24">
        <f t="shared" si="17"/>
        <v>0.1794637186</v>
      </c>
      <c r="X46" s="22">
        <f t="shared" si="18"/>
        <v>-0.0005118277296</v>
      </c>
      <c r="Y46" s="22">
        <f t="shared" si="19"/>
        <v>-0.001023655459</v>
      </c>
      <c r="Z46" s="22">
        <f t="shared" si="20"/>
        <v>-0.0004806753882</v>
      </c>
      <c r="AA46" s="22">
        <f t="shared" si="21"/>
        <v>-0.0009613507763</v>
      </c>
      <c r="AB46" s="22">
        <f t="shared" si="22"/>
        <v>0.06451839695</v>
      </c>
      <c r="AC46" s="22">
        <f t="shared" si="23"/>
        <v>0.06499415235</v>
      </c>
      <c r="AD46" s="22">
        <f t="shared" si="24"/>
        <v>-0.03494888159</v>
      </c>
      <c r="AE46" s="22">
        <f t="shared" si="25"/>
        <v>-0.03520659288</v>
      </c>
    </row>
    <row r="47">
      <c r="A47" s="22">
        <f t="shared" si="1"/>
        <v>0.01</v>
      </c>
      <c r="B47" s="22">
        <f t="shared" si="2"/>
        <v>0.99</v>
      </c>
      <c r="C47" s="23">
        <f t="shared" si="3"/>
        <v>0.05</v>
      </c>
      <c r="D47" s="23">
        <f t="shared" si="4"/>
        <v>0.1</v>
      </c>
      <c r="E47" s="25">
        <f t="shared" ref="E47:H47" si="44">E46-$G$34*X46</f>
        <v>0.1509920607</v>
      </c>
      <c r="F47" s="25">
        <f t="shared" si="44"/>
        <v>0.2019841213</v>
      </c>
      <c r="G47" s="25">
        <f t="shared" si="44"/>
        <v>0.2508033569</v>
      </c>
      <c r="H47" s="25">
        <f t="shared" si="44"/>
        <v>0.3016067138</v>
      </c>
      <c r="I47" s="22">
        <f t="shared" si="6"/>
        <v>0.02774801517</v>
      </c>
      <c r="J47" s="22">
        <f t="shared" si="7"/>
        <v>0.5069365587</v>
      </c>
      <c r="K47" s="22">
        <f t="shared" si="8"/>
        <v>0.04270083922</v>
      </c>
      <c r="L47" s="22">
        <f t="shared" si="9"/>
        <v>0.510673588</v>
      </c>
      <c r="M47" s="25">
        <f t="shared" ref="M47:P47" si="45">M46-$G$34*AB46</f>
        <v>0.02223171237</v>
      </c>
      <c r="N47" s="25">
        <f t="shared" si="45"/>
        <v>0.06944181026</v>
      </c>
      <c r="O47" s="25">
        <f t="shared" si="45"/>
        <v>0.7120924822</v>
      </c>
      <c r="P47" s="25">
        <f t="shared" si="45"/>
        <v>0.7636588706</v>
      </c>
      <c r="Q47" s="22">
        <f t="shared" si="11"/>
        <v>0.04673216617</v>
      </c>
      <c r="R47" s="22">
        <f t="shared" si="12"/>
        <v>0.5116809158</v>
      </c>
      <c r="S47" s="22">
        <f t="shared" si="13"/>
        <v>0.7509661279</v>
      </c>
      <c r="T47" s="22">
        <f t="shared" si="14"/>
        <v>0.6793891772</v>
      </c>
      <c r="U47" s="22">
        <f t="shared" si="15"/>
        <v>0.1258418706</v>
      </c>
      <c r="V47" s="22">
        <f t="shared" si="16"/>
        <v>0.04823954163</v>
      </c>
      <c r="W47" s="24">
        <f t="shared" si="17"/>
        <v>0.1740814123</v>
      </c>
      <c r="X47" s="22">
        <f t="shared" si="18"/>
        <v>-0.0005672824046</v>
      </c>
      <c r="Y47" s="22">
        <f t="shared" si="19"/>
        <v>-0.001134564809</v>
      </c>
      <c r="Z47" s="22">
        <f t="shared" si="20"/>
        <v>-0.0005369252818</v>
      </c>
      <c r="AA47" s="22">
        <f t="shared" si="21"/>
        <v>-0.001073850564</v>
      </c>
      <c r="AB47" s="22">
        <f t="shared" si="22"/>
        <v>0.06354539882</v>
      </c>
      <c r="AC47" s="22">
        <f t="shared" si="23"/>
        <v>0.06401384209</v>
      </c>
      <c r="AD47" s="22">
        <f t="shared" si="24"/>
        <v>-0.03429785811</v>
      </c>
      <c r="AE47" s="22">
        <f t="shared" si="25"/>
        <v>-0.03455069468</v>
      </c>
    </row>
    <row r="48">
      <c r="A48" s="22">
        <f t="shared" si="1"/>
        <v>0.01</v>
      </c>
      <c r="B48" s="22">
        <f t="shared" si="2"/>
        <v>0.99</v>
      </c>
      <c r="C48" s="23">
        <f t="shared" si="3"/>
        <v>0.05</v>
      </c>
      <c r="D48" s="23">
        <f t="shared" si="4"/>
        <v>0.1</v>
      </c>
      <c r="E48" s="25">
        <f t="shared" ref="E48:H48" si="46">E47-$G$34*X47</f>
        <v>0.1512757019</v>
      </c>
      <c r="F48" s="25">
        <f t="shared" si="46"/>
        <v>0.2025514038</v>
      </c>
      <c r="G48" s="25">
        <f t="shared" si="46"/>
        <v>0.2510718195</v>
      </c>
      <c r="H48" s="25">
        <f t="shared" si="46"/>
        <v>0.302143639</v>
      </c>
      <c r="I48" s="22">
        <f t="shared" si="6"/>
        <v>0.02781892547</v>
      </c>
      <c r="J48" s="22">
        <f t="shared" si="7"/>
        <v>0.5069542829</v>
      </c>
      <c r="K48" s="22">
        <f t="shared" si="8"/>
        <v>0.04276795488</v>
      </c>
      <c r="L48" s="22">
        <f t="shared" si="9"/>
        <v>0.5106903593</v>
      </c>
      <c r="M48" s="25">
        <f t="shared" ref="M48:P48" si="47">M47-$G$34*AB47</f>
        <v>-0.009540987044</v>
      </c>
      <c r="N48" s="25">
        <f t="shared" si="47"/>
        <v>0.03743488922</v>
      </c>
      <c r="O48" s="25">
        <f t="shared" si="47"/>
        <v>0.7292414112</v>
      </c>
      <c r="P48" s="25">
        <f t="shared" si="47"/>
        <v>0.780934218</v>
      </c>
      <c r="Q48" s="22">
        <f t="shared" si="11"/>
        <v>0.01428079278</v>
      </c>
      <c r="R48" s="22">
        <f t="shared" si="12"/>
        <v>0.5035701375</v>
      </c>
      <c r="S48" s="22">
        <f t="shared" si="13"/>
        <v>0.768507633</v>
      </c>
      <c r="T48" s="22">
        <f t="shared" si="14"/>
        <v>0.6831979764</v>
      </c>
      <c r="U48" s="22">
        <f t="shared" si="15"/>
        <v>0.1218057403</v>
      </c>
      <c r="V48" s="22">
        <f t="shared" si="16"/>
        <v>0.04706374084</v>
      </c>
      <c r="W48" s="24">
        <f t="shared" si="17"/>
        <v>0.1688694812</v>
      </c>
      <c r="X48" s="22">
        <f t="shared" si="18"/>
        <v>-0.000619900129</v>
      </c>
      <c r="Y48" s="22">
        <f t="shared" si="19"/>
        <v>-0.001239800258</v>
      </c>
      <c r="Z48" s="22">
        <f t="shared" si="20"/>
        <v>-0.0005903610988</v>
      </c>
      <c r="AA48" s="22">
        <f t="shared" si="21"/>
        <v>-0.001180722198</v>
      </c>
      <c r="AB48" s="22">
        <f t="shared" si="22"/>
        <v>0.06255118454</v>
      </c>
      <c r="AC48" s="22">
        <f t="shared" si="23"/>
        <v>0.06301216497</v>
      </c>
      <c r="AD48" s="22">
        <f t="shared" si="24"/>
        <v>-0.03366367571</v>
      </c>
      <c r="AE48" s="22">
        <f t="shared" si="25"/>
        <v>-0.03391176527</v>
      </c>
    </row>
    <row r="49">
      <c r="A49" s="22">
        <f t="shared" si="1"/>
        <v>0.01</v>
      </c>
      <c r="B49" s="22">
        <f t="shared" si="2"/>
        <v>0.99</v>
      </c>
      <c r="C49" s="23">
        <f t="shared" si="3"/>
        <v>0.05</v>
      </c>
      <c r="D49" s="23">
        <f t="shared" si="4"/>
        <v>0.1</v>
      </c>
      <c r="E49" s="25">
        <f t="shared" ref="E49:H49" si="48">E48-$G$34*X48</f>
        <v>0.1515856519</v>
      </c>
      <c r="F49" s="25">
        <f t="shared" si="48"/>
        <v>0.2031713039</v>
      </c>
      <c r="G49" s="25">
        <f t="shared" si="48"/>
        <v>0.2513670001</v>
      </c>
      <c r="H49" s="25">
        <f t="shared" si="48"/>
        <v>0.3027340001</v>
      </c>
      <c r="I49" s="22">
        <f t="shared" si="6"/>
        <v>0.02789641299</v>
      </c>
      <c r="J49" s="22">
        <f t="shared" si="7"/>
        <v>0.506973651</v>
      </c>
      <c r="K49" s="22">
        <f t="shared" si="8"/>
        <v>0.04284175002</v>
      </c>
      <c r="L49" s="22">
        <f t="shared" si="9"/>
        <v>0.5107087996</v>
      </c>
      <c r="M49" s="25">
        <f t="shared" ref="M49:P49" si="49">M48-$G$34*AB48</f>
        <v>-0.04081657931</v>
      </c>
      <c r="N49" s="25">
        <f t="shared" si="49"/>
        <v>0.005928806735</v>
      </c>
      <c r="O49" s="25">
        <f t="shared" si="49"/>
        <v>0.7460732491</v>
      </c>
      <c r="P49" s="25">
        <f t="shared" si="49"/>
        <v>0.7978901006</v>
      </c>
      <c r="Q49" s="22">
        <f t="shared" si="11"/>
        <v>-0.01766503646</v>
      </c>
      <c r="R49" s="22">
        <f t="shared" si="12"/>
        <v>0.4955838557</v>
      </c>
      <c r="S49" s="22">
        <f t="shared" si="13"/>
        <v>0.7857289745</v>
      </c>
      <c r="T49" s="22">
        <f t="shared" si="14"/>
        <v>0.6869135237</v>
      </c>
      <c r="U49" s="22">
        <f t="shared" si="15"/>
        <v>0.1178958405</v>
      </c>
      <c r="V49" s="22">
        <f t="shared" si="16"/>
        <v>0.04593070606</v>
      </c>
      <c r="W49" s="24">
        <f t="shared" si="17"/>
        <v>0.1638265465</v>
      </c>
      <c r="X49" s="22">
        <f t="shared" si="18"/>
        <v>-0.0006696911527</v>
      </c>
      <c r="Y49" s="22">
        <f t="shared" si="19"/>
        <v>-0.001339382305</v>
      </c>
      <c r="Z49" s="22">
        <f t="shared" si="20"/>
        <v>-0.0006409880916</v>
      </c>
      <c r="AA49" s="22">
        <f t="shared" si="21"/>
        <v>-0.001281976183</v>
      </c>
      <c r="AB49" s="22">
        <f t="shared" si="22"/>
        <v>0.061539754</v>
      </c>
      <c r="AC49" s="22">
        <f t="shared" si="23"/>
        <v>0.0619931506</v>
      </c>
      <c r="AD49" s="22">
        <f t="shared" si="24"/>
        <v>-0.03304595616</v>
      </c>
      <c r="AE49" s="22">
        <f t="shared" si="25"/>
        <v>-0.03328942356</v>
      </c>
    </row>
    <row r="50">
      <c r="A50" s="22">
        <f t="shared" si="1"/>
        <v>0.01</v>
      </c>
      <c r="B50" s="22">
        <f t="shared" si="2"/>
        <v>0.99</v>
      </c>
      <c r="C50" s="23">
        <f t="shared" si="3"/>
        <v>0.05</v>
      </c>
      <c r="D50" s="23">
        <f t="shared" si="4"/>
        <v>0.1</v>
      </c>
      <c r="E50" s="25">
        <f t="shared" ref="E50:H50" si="50">E49-$G$34*X49</f>
        <v>0.1519204975</v>
      </c>
      <c r="F50" s="25">
        <f t="shared" si="50"/>
        <v>0.203840995</v>
      </c>
      <c r="G50" s="25">
        <f t="shared" si="50"/>
        <v>0.2516874941</v>
      </c>
      <c r="H50" s="25">
        <f t="shared" si="50"/>
        <v>0.3033749882</v>
      </c>
      <c r="I50" s="22">
        <f t="shared" si="6"/>
        <v>0.02798012438</v>
      </c>
      <c r="J50" s="22">
        <f t="shared" si="7"/>
        <v>0.5069945748</v>
      </c>
      <c r="K50" s="22">
        <f t="shared" si="8"/>
        <v>0.04292187353</v>
      </c>
      <c r="L50" s="22">
        <f t="shared" si="9"/>
        <v>0.5107288213</v>
      </c>
      <c r="M50" s="25">
        <f t="shared" ref="M50:P50" si="51">M49-$G$34*AB49</f>
        <v>-0.07158645631</v>
      </c>
      <c r="N50" s="25">
        <f t="shared" si="51"/>
        <v>-0.02506776856</v>
      </c>
      <c r="O50" s="25">
        <f t="shared" si="51"/>
        <v>0.7625962272</v>
      </c>
      <c r="P50" s="25">
        <f t="shared" si="51"/>
        <v>0.8145348124</v>
      </c>
      <c r="Q50" s="22">
        <f t="shared" si="11"/>
        <v>-0.04909677687</v>
      </c>
      <c r="R50" s="22">
        <f t="shared" si="12"/>
        <v>0.4877282708</v>
      </c>
      <c r="S50" s="22">
        <f t="shared" si="13"/>
        <v>0.8026385546</v>
      </c>
      <c r="T50" s="22">
        <f t="shared" si="14"/>
        <v>0.6905386104</v>
      </c>
      <c r="U50" s="22">
        <f t="shared" si="15"/>
        <v>0.1141121503</v>
      </c>
      <c r="V50" s="22">
        <f t="shared" si="16"/>
        <v>0.04483856192</v>
      </c>
      <c r="W50" s="24">
        <f t="shared" si="17"/>
        <v>0.1589507123</v>
      </c>
      <c r="X50" s="22">
        <f t="shared" si="18"/>
        <v>-0.000716681016</v>
      </c>
      <c r="Y50" s="22">
        <f t="shared" si="19"/>
        <v>-0.001433362032</v>
      </c>
      <c r="Z50" s="22">
        <f t="shared" si="20"/>
        <v>-0.0006888271055</v>
      </c>
      <c r="AA50" s="22">
        <f t="shared" si="21"/>
        <v>-0.001377654211</v>
      </c>
      <c r="AB50" s="22">
        <f t="shared" si="22"/>
        <v>0.06051493533</v>
      </c>
      <c r="AC50" s="22">
        <f t="shared" si="23"/>
        <v>0.06096065546</v>
      </c>
      <c r="AD50" s="22">
        <f t="shared" si="24"/>
        <v>-0.03244431321</v>
      </c>
      <c r="AE50" s="22">
        <f t="shared" si="25"/>
        <v>-0.03268328039</v>
      </c>
    </row>
    <row r="51">
      <c r="A51" s="22">
        <f t="shared" si="1"/>
        <v>0.01</v>
      </c>
      <c r="B51" s="22">
        <f t="shared" si="2"/>
        <v>0.99</v>
      </c>
      <c r="C51" s="23">
        <f t="shared" si="3"/>
        <v>0.05</v>
      </c>
      <c r="D51" s="23">
        <f t="shared" si="4"/>
        <v>0.1</v>
      </c>
      <c r="E51" s="25">
        <f t="shared" ref="E51:H51" si="52">E50-$G$34*X50</f>
        <v>0.152278838</v>
      </c>
      <c r="F51" s="25">
        <f t="shared" si="52"/>
        <v>0.204557676</v>
      </c>
      <c r="G51" s="25">
        <f t="shared" si="52"/>
        <v>0.2520319077</v>
      </c>
      <c r="H51" s="25">
        <f t="shared" si="52"/>
        <v>0.3040638153</v>
      </c>
      <c r="I51" s="22">
        <f t="shared" si="6"/>
        <v>0.02806970951</v>
      </c>
      <c r="J51" s="22">
        <f t="shared" si="7"/>
        <v>0.5070169667</v>
      </c>
      <c r="K51" s="22">
        <f t="shared" si="8"/>
        <v>0.04300797692</v>
      </c>
      <c r="L51" s="22">
        <f t="shared" si="9"/>
        <v>0.5107503372</v>
      </c>
      <c r="M51" s="25">
        <f t="shared" ref="M51:P51" si="53">M50-$G$34*AB50</f>
        <v>-0.101843924</v>
      </c>
      <c r="N51" s="25">
        <f t="shared" si="53"/>
        <v>-0.05554809629</v>
      </c>
      <c r="O51" s="25">
        <f t="shared" si="53"/>
        <v>0.7788183838</v>
      </c>
      <c r="P51" s="25">
        <f t="shared" si="53"/>
        <v>0.8308764526</v>
      </c>
      <c r="Q51" s="22">
        <f t="shared" si="11"/>
        <v>-0.08000780632</v>
      </c>
      <c r="R51" s="22">
        <f t="shared" si="12"/>
        <v>0.4800087114</v>
      </c>
      <c r="S51" s="22">
        <f t="shared" si="13"/>
        <v>0.8192445629</v>
      </c>
      <c r="T51" s="22">
        <f t="shared" si="14"/>
        <v>0.6940759582</v>
      </c>
      <c r="U51" s="22">
        <f t="shared" si="15"/>
        <v>0.1104540944</v>
      </c>
      <c r="V51" s="22">
        <f t="shared" si="16"/>
        <v>0.04378551924</v>
      </c>
      <c r="W51" s="24">
        <f t="shared" si="17"/>
        <v>0.1542396136</v>
      </c>
      <c r="X51" s="22">
        <f t="shared" si="18"/>
        <v>-0.0007609091093</v>
      </c>
      <c r="Y51" s="22">
        <f t="shared" si="19"/>
        <v>-0.001521818219</v>
      </c>
      <c r="Z51" s="22">
        <f t="shared" si="20"/>
        <v>-0.0007339131604</v>
      </c>
      <c r="AA51" s="22">
        <f t="shared" si="21"/>
        <v>-0.001467826321</v>
      </c>
      <c r="AB51" s="22">
        <f t="shared" si="22"/>
        <v>0.05948035985</v>
      </c>
      <c r="AC51" s="22">
        <f t="shared" si="23"/>
        <v>0.05991833775</v>
      </c>
      <c r="AD51" s="22">
        <f t="shared" si="24"/>
        <v>-0.03185835537</v>
      </c>
      <c r="AE51" s="22">
        <f t="shared" si="25"/>
        <v>-0.0320929413</v>
      </c>
    </row>
    <row r="52">
      <c r="A52" s="22">
        <f t="shared" si="1"/>
        <v>0.01</v>
      </c>
      <c r="B52" s="22">
        <f t="shared" si="2"/>
        <v>0.99</v>
      </c>
      <c r="C52" s="23">
        <f t="shared" si="3"/>
        <v>0.05</v>
      </c>
      <c r="D52" s="23">
        <f t="shared" si="4"/>
        <v>0.1</v>
      </c>
      <c r="E52" s="25">
        <f t="shared" ref="E52:H52" si="54">E51-$G$34*X51</f>
        <v>0.1526592926</v>
      </c>
      <c r="F52" s="25">
        <f t="shared" si="54"/>
        <v>0.2053185852</v>
      </c>
      <c r="G52" s="25">
        <f t="shared" si="54"/>
        <v>0.2523988642</v>
      </c>
      <c r="H52" s="25">
        <f t="shared" si="54"/>
        <v>0.3047977285</v>
      </c>
      <c r="I52" s="22">
        <f t="shared" si="6"/>
        <v>0.02816482314</v>
      </c>
      <c r="J52" s="22">
        <f t="shared" si="7"/>
        <v>0.5070407404</v>
      </c>
      <c r="K52" s="22">
        <f t="shared" si="8"/>
        <v>0.04309971606</v>
      </c>
      <c r="L52" s="22">
        <f t="shared" si="9"/>
        <v>0.5107732614</v>
      </c>
      <c r="M52" s="25">
        <f t="shared" ref="M52:P52" si="55">M51-$G$34*AB51</f>
        <v>-0.1315841039</v>
      </c>
      <c r="N52" s="25">
        <f t="shared" si="55"/>
        <v>-0.08550726517</v>
      </c>
      <c r="O52" s="25">
        <f t="shared" si="55"/>
        <v>0.7947475615</v>
      </c>
      <c r="P52" s="25">
        <f t="shared" si="55"/>
        <v>0.8469229232</v>
      </c>
      <c r="Q52" s="22">
        <f t="shared" si="11"/>
        <v>-0.1103933262</v>
      </c>
      <c r="R52" s="22">
        <f t="shared" si="12"/>
        <v>0.472429662</v>
      </c>
      <c r="S52" s="22">
        <f t="shared" si="13"/>
        <v>0.8355549756</v>
      </c>
      <c r="T52" s="22">
        <f t="shared" si="14"/>
        <v>0.6975282174</v>
      </c>
      <c r="U52" s="22">
        <f t="shared" si="15"/>
        <v>0.1069205962</v>
      </c>
      <c r="V52" s="22">
        <f t="shared" si="16"/>
        <v>0.0427698718</v>
      </c>
      <c r="W52" s="24">
        <f t="shared" si="17"/>
        <v>0.149690468</v>
      </c>
      <c r="X52" s="22">
        <f t="shared" si="18"/>
        <v>-0.0008024271438</v>
      </c>
      <c r="Y52" s="22">
        <f t="shared" si="19"/>
        <v>-0.001604854288</v>
      </c>
      <c r="Z52" s="22">
        <f t="shared" si="20"/>
        <v>-0.0007762939356</v>
      </c>
      <c r="AA52" s="22">
        <f t="shared" si="21"/>
        <v>-0.001552587871</v>
      </c>
      <c r="AB52" s="22">
        <f t="shared" si="22"/>
        <v>0.05843944287</v>
      </c>
      <c r="AC52" s="22">
        <f t="shared" si="23"/>
        <v>0.05886963798</v>
      </c>
      <c r="AD52" s="22">
        <f t="shared" si="24"/>
        <v>-0.03128768819</v>
      </c>
      <c r="AE52" s="22">
        <f t="shared" si="25"/>
        <v>-0.03151800884</v>
      </c>
    </row>
    <row r="53">
      <c r="A53" s="22">
        <f t="shared" si="1"/>
        <v>0.01</v>
      </c>
      <c r="B53" s="22">
        <f t="shared" si="2"/>
        <v>0.99</v>
      </c>
      <c r="C53" s="23">
        <f t="shared" si="3"/>
        <v>0.05</v>
      </c>
      <c r="D53" s="23">
        <f t="shared" si="4"/>
        <v>0.1</v>
      </c>
      <c r="E53" s="25">
        <f t="shared" ref="E53:H53" si="56">E52-$G$34*X52</f>
        <v>0.1530605062</v>
      </c>
      <c r="F53" s="25">
        <f t="shared" si="56"/>
        <v>0.2061210123</v>
      </c>
      <c r="G53" s="25">
        <f t="shared" si="56"/>
        <v>0.2527870112</v>
      </c>
      <c r="H53" s="25">
        <f t="shared" si="56"/>
        <v>0.3055740224</v>
      </c>
      <c r="I53" s="22">
        <f t="shared" si="6"/>
        <v>0.02826512654</v>
      </c>
      <c r="J53" s="22">
        <f t="shared" si="7"/>
        <v>0.5070658112</v>
      </c>
      <c r="K53" s="22">
        <f t="shared" si="8"/>
        <v>0.0431967528</v>
      </c>
      <c r="L53" s="22">
        <f t="shared" si="9"/>
        <v>0.5107975093</v>
      </c>
      <c r="M53" s="25">
        <f t="shared" ref="M53:P53" si="57">M52-$G$34*AB52</f>
        <v>-0.1608038253</v>
      </c>
      <c r="N53" s="25">
        <f t="shared" si="57"/>
        <v>-0.1149420842</v>
      </c>
      <c r="O53" s="25">
        <f t="shared" si="57"/>
        <v>0.8103914055</v>
      </c>
      <c r="P53" s="25">
        <f t="shared" si="57"/>
        <v>0.8626819277</v>
      </c>
      <c r="Q53" s="22">
        <f t="shared" si="11"/>
        <v>-0.1402502524</v>
      </c>
      <c r="R53" s="22">
        <f t="shared" si="12"/>
        <v>0.4649947978</v>
      </c>
      <c r="S53" s="22">
        <f t="shared" si="13"/>
        <v>0.8515775554</v>
      </c>
      <c r="T53" s="22">
        <f t="shared" si="14"/>
        <v>0.700897966</v>
      </c>
      <c r="U53" s="22">
        <f t="shared" si="15"/>
        <v>0.103510133</v>
      </c>
      <c r="V53" s="22">
        <f t="shared" si="16"/>
        <v>0.04178999304</v>
      </c>
      <c r="W53" s="24">
        <f t="shared" si="17"/>
        <v>0.1453001261</v>
      </c>
      <c r="X53" s="22">
        <f t="shared" si="18"/>
        <v>-0.0008412975812</v>
      </c>
      <c r="Y53" s="22">
        <f t="shared" si="19"/>
        <v>-0.001682595162</v>
      </c>
      <c r="Z53" s="22">
        <f t="shared" si="20"/>
        <v>-0.0008160282059</v>
      </c>
      <c r="AA53" s="22">
        <f t="shared" si="21"/>
        <v>-0.001632056412</v>
      </c>
      <c r="AB53" s="22">
        <f t="shared" si="22"/>
        <v>0.05739536997</v>
      </c>
      <c r="AC53" s="22">
        <f t="shared" si="23"/>
        <v>0.05781776522</v>
      </c>
      <c r="AD53" s="22">
        <f t="shared" si="24"/>
        <v>-0.03073191637</v>
      </c>
      <c r="AE53" s="22">
        <f t="shared" si="25"/>
        <v>-0.03095808471</v>
      </c>
    </row>
    <row r="54">
      <c r="A54" s="22">
        <f t="shared" si="1"/>
        <v>0.01</v>
      </c>
      <c r="B54" s="22">
        <f t="shared" si="2"/>
        <v>0.99</v>
      </c>
      <c r="C54" s="23">
        <f t="shared" si="3"/>
        <v>0.05</v>
      </c>
      <c r="D54" s="23">
        <f t="shared" si="4"/>
        <v>0.1</v>
      </c>
      <c r="E54" s="25">
        <f t="shared" ref="E54:H54" si="58">E53-$G$34*X53</f>
        <v>0.1534811549</v>
      </c>
      <c r="F54" s="25">
        <f t="shared" si="58"/>
        <v>0.2069623099</v>
      </c>
      <c r="G54" s="25">
        <f t="shared" si="58"/>
        <v>0.2531950253</v>
      </c>
      <c r="H54" s="25">
        <f t="shared" si="58"/>
        <v>0.3063900506</v>
      </c>
      <c r="I54" s="22">
        <f t="shared" si="6"/>
        <v>0.02837028874</v>
      </c>
      <c r="J54" s="22">
        <f t="shared" si="7"/>
        <v>0.5070920965</v>
      </c>
      <c r="K54" s="22">
        <f t="shared" si="8"/>
        <v>0.04329875633</v>
      </c>
      <c r="L54" s="22">
        <f t="shared" si="9"/>
        <v>0.5108229982</v>
      </c>
      <c r="M54" s="25">
        <f t="shared" ref="M54:P54" si="59">M53-$G$34*AB53</f>
        <v>-0.1895015103</v>
      </c>
      <c r="N54" s="25">
        <f t="shared" si="59"/>
        <v>-0.1438509668</v>
      </c>
      <c r="O54" s="25">
        <f t="shared" si="59"/>
        <v>0.8257573637</v>
      </c>
      <c r="P54" s="25">
        <f t="shared" si="59"/>
        <v>0.87816097</v>
      </c>
      <c r="Q54" s="22">
        <f t="shared" si="11"/>
        <v>-0.1695771003</v>
      </c>
      <c r="R54" s="22">
        <f t="shared" si="12"/>
        <v>0.4577070258</v>
      </c>
      <c r="S54" s="22">
        <f t="shared" si="13"/>
        <v>0.8673198524</v>
      </c>
      <c r="T54" s="22">
        <f t="shared" si="14"/>
        <v>0.7041877092</v>
      </c>
      <c r="U54" s="22">
        <f t="shared" si="15"/>
        <v>0.1002207905</v>
      </c>
      <c r="V54" s="22">
        <f t="shared" si="16"/>
        <v>0.04084433279</v>
      </c>
      <c r="W54" s="24">
        <f t="shared" si="17"/>
        <v>0.1410651233</v>
      </c>
      <c r="X54" s="22">
        <f t="shared" si="18"/>
        <v>-0.0008775920641</v>
      </c>
      <c r="Y54" s="22">
        <f t="shared" si="19"/>
        <v>-0.001755184128</v>
      </c>
      <c r="Z54" s="22">
        <f t="shared" si="20"/>
        <v>-0.0008531842723</v>
      </c>
      <c r="AA54" s="22">
        <f t="shared" si="21"/>
        <v>-0.001706368545</v>
      </c>
      <c r="AB54" s="22">
        <f t="shared" si="22"/>
        <v>0.05635108835</v>
      </c>
      <c r="AC54" s="22">
        <f t="shared" si="23"/>
        <v>0.05676568833</v>
      </c>
      <c r="AD54" s="22">
        <f t="shared" si="24"/>
        <v>-0.03019064545</v>
      </c>
      <c r="AE54" s="22">
        <f t="shared" si="25"/>
        <v>-0.03041277144</v>
      </c>
    </row>
    <row r="55">
      <c r="A55" s="22">
        <f t="shared" si="1"/>
        <v>0.01</v>
      </c>
      <c r="B55" s="22">
        <f t="shared" si="2"/>
        <v>0.99</v>
      </c>
      <c r="C55" s="23">
        <f t="shared" si="3"/>
        <v>0.05</v>
      </c>
      <c r="D55" s="23">
        <f t="shared" si="4"/>
        <v>0.1</v>
      </c>
      <c r="E55" s="25">
        <f t="shared" ref="E55:H55" si="60">E54-$G$34*X54</f>
        <v>0.153919951</v>
      </c>
      <c r="F55" s="25">
        <f t="shared" si="60"/>
        <v>0.2078399019</v>
      </c>
      <c r="G55" s="25">
        <f t="shared" si="60"/>
        <v>0.2536216175</v>
      </c>
      <c r="H55" s="25">
        <f t="shared" si="60"/>
        <v>0.3072432349</v>
      </c>
      <c r="I55" s="22">
        <f t="shared" si="6"/>
        <v>0.02847998774</v>
      </c>
      <c r="J55" s="22">
        <f t="shared" si="7"/>
        <v>0.5071195157</v>
      </c>
      <c r="K55" s="22">
        <f t="shared" si="8"/>
        <v>0.04340540436</v>
      </c>
      <c r="L55" s="22">
        <f t="shared" si="9"/>
        <v>0.5108496477</v>
      </c>
      <c r="M55" s="25">
        <f t="shared" ref="M55:P55" si="61">M54-$G$34*AB54</f>
        <v>-0.2176770545</v>
      </c>
      <c r="N55" s="25">
        <f t="shared" si="61"/>
        <v>-0.1722338109</v>
      </c>
      <c r="O55" s="25">
        <f t="shared" si="61"/>
        <v>0.8408526865</v>
      </c>
      <c r="P55" s="25">
        <f t="shared" si="61"/>
        <v>0.8933673557</v>
      </c>
      <c r="Q55" s="22">
        <f t="shared" si="11"/>
        <v>-0.1983738641</v>
      </c>
      <c r="R55" s="22">
        <f t="shared" si="12"/>
        <v>0.4505685308</v>
      </c>
      <c r="S55" s="22">
        <f t="shared" si="13"/>
        <v>0.8827892061</v>
      </c>
      <c r="T55" s="22">
        <f t="shared" si="14"/>
        <v>0.7073998795</v>
      </c>
      <c r="U55" s="22">
        <f t="shared" si="15"/>
        <v>0.09705031517</v>
      </c>
      <c r="V55" s="22">
        <f t="shared" si="16"/>
        <v>0.03993141405</v>
      </c>
      <c r="W55" s="24">
        <f t="shared" si="17"/>
        <v>0.1369817292</v>
      </c>
      <c r="X55" s="22">
        <f t="shared" si="18"/>
        <v>-0.000911389882</v>
      </c>
      <c r="Y55" s="22">
        <f t="shared" si="19"/>
        <v>-0.001822779764</v>
      </c>
      <c r="Z55" s="22">
        <f t="shared" si="20"/>
        <v>-0.0008878384236</v>
      </c>
      <c r="AA55" s="22">
        <f t="shared" si="21"/>
        <v>-0.001775676847</v>
      </c>
      <c r="AB55" s="22">
        <f t="shared" si="22"/>
        <v>0.0553093027</v>
      </c>
      <c r="AC55" s="22">
        <f t="shared" si="23"/>
        <v>0.05571613184</v>
      </c>
      <c r="AD55" s="22">
        <f t="shared" si="24"/>
        <v>-0.02966348338</v>
      </c>
      <c r="AE55" s="22">
        <f t="shared" si="25"/>
        <v>-0.02988167397</v>
      </c>
    </row>
    <row r="56">
      <c r="A56" s="22">
        <f t="shared" si="1"/>
        <v>0.01</v>
      </c>
      <c r="B56" s="22">
        <f t="shared" si="2"/>
        <v>0.99</v>
      </c>
      <c r="C56" s="23">
        <f t="shared" si="3"/>
        <v>0.05</v>
      </c>
      <c r="D56" s="23">
        <f t="shared" si="4"/>
        <v>0.1</v>
      </c>
      <c r="E56" s="25">
        <f t="shared" ref="E56:H56" si="62">E55-$G$34*X55</f>
        <v>0.1543756459</v>
      </c>
      <c r="F56" s="25">
        <f t="shared" si="62"/>
        <v>0.2087512918</v>
      </c>
      <c r="G56" s="25">
        <f t="shared" si="62"/>
        <v>0.2540655367</v>
      </c>
      <c r="H56" s="25">
        <f t="shared" si="62"/>
        <v>0.3081310733</v>
      </c>
      <c r="I56" s="22">
        <f t="shared" si="6"/>
        <v>0.02859391148</v>
      </c>
      <c r="J56" s="22">
        <f t="shared" si="7"/>
        <v>0.5071479909</v>
      </c>
      <c r="K56" s="22">
        <f t="shared" si="8"/>
        <v>0.04351638417</v>
      </c>
      <c r="L56" s="22">
        <f t="shared" si="9"/>
        <v>0.5108773796</v>
      </c>
      <c r="M56" s="25">
        <f t="shared" ref="M56:P56" si="63">M55-$G$34*AB55</f>
        <v>-0.2453317058</v>
      </c>
      <c r="N56" s="25">
        <f t="shared" si="63"/>
        <v>-0.2000918769</v>
      </c>
      <c r="O56" s="25">
        <f t="shared" si="63"/>
        <v>0.8556844281</v>
      </c>
      <c r="P56" s="25">
        <f t="shared" si="63"/>
        <v>0.9083081927</v>
      </c>
      <c r="Q56" s="22">
        <f t="shared" si="11"/>
        <v>-0.2266418954</v>
      </c>
      <c r="R56" s="22">
        <f t="shared" si="12"/>
        <v>0.4435808245</v>
      </c>
      <c r="S56" s="22">
        <f t="shared" si="13"/>
        <v>0.8979927479</v>
      </c>
      <c r="T56" s="22">
        <f t="shared" si="14"/>
        <v>0.7105368371</v>
      </c>
      <c r="U56" s="22">
        <f t="shared" si="15"/>
        <v>0.09399616569</v>
      </c>
      <c r="V56" s="22">
        <f t="shared" si="16"/>
        <v>0.03904982971</v>
      </c>
      <c r="W56" s="24">
        <f t="shared" si="17"/>
        <v>0.1330459954</v>
      </c>
      <c r="X56" s="22">
        <f t="shared" si="18"/>
        <v>-0.0009427765024</v>
      </c>
      <c r="Y56" s="22">
        <f t="shared" si="19"/>
        <v>-0.001885553005</v>
      </c>
      <c r="Z56" s="22">
        <f t="shared" si="20"/>
        <v>-0.0009200734579</v>
      </c>
      <c r="AA56" s="22">
        <f t="shared" si="21"/>
        <v>-0.001840146916</v>
      </c>
      <c r="AB56" s="22">
        <f t="shared" si="22"/>
        <v>0.05427247514</v>
      </c>
      <c r="AC56" s="22">
        <f t="shared" si="23"/>
        <v>0.05467157592</v>
      </c>
      <c r="AD56" s="22">
        <f t="shared" si="24"/>
        <v>-0.02915004174</v>
      </c>
      <c r="AE56" s="22">
        <f t="shared" si="25"/>
        <v>-0.02936440094</v>
      </c>
    </row>
    <row r="57">
      <c r="A57" s="22">
        <f t="shared" si="1"/>
        <v>0.01</v>
      </c>
      <c r="B57" s="22">
        <f t="shared" si="2"/>
        <v>0.99</v>
      </c>
      <c r="C57" s="23">
        <f t="shared" si="3"/>
        <v>0.05</v>
      </c>
      <c r="D57" s="23">
        <f t="shared" si="4"/>
        <v>0.1</v>
      </c>
      <c r="E57" s="25">
        <f t="shared" ref="E57:H57" si="64">E56-$G$34*X56</f>
        <v>0.1548470342</v>
      </c>
      <c r="F57" s="25">
        <f t="shared" si="64"/>
        <v>0.2096940683</v>
      </c>
      <c r="G57" s="25">
        <f t="shared" si="64"/>
        <v>0.2545255734</v>
      </c>
      <c r="H57" s="25">
        <f t="shared" si="64"/>
        <v>0.3090511468</v>
      </c>
      <c r="I57" s="22">
        <f t="shared" si="6"/>
        <v>0.02871175854</v>
      </c>
      <c r="J57" s="22">
        <f t="shared" si="7"/>
        <v>0.5071774466</v>
      </c>
      <c r="K57" s="22">
        <f t="shared" si="8"/>
        <v>0.04363139335</v>
      </c>
      <c r="L57" s="22">
        <f t="shared" si="9"/>
        <v>0.5109061182</v>
      </c>
      <c r="M57" s="25">
        <f t="shared" ref="M57:P57" si="65">M56-$G$34*AB56</f>
        <v>-0.2724679434</v>
      </c>
      <c r="N57" s="25">
        <f t="shared" si="65"/>
        <v>-0.2274276648</v>
      </c>
      <c r="O57" s="25">
        <f t="shared" si="65"/>
        <v>0.870259449</v>
      </c>
      <c r="P57" s="25">
        <f t="shared" si="65"/>
        <v>0.9229903932</v>
      </c>
      <c r="Q57" s="22">
        <f t="shared" si="11"/>
        <v>-0.2543837812</v>
      </c>
      <c r="R57" s="22">
        <f t="shared" si="12"/>
        <v>0.4367447969</v>
      </c>
      <c r="S57" s="22">
        <f t="shared" si="13"/>
        <v>0.9129374042</v>
      </c>
      <c r="T57" s="22">
        <f t="shared" si="14"/>
        <v>0.7136008702</v>
      </c>
      <c r="U57" s="22">
        <f t="shared" si="15"/>
        <v>0.09105556084</v>
      </c>
      <c r="V57" s="22">
        <f t="shared" si="16"/>
        <v>0.03819823947</v>
      </c>
      <c r="W57" s="24">
        <f t="shared" si="17"/>
        <v>0.1292538003</v>
      </c>
      <c r="X57" s="22">
        <f t="shared" si="18"/>
        <v>-0.0009718421886</v>
      </c>
      <c r="Y57" s="22">
        <f t="shared" si="19"/>
        <v>-0.001943684377</v>
      </c>
      <c r="Z57" s="22">
        <f t="shared" si="20"/>
        <v>-0.0009499772879</v>
      </c>
      <c r="AA57" s="22">
        <f t="shared" si="21"/>
        <v>-0.001899954576</v>
      </c>
      <c r="AB57" s="22">
        <f t="shared" si="22"/>
        <v>0.05324282855</v>
      </c>
      <c r="AC57" s="22">
        <f t="shared" si="23"/>
        <v>0.05363425965</v>
      </c>
      <c r="AD57" s="22">
        <f t="shared" si="24"/>
        <v>-0.02864993686</v>
      </c>
      <c r="AE57" s="22">
        <f t="shared" si="25"/>
        <v>-0.02886056572</v>
      </c>
    </row>
    <row r="58">
      <c r="A58" s="22">
        <f t="shared" si="1"/>
        <v>0.01</v>
      </c>
      <c r="B58" s="22">
        <f t="shared" si="2"/>
        <v>0.99</v>
      </c>
      <c r="C58" s="23">
        <f t="shared" si="3"/>
        <v>0.05</v>
      </c>
      <c r="D58" s="23">
        <f t="shared" si="4"/>
        <v>0.1</v>
      </c>
      <c r="E58" s="25">
        <f t="shared" ref="E58:H58" si="66">E57-$G$34*X57</f>
        <v>0.1553329553</v>
      </c>
      <c r="F58" s="25">
        <f t="shared" si="66"/>
        <v>0.2106659105</v>
      </c>
      <c r="G58" s="25">
        <f t="shared" si="66"/>
        <v>0.255000562</v>
      </c>
      <c r="H58" s="25">
        <f t="shared" si="66"/>
        <v>0.3100011241</v>
      </c>
      <c r="I58" s="22">
        <f t="shared" si="6"/>
        <v>0.02883323882</v>
      </c>
      <c r="J58" s="22">
        <f t="shared" si="7"/>
        <v>0.5072078104</v>
      </c>
      <c r="K58" s="22">
        <f t="shared" si="8"/>
        <v>0.04375014051</v>
      </c>
      <c r="L58" s="22">
        <f t="shared" si="9"/>
        <v>0.5109357909</v>
      </c>
      <c r="M58" s="25">
        <f t="shared" ref="M58:P58" si="67">M57-$G$34*AB57</f>
        <v>-0.2990893577</v>
      </c>
      <c r="N58" s="25">
        <f t="shared" si="67"/>
        <v>-0.2542447946</v>
      </c>
      <c r="O58" s="25">
        <f t="shared" si="67"/>
        <v>0.8845844174</v>
      </c>
      <c r="P58" s="25">
        <f t="shared" si="67"/>
        <v>0.9374206761</v>
      </c>
      <c r="Q58" s="22">
        <f t="shared" si="11"/>
        <v>-0.2816032234</v>
      </c>
      <c r="R58" s="22">
        <f t="shared" si="12"/>
        <v>0.4300607684</v>
      </c>
      <c r="S58" s="22">
        <f t="shared" si="13"/>
        <v>0.9276298999</v>
      </c>
      <c r="T58" s="22">
        <f t="shared" si="14"/>
        <v>0.7165941963</v>
      </c>
      <c r="U58" s="22">
        <f t="shared" si="15"/>
        <v>0.08822552457</v>
      </c>
      <c r="V58" s="22">
        <f t="shared" si="16"/>
        <v>0.03737536675</v>
      </c>
      <c r="W58" s="24">
        <f t="shared" si="17"/>
        <v>0.1256008913</v>
      </c>
      <c r="X58" s="22">
        <f t="shared" si="18"/>
        <v>-0.0009986807203</v>
      </c>
      <c r="Y58" s="22">
        <f t="shared" si="19"/>
        <v>-0.001997361441</v>
      </c>
      <c r="Z58" s="22">
        <f t="shared" si="20"/>
        <v>-0.0009776416453</v>
      </c>
      <c r="AA58" s="22">
        <f t="shared" si="21"/>
        <v>-0.001955283291</v>
      </c>
      <c r="AB58" s="22">
        <f t="shared" si="22"/>
        <v>0.05222235275</v>
      </c>
      <c r="AC58" s="22">
        <f t="shared" si="23"/>
        <v>0.05260618737</v>
      </c>
      <c r="AD58" s="22">
        <f t="shared" si="24"/>
        <v>-0.02816279073</v>
      </c>
      <c r="AE58" s="22">
        <f t="shared" si="25"/>
        <v>-0.02836978741</v>
      </c>
    </row>
    <row r="59">
      <c r="A59" s="22">
        <f t="shared" si="1"/>
        <v>0.01</v>
      </c>
      <c r="B59" s="22">
        <f t="shared" si="2"/>
        <v>0.99</v>
      </c>
      <c r="C59" s="23">
        <f t="shared" si="3"/>
        <v>0.05</v>
      </c>
      <c r="D59" s="23">
        <f t="shared" si="4"/>
        <v>0.1</v>
      </c>
      <c r="E59" s="25">
        <f t="shared" ref="E59:H59" si="68">E58-$G$34*X58</f>
        <v>0.1558322956</v>
      </c>
      <c r="F59" s="25">
        <f t="shared" si="68"/>
        <v>0.2116645912</v>
      </c>
      <c r="G59" s="25">
        <f t="shared" si="68"/>
        <v>0.2554893829</v>
      </c>
      <c r="H59" s="25">
        <f t="shared" si="68"/>
        <v>0.3109787657</v>
      </c>
      <c r="I59" s="22">
        <f t="shared" si="6"/>
        <v>0.02895807391</v>
      </c>
      <c r="J59" s="22">
        <f t="shared" si="7"/>
        <v>0.5072390126</v>
      </c>
      <c r="K59" s="22">
        <f t="shared" si="8"/>
        <v>0.04387234572</v>
      </c>
      <c r="L59" s="22">
        <f t="shared" si="9"/>
        <v>0.5109663275</v>
      </c>
      <c r="M59" s="25">
        <f t="shared" ref="M59:P59" si="69">M58-$G$34*AB58</f>
        <v>-0.3252005341</v>
      </c>
      <c r="N59" s="25">
        <f t="shared" si="69"/>
        <v>-0.2805478883</v>
      </c>
      <c r="O59" s="25">
        <f t="shared" si="69"/>
        <v>0.8986658128</v>
      </c>
      <c r="P59" s="25">
        <f t="shared" si="69"/>
        <v>0.9516055698</v>
      </c>
      <c r="Q59" s="22">
        <f t="shared" si="11"/>
        <v>-0.308304922</v>
      </c>
      <c r="R59" s="22">
        <f t="shared" si="12"/>
        <v>0.423528542</v>
      </c>
      <c r="S59" s="22">
        <f t="shared" si="13"/>
        <v>0.9420767628</v>
      </c>
      <c r="T59" s="22">
        <f t="shared" si="14"/>
        <v>0.7195189629</v>
      </c>
      <c r="U59" s="22">
        <f t="shared" si="15"/>
        <v>0.08550292753</v>
      </c>
      <c r="V59" s="22">
        <f t="shared" si="16"/>
        <v>0.03657999572</v>
      </c>
      <c r="W59" s="24">
        <f t="shared" si="17"/>
        <v>0.1220829233</v>
      </c>
      <c r="X59" s="22">
        <f t="shared" si="18"/>
        <v>-0.001023388227</v>
      </c>
      <c r="Y59" s="22">
        <f t="shared" si="19"/>
        <v>-0.002046776454</v>
      </c>
      <c r="Z59" s="22">
        <f t="shared" si="20"/>
        <v>-0.001003160897</v>
      </c>
      <c r="AA59" s="22">
        <f t="shared" si="21"/>
        <v>-0.002006321795</v>
      </c>
      <c r="AB59" s="22">
        <f t="shared" si="22"/>
        <v>0.05121281302</v>
      </c>
      <c r="AC59" s="22">
        <f t="shared" si="23"/>
        <v>0.05158913715</v>
      </c>
      <c r="AD59" s="22">
        <f t="shared" si="24"/>
        <v>-0.02768823169</v>
      </c>
      <c r="AE59" s="22">
        <f t="shared" si="25"/>
        <v>-0.02789169151</v>
      </c>
    </row>
    <row r="60">
      <c r="A60" s="22">
        <f t="shared" si="1"/>
        <v>0.01</v>
      </c>
      <c r="B60" s="22">
        <f t="shared" si="2"/>
        <v>0.99</v>
      </c>
      <c r="C60" s="23">
        <f t="shared" si="3"/>
        <v>0.05</v>
      </c>
      <c r="D60" s="23">
        <f t="shared" si="4"/>
        <v>0.1</v>
      </c>
      <c r="E60" s="25">
        <f t="shared" ref="E60:H60" si="70">E59-$G$34*X59</f>
        <v>0.1563439897</v>
      </c>
      <c r="F60" s="25">
        <f t="shared" si="70"/>
        <v>0.2126879795</v>
      </c>
      <c r="G60" s="25">
        <f t="shared" si="70"/>
        <v>0.2559909633</v>
      </c>
      <c r="H60" s="25">
        <f t="shared" si="70"/>
        <v>0.3119819266</v>
      </c>
      <c r="I60" s="22">
        <f t="shared" si="6"/>
        <v>0.02908599743</v>
      </c>
      <c r="J60" s="22">
        <f t="shared" si="7"/>
        <v>0.5072709868</v>
      </c>
      <c r="K60" s="22">
        <f t="shared" si="8"/>
        <v>0.04399774083</v>
      </c>
      <c r="L60" s="22">
        <f t="shared" si="9"/>
        <v>0.5109976612</v>
      </c>
      <c r="M60" s="25">
        <f t="shared" ref="M60:P60" si="71">M59-$G$34*AB59</f>
        <v>-0.3508069406</v>
      </c>
      <c r="N60" s="25">
        <f t="shared" si="71"/>
        <v>-0.3063424569</v>
      </c>
      <c r="O60" s="25">
        <f t="shared" si="71"/>
        <v>0.9125099287</v>
      </c>
      <c r="P60" s="25">
        <f t="shared" si="71"/>
        <v>0.9655514155</v>
      </c>
      <c r="Q60" s="22">
        <f t="shared" si="11"/>
        <v>-0.3344944619</v>
      </c>
      <c r="R60" s="22">
        <f t="shared" si="12"/>
        <v>0.4171474549</v>
      </c>
      <c r="S60" s="22">
        <f t="shared" si="13"/>
        <v>0.956284327</v>
      </c>
      <c r="T60" s="22">
        <f t="shared" si="14"/>
        <v>0.7223772491</v>
      </c>
      <c r="U60" s="22">
        <f t="shared" si="15"/>
        <v>0.08288452501</v>
      </c>
      <c r="V60" s="22">
        <f t="shared" si="16"/>
        <v>0.03581096841</v>
      </c>
      <c r="W60" s="24">
        <f t="shared" si="17"/>
        <v>0.1186954934</v>
      </c>
      <c r="X60" s="22">
        <f t="shared" si="18"/>
        <v>-0.00104606214</v>
      </c>
      <c r="Y60" s="22">
        <f t="shared" si="19"/>
        <v>-0.00209212428</v>
      </c>
      <c r="Z60" s="22">
        <f t="shared" si="20"/>
        <v>-0.00102663098</v>
      </c>
      <c r="AA60" s="22">
        <f t="shared" si="21"/>
        <v>-0.002053261959</v>
      </c>
      <c r="AB60" s="22">
        <f t="shared" si="22"/>
        <v>0.05021576039</v>
      </c>
      <c r="AC60" s="22">
        <f t="shared" si="23"/>
        <v>0.05058467128</v>
      </c>
      <c r="AD60" s="22">
        <f t="shared" si="24"/>
        <v>-0.02722589512</v>
      </c>
      <c r="AE60" s="22">
        <f t="shared" si="25"/>
        <v>-0.02742591059</v>
      </c>
    </row>
    <row r="61">
      <c r="A61" s="22">
        <f t="shared" si="1"/>
        <v>0.01</v>
      </c>
      <c r="B61" s="22">
        <f t="shared" si="2"/>
        <v>0.99</v>
      </c>
      <c r="C61" s="23">
        <f t="shared" si="3"/>
        <v>0.05</v>
      </c>
      <c r="D61" s="23">
        <f t="shared" si="4"/>
        <v>0.1</v>
      </c>
      <c r="E61" s="25">
        <f t="shared" ref="E61:H61" si="72">E60-$G$34*X60</f>
        <v>0.1568670208</v>
      </c>
      <c r="F61" s="25">
        <f t="shared" si="72"/>
        <v>0.2137340416</v>
      </c>
      <c r="G61" s="25">
        <f t="shared" si="72"/>
        <v>0.2565042788</v>
      </c>
      <c r="H61" s="25">
        <f t="shared" si="72"/>
        <v>0.3130085576</v>
      </c>
      <c r="I61" s="22">
        <f t="shared" si="6"/>
        <v>0.0292167552</v>
      </c>
      <c r="J61" s="22">
        <f t="shared" si="7"/>
        <v>0.5073036693</v>
      </c>
      <c r="K61" s="22">
        <f t="shared" si="8"/>
        <v>0.0441260697</v>
      </c>
      <c r="L61" s="22">
        <f t="shared" si="9"/>
        <v>0.5110297278</v>
      </c>
      <c r="M61" s="25">
        <f t="shared" ref="M61:P61" si="73">M60-$G$34*AB60</f>
        <v>-0.3759148208</v>
      </c>
      <c r="N61" s="25">
        <f t="shared" si="73"/>
        <v>-0.3316347925</v>
      </c>
      <c r="O61" s="25">
        <f t="shared" si="73"/>
        <v>0.9261228762</v>
      </c>
      <c r="P61" s="25">
        <f t="shared" si="73"/>
        <v>0.9792643708</v>
      </c>
      <c r="Q61" s="22">
        <f t="shared" si="11"/>
        <v>-0.3601782057</v>
      </c>
      <c r="R61" s="22">
        <f t="shared" si="12"/>
        <v>0.4109164281</v>
      </c>
      <c r="S61" s="22">
        <f t="shared" si="13"/>
        <v>0.9702587382</v>
      </c>
      <c r="T61" s="22">
        <f t="shared" si="14"/>
        <v>0.7251710668</v>
      </c>
      <c r="U61" s="22">
        <f t="shared" si="15"/>
        <v>0.08036699114</v>
      </c>
      <c r="V61" s="22">
        <f t="shared" si="16"/>
        <v>0.03506718193</v>
      </c>
      <c r="W61" s="24">
        <f t="shared" si="17"/>
        <v>0.1154341731</v>
      </c>
      <c r="X61" s="22">
        <f t="shared" si="18"/>
        <v>-0.001066800267</v>
      </c>
      <c r="Y61" s="22">
        <f t="shared" si="19"/>
        <v>-0.002133600534</v>
      </c>
      <c r="Z61" s="22">
        <f t="shared" si="20"/>
        <v>-0.00104814845</v>
      </c>
      <c r="AA61" s="22">
        <f t="shared" si="21"/>
        <v>-0.0020962969</v>
      </c>
      <c r="AB61" s="22">
        <f t="shared" si="22"/>
        <v>0.04923254332</v>
      </c>
      <c r="AC61" s="22">
        <f t="shared" si="23"/>
        <v>0.04959414792</v>
      </c>
      <c r="AD61" s="22">
        <f t="shared" si="24"/>
        <v>-0.02677542388</v>
      </c>
      <c r="AE61" s="22">
        <f t="shared" si="25"/>
        <v>-0.02697208478</v>
      </c>
    </row>
    <row r="62">
      <c r="A62" s="22">
        <f t="shared" si="1"/>
        <v>0.01</v>
      </c>
      <c r="B62" s="22">
        <f t="shared" si="2"/>
        <v>0.99</v>
      </c>
      <c r="C62" s="23">
        <f t="shared" si="3"/>
        <v>0.05</v>
      </c>
      <c r="D62" s="23">
        <f t="shared" si="4"/>
        <v>0.1</v>
      </c>
      <c r="E62" s="25">
        <f t="shared" ref="E62:H62" si="74">E61-$G$34*X61</f>
        <v>0.1574004209</v>
      </c>
      <c r="F62" s="25">
        <f t="shared" si="74"/>
        <v>0.2148008419</v>
      </c>
      <c r="G62" s="25">
        <f t="shared" si="74"/>
        <v>0.257028353</v>
      </c>
      <c r="H62" s="25">
        <f t="shared" si="74"/>
        <v>0.3140567061</v>
      </c>
      <c r="I62" s="22">
        <f t="shared" si="6"/>
        <v>0.02935010523</v>
      </c>
      <c r="J62" s="22">
        <f t="shared" si="7"/>
        <v>0.5073369996</v>
      </c>
      <c r="K62" s="22">
        <f t="shared" si="8"/>
        <v>0.04425708826</v>
      </c>
      <c r="L62" s="22">
        <f t="shared" si="9"/>
        <v>0.5110624665</v>
      </c>
      <c r="M62" s="25">
        <f t="shared" ref="M62:P62" si="75">M61-$G$34*AB61</f>
        <v>-0.4005310924</v>
      </c>
      <c r="N62" s="25">
        <f t="shared" si="75"/>
        <v>-0.3564318665</v>
      </c>
      <c r="O62" s="25">
        <f t="shared" si="75"/>
        <v>0.9395105881</v>
      </c>
      <c r="P62" s="25">
        <f t="shared" si="75"/>
        <v>0.9927504132</v>
      </c>
      <c r="Q62" s="22">
        <f t="shared" si="11"/>
        <v>-0.3853631915</v>
      </c>
      <c r="R62" s="22">
        <f t="shared" si="12"/>
        <v>0.4048340145</v>
      </c>
      <c r="S62" s="22">
        <f t="shared" si="13"/>
        <v>0.9840059577</v>
      </c>
      <c r="T62" s="22">
        <f t="shared" si="14"/>
        <v>0.7279023623</v>
      </c>
      <c r="U62" s="22">
        <f t="shared" si="15"/>
        <v>0.0779469495</v>
      </c>
      <c r="V62" s="22">
        <f t="shared" si="16"/>
        <v>0.03434758583</v>
      </c>
      <c r="W62" s="24">
        <f t="shared" si="17"/>
        <v>0.1122945353</v>
      </c>
      <c r="X62" s="22">
        <f t="shared" si="18"/>
        <v>-0.001085699981</v>
      </c>
      <c r="Y62" s="22">
        <f t="shared" si="19"/>
        <v>-0.002171399962</v>
      </c>
      <c r="Z62" s="22">
        <f t="shared" si="20"/>
        <v>-0.001067809659</v>
      </c>
      <c r="AA62" s="22">
        <f t="shared" si="21"/>
        <v>-0.002135619317</v>
      </c>
      <c r="AB62" s="22">
        <f t="shared" si="22"/>
        <v>0.04826432021</v>
      </c>
      <c r="AC62" s="22">
        <f t="shared" si="23"/>
        <v>0.0486187338</v>
      </c>
      <c r="AD62" s="22">
        <f t="shared" si="24"/>
        <v>-0.02633646872</v>
      </c>
      <c r="AE62" s="22">
        <f t="shared" si="25"/>
        <v>-0.02652986214</v>
      </c>
    </row>
    <row r="63">
      <c r="A63" s="22">
        <f t="shared" si="1"/>
        <v>0.01</v>
      </c>
      <c r="B63" s="22">
        <f t="shared" si="2"/>
        <v>0.99</v>
      </c>
      <c r="C63" s="23">
        <f t="shared" si="3"/>
        <v>0.05</v>
      </c>
      <c r="D63" s="23">
        <f t="shared" si="4"/>
        <v>0.1</v>
      </c>
      <c r="E63" s="25">
        <f t="shared" ref="E63:H63" si="76">E62-$G$34*X62</f>
        <v>0.1579432709</v>
      </c>
      <c r="F63" s="25">
        <f t="shared" si="76"/>
        <v>0.2158865419</v>
      </c>
      <c r="G63" s="25">
        <f t="shared" si="76"/>
        <v>0.2575622579</v>
      </c>
      <c r="H63" s="25">
        <f t="shared" si="76"/>
        <v>0.3151245157</v>
      </c>
      <c r="I63" s="22">
        <f t="shared" si="6"/>
        <v>0.02948581773</v>
      </c>
      <c r="J63" s="22">
        <f t="shared" si="7"/>
        <v>0.5073709204</v>
      </c>
      <c r="K63" s="22">
        <f t="shared" si="8"/>
        <v>0.04439056446</v>
      </c>
      <c r="L63" s="22">
        <f t="shared" si="9"/>
        <v>0.5110958191</v>
      </c>
      <c r="M63" s="25">
        <f t="shared" ref="M63:P63" si="77">M62-$G$34*AB62</f>
        <v>-0.4246632525</v>
      </c>
      <c r="N63" s="25">
        <f t="shared" si="77"/>
        <v>-0.3807412334</v>
      </c>
      <c r="O63" s="25">
        <f t="shared" si="77"/>
        <v>0.9526788225</v>
      </c>
      <c r="P63" s="25">
        <f t="shared" si="77"/>
        <v>1.006015344</v>
      </c>
      <c r="Q63" s="22">
        <f t="shared" si="11"/>
        <v>-0.4100570379</v>
      </c>
      <c r="R63" s="22">
        <f t="shared" si="12"/>
        <v>0.3988984446</v>
      </c>
      <c r="S63" s="22">
        <f t="shared" si="13"/>
        <v>0.9975317675</v>
      </c>
      <c r="T63" s="22">
        <f t="shared" si="14"/>
        <v>0.730573018</v>
      </c>
      <c r="U63" s="22">
        <f t="shared" si="15"/>
        <v>0.07562100011</v>
      </c>
      <c r="V63" s="22">
        <f t="shared" si="16"/>
        <v>0.0336511795</v>
      </c>
      <c r="W63" s="24">
        <f t="shared" si="17"/>
        <v>0.1092721796</v>
      </c>
      <c r="X63" s="22">
        <f t="shared" si="18"/>
        <v>-0.001102857527</v>
      </c>
      <c r="Y63" s="22">
        <f t="shared" si="19"/>
        <v>-0.002205715054</v>
      </c>
      <c r="Z63" s="22">
        <f t="shared" si="20"/>
        <v>-0.001085710034</v>
      </c>
      <c r="AA63" s="22">
        <f t="shared" si="21"/>
        <v>-0.002171420069</v>
      </c>
      <c r="AB63" s="22">
        <f t="shared" si="22"/>
        <v>0.04731207255</v>
      </c>
      <c r="AC63" s="22">
        <f t="shared" si="23"/>
        <v>0.04765941741</v>
      </c>
      <c r="AD63" s="22">
        <f t="shared" si="24"/>
        <v>-0.02590868857</v>
      </c>
      <c r="AE63" s="22">
        <f t="shared" si="25"/>
        <v>-0.026098899</v>
      </c>
    </row>
    <row r="64">
      <c r="A64" s="22">
        <f t="shared" si="1"/>
        <v>0.01</v>
      </c>
      <c r="B64" s="22">
        <f t="shared" si="2"/>
        <v>0.99</v>
      </c>
      <c r="C64" s="23">
        <f t="shared" si="3"/>
        <v>0.05</v>
      </c>
      <c r="D64" s="23">
        <f t="shared" si="4"/>
        <v>0.1</v>
      </c>
      <c r="E64" s="25">
        <f t="shared" ref="E64:H64" si="78">E63-$G$34*X63</f>
        <v>0.1584946997</v>
      </c>
      <c r="F64" s="25">
        <f t="shared" si="78"/>
        <v>0.2169893994</v>
      </c>
      <c r="G64" s="25">
        <f t="shared" si="78"/>
        <v>0.2581051129</v>
      </c>
      <c r="H64" s="25">
        <f t="shared" si="78"/>
        <v>0.3162102257</v>
      </c>
      <c r="I64" s="22">
        <f t="shared" si="6"/>
        <v>0.02962367492</v>
      </c>
      <c r="J64" s="22">
        <f t="shared" si="7"/>
        <v>0.5074053772</v>
      </c>
      <c r="K64" s="22">
        <f t="shared" si="8"/>
        <v>0.04452627822</v>
      </c>
      <c r="L64" s="22">
        <f t="shared" si="9"/>
        <v>0.5111297308</v>
      </c>
      <c r="M64" s="25">
        <f t="shared" ref="M64:P64" si="79">M63-$G$34*AB63</f>
        <v>-0.4483192888</v>
      </c>
      <c r="N64" s="25">
        <f t="shared" si="79"/>
        <v>-0.4045709421</v>
      </c>
      <c r="O64" s="25">
        <f t="shared" si="79"/>
        <v>0.9656331668</v>
      </c>
      <c r="P64" s="25">
        <f t="shared" si="79"/>
        <v>1.019064794</v>
      </c>
      <c r="Q64" s="22">
        <f t="shared" si="11"/>
        <v>-0.4342678546</v>
      </c>
      <c r="R64" s="22">
        <f t="shared" si="12"/>
        <v>0.3931076691</v>
      </c>
      <c r="S64" s="22">
        <f t="shared" si="13"/>
        <v>1.010841775</v>
      </c>
      <c r="T64" s="22">
        <f t="shared" si="14"/>
        <v>0.7331848536</v>
      </c>
      <c r="U64" s="22">
        <f t="shared" si="15"/>
        <v>0.07338574308</v>
      </c>
      <c r="V64" s="22">
        <f t="shared" si="16"/>
        <v>0.0329770097</v>
      </c>
      <c r="W64" s="24">
        <f t="shared" si="17"/>
        <v>0.1063627528</v>
      </c>
      <c r="X64" s="22">
        <f t="shared" si="18"/>
        <v>-0.001118367436</v>
      </c>
      <c r="Y64" s="22">
        <f t="shared" si="19"/>
        <v>-0.002236734873</v>
      </c>
      <c r="Z64" s="22">
        <f t="shared" si="20"/>
        <v>-0.001101943478</v>
      </c>
      <c r="AA64" s="22">
        <f t="shared" si="21"/>
        <v>-0.002203886956</v>
      </c>
      <c r="AB64" s="22">
        <f t="shared" si="22"/>
        <v>0.04637661827</v>
      </c>
      <c r="AC64" s="22">
        <f t="shared" si="23"/>
        <v>0.04671702248</v>
      </c>
      <c r="AD64" s="22">
        <f t="shared" si="24"/>
        <v>-0.02549175075</v>
      </c>
      <c r="AE64" s="22">
        <f t="shared" si="25"/>
        <v>-0.02567886011</v>
      </c>
    </row>
    <row r="65">
      <c r="A65" s="22">
        <f t="shared" si="1"/>
        <v>0.01</v>
      </c>
      <c r="B65" s="22">
        <f t="shared" si="2"/>
        <v>0.99</v>
      </c>
      <c r="C65" s="23">
        <f t="shared" si="3"/>
        <v>0.05</v>
      </c>
      <c r="D65" s="23">
        <f t="shared" si="4"/>
        <v>0.1</v>
      </c>
      <c r="E65" s="25">
        <f t="shared" ref="E65:H65" si="80">E64-$G$34*X64</f>
        <v>0.1590538834</v>
      </c>
      <c r="F65" s="25">
        <f t="shared" si="80"/>
        <v>0.2181077668</v>
      </c>
      <c r="G65" s="25">
        <f t="shared" si="80"/>
        <v>0.2586560846</v>
      </c>
      <c r="H65" s="25">
        <f t="shared" si="80"/>
        <v>0.3173121692</v>
      </c>
      <c r="I65" s="22">
        <f t="shared" si="6"/>
        <v>0.02976347085</v>
      </c>
      <c r="J65" s="22">
        <f t="shared" si="7"/>
        <v>0.5074403185</v>
      </c>
      <c r="K65" s="22">
        <f t="shared" si="8"/>
        <v>0.04466402115</v>
      </c>
      <c r="L65" s="22">
        <f t="shared" si="9"/>
        <v>0.5111641494</v>
      </c>
      <c r="M65" s="25">
        <f t="shared" ref="M65:P65" si="81">M64-$G$34*AB64</f>
        <v>-0.471507598</v>
      </c>
      <c r="N65" s="25">
        <f t="shared" si="81"/>
        <v>-0.4279294533</v>
      </c>
      <c r="O65" s="25">
        <f t="shared" si="81"/>
        <v>0.9783790422</v>
      </c>
      <c r="P65" s="25">
        <f t="shared" si="81"/>
        <v>1.031904224</v>
      </c>
      <c r="Q65" s="22">
        <f t="shared" si="11"/>
        <v>-0.4580041607</v>
      </c>
      <c r="R65" s="22">
        <f t="shared" si="12"/>
        <v>0.3874593991</v>
      </c>
      <c r="S65" s="22">
        <f t="shared" si="13"/>
        <v>1.023941418</v>
      </c>
      <c r="T65" s="22">
        <f t="shared" si="14"/>
        <v>0.7357396285</v>
      </c>
      <c r="U65" s="22">
        <f t="shared" si="15"/>
        <v>0.07123779898</v>
      </c>
      <c r="V65" s="22">
        <f t="shared" si="16"/>
        <v>0.03232416826</v>
      </c>
      <c r="W65" s="24">
        <f t="shared" si="17"/>
        <v>0.1035619672</v>
      </c>
      <c r="X65" s="22">
        <f t="shared" si="18"/>
        <v>-0.001132322039</v>
      </c>
      <c r="Y65" s="22">
        <f t="shared" si="19"/>
        <v>-0.002264644079</v>
      </c>
      <c r="Z65" s="22">
        <f t="shared" si="20"/>
        <v>-0.001116601858</v>
      </c>
      <c r="AA65" s="22">
        <f t="shared" si="21"/>
        <v>-0.002233203717</v>
      </c>
      <c r="AB65" s="22">
        <f t="shared" si="22"/>
        <v>0.04545862506</v>
      </c>
      <c r="AC65" s="22">
        <f t="shared" si="23"/>
        <v>0.04579222141</v>
      </c>
      <c r="AD65" s="22">
        <f t="shared" si="24"/>
        <v>-0.02508533113</v>
      </c>
      <c r="AE65" s="22">
        <f t="shared" si="25"/>
        <v>-0.02526941885</v>
      </c>
    </row>
    <row r="66">
      <c r="A66" s="22">
        <f t="shared" si="1"/>
        <v>0.01</v>
      </c>
      <c r="B66" s="22">
        <f t="shared" si="2"/>
        <v>0.99</v>
      </c>
      <c r="C66" s="23">
        <f t="shared" si="3"/>
        <v>0.05</v>
      </c>
      <c r="D66" s="23">
        <f t="shared" si="4"/>
        <v>0.1</v>
      </c>
      <c r="E66" s="25">
        <f t="shared" ref="E66:H66" si="82">E65-$G$34*X65</f>
        <v>0.1596200444</v>
      </c>
      <c r="F66" s="25">
        <f t="shared" si="82"/>
        <v>0.2192400889</v>
      </c>
      <c r="G66" s="25">
        <f t="shared" si="82"/>
        <v>0.2592143855</v>
      </c>
      <c r="H66" s="25">
        <f t="shared" si="82"/>
        <v>0.3184287711</v>
      </c>
      <c r="I66" s="22">
        <f t="shared" si="6"/>
        <v>0.02990501111</v>
      </c>
      <c r="J66" s="22">
        <f t="shared" si="7"/>
        <v>0.5074756957</v>
      </c>
      <c r="K66" s="22">
        <f t="shared" si="8"/>
        <v>0.04480359639</v>
      </c>
      <c r="L66" s="22">
        <f t="shared" si="9"/>
        <v>0.5111990258</v>
      </c>
      <c r="M66" s="25">
        <f t="shared" ref="M66:P66" si="83">M65-$G$34*AB65</f>
        <v>-0.4942369105</v>
      </c>
      <c r="N66" s="25">
        <f t="shared" si="83"/>
        <v>-0.450825564</v>
      </c>
      <c r="O66" s="25">
        <f t="shared" si="83"/>
        <v>0.9909217077</v>
      </c>
      <c r="P66" s="25">
        <f t="shared" si="83"/>
        <v>1.044538933</v>
      </c>
      <c r="Q66" s="22">
        <f t="shared" si="11"/>
        <v>-0.4812748091</v>
      </c>
      <c r="R66" s="22">
        <f t="shared" si="12"/>
        <v>0.3819511428</v>
      </c>
      <c r="S66" s="22">
        <f t="shared" si="13"/>
        <v>1.036835968</v>
      </c>
      <c r="T66" s="22">
        <f t="shared" si="14"/>
        <v>0.7382390428</v>
      </c>
      <c r="U66" s="22">
        <f t="shared" si="15"/>
        <v>0.06917382633</v>
      </c>
      <c r="V66" s="22">
        <f t="shared" si="16"/>
        <v>0.03169178979</v>
      </c>
      <c r="W66" s="24">
        <f t="shared" si="17"/>
        <v>0.1008656161</v>
      </c>
      <c r="X66" s="22">
        <f t="shared" si="18"/>
        <v>-0.001144811073</v>
      </c>
      <c r="Y66" s="22">
        <f t="shared" si="19"/>
        <v>-0.002289622145</v>
      </c>
      <c r="Z66" s="22">
        <f t="shared" si="20"/>
        <v>-0.0011297746</v>
      </c>
      <c r="AA66" s="22">
        <f t="shared" si="21"/>
        <v>-0.0022595492</v>
      </c>
      <c r="AB66" s="22">
        <f t="shared" si="22"/>
        <v>0.04455862354</v>
      </c>
      <c r="AC66" s="22">
        <f t="shared" si="23"/>
        <v>0.04488554848</v>
      </c>
      <c r="AD66" s="22">
        <f t="shared" si="24"/>
        <v>-0.02468911421</v>
      </c>
      <c r="AE66" s="22">
        <f t="shared" si="25"/>
        <v>-0.02487025731</v>
      </c>
    </row>
    <row r="67">
      <c r="A67" s="22">
        <f t="shared" si="1"/>
        <v>0.01</v>
      </c>
      <c r="B67" s="22">
        <f t="shared" si="2"/>
        <v>0.99</v>
      </c>
      <c r="C67" s="23">
        <f t="shared" si="3"/>
        <v>0.05</v>
      </c>
      <c r="D67" s="23">
        <f t="shared" si="4"/>
        <v>0.1</v>
      </c>
      <c r="E67" s="25">
        <f t="shared" ref="E67:H67" si="84">E66-$G$34*X66</f>
        <v>0.16019245</v>
      </c>
      <c r="F67" s="25">
        <f t="shared" si="84"/>
        <v>0.2203848999</v>
      </c>
      <c r="G67" s="25">
        <f t="shared" si="84"/>
        <v>0.2597792728</v>
      </c>
      <c r="H67" s="25">
        <f t="shared" si="84"/>
        <v>0.3195585457</v>
      </c>
      <c r="I67" s="22">
        <f t="shared" si="6"/>
        <v>0.03004811249</v>
      </c>
      <c r="J67" s="22">
        <f t="shared" si="7"/>
        <v>0.507511463</v>
      </c>
      <c r="K67" s="22">
        <f t="shared" si="8"/>
        <v>0.04494481821</v>
      </c>
      <c r="L67" s="22">
        <f t="shared" si="9"/>
        <v>0.5112343135</v>
      </c>
      <c r="M67" s="25">
        <f t="shared" ref="M67:P67" si="85">M66-$G$34*AB66</f>
        <v>-0.5165162223</v>
      </c>
      <c r="N67" s="25">
        <f t="shared" si="85"/>
        <v>-0.4732683383</v>
      </c>
      <c r="O67" s="25">
        <f t="shared" si="85"/>
        <v>1.003266265</v>
      </c>
      <c r="P67" s="25">
        <f t="shared" si="85"/>
        <v>1.056974062</v>
      </c>
      <c r="Q67" s="22">
        <f t="shared" si="11"/>
        <v>-0.5040889176</v>
      </c>
      <c r="R67" s="22">
        <f t="shared" si="12"/>
        <v>0.3765802402</v>
      </c>
      <c r="S67" s="22">
        <f t="shared" si="13"/>
        <v>1.049530539</v>
      </c>
      <c r="T67" s="22">
        <f t="shared" si="14"/>
        <v>0.7406847395</v>
      </c>
      <c r="U67" s="22">
        <f t="shared" si="15"/>
        <v>0.06719053626</v>
      </c>
      <c r="V67" s="22">
        <f t="shared" si="16"/>
        <v>0.03107904955</v>
      </c>
      <c r="W67" s="24">
        <f t="shared" si="17"/>
        <v>0.09826958581</v>
      </c>
      <c r="X67" s="22">
        <f t="shared" si="18"/>
        <v>-0.001155921368</v>
      </c>
      <c r="Y67" s="22">
        <f t="shared" si="19"/>
        <v>-0.002311842736</v>
      </c>
      <c r="Z67" s="22">
        <f t="shared" si="20"/>
        <v>-0.001141548356</v>
      </c>
      <c r="AA67" s="22">
        <f t="shared" si="21"/>
        <v>-0.002283096712</v>
      </c>
      <c r="AB67" s="22">
        <f t="shared" si="22"/>
        <v>0.04367701994</v>
      </c>
      <c r="AC67" s="22">
        <f t="shared" si="23"/>
        <v>0.04399741274</v>
      </c>
      <c r="AD67" s="22">
        <f t="shared" si="24"/>
        <v>-0.02430279315</v>
      </c>
      <c r="AE67" s="22">
        <f t="shared" si="25"/>
        <v>-0.0244810663</v>
      </c>
    </row>
    <row r="68">
      <c r="A68" s="22">
        <f t="shared" si="1"/>
        <v>0.01</v>
      </c>
      <c r="B68" s="22">
        <f t="shared" si="2"/>
        <v>0.99</v>
      </c>
      <c r="C68" s="23">
        <f t="shared" si="3"/>
        <v>0.05</v>
      </c>
      <c r="D68" s="23">
        <f t="shared" si="4"/>
        <v>0.1</v>
      </c>
      <c r="E68" s="25">
        <f t="shared" ref="E68:H68" si="86">E67-$G$34*X67</f>
        <v>0.1607704106</v>
      </c>
      <c r="F68" s="25">
        <f t="shared" si="86"/>
        <v>0.2215408213</v>
      </c>
      <c r="G68" s="25">
        <f t="shared" si="86"/>
        <v>0.260350047</v>
      </c>
      <c r="H68" s="25">
        <f t="shared" si="86"/>
        <v>0.320700094</v>
      </c>
      <c r="I68" s="22">
        <f t="shared" si="6"/>
        <v>0.03019260266</v>
      </c>
      <c r="J68" s="22">
        <f t="shared" si="7"/>
        <v>0.5075475773</v>
      </c>
      <c r="K68" s="22">
        <f t="shared" si="8"/>
        <v>0.04508751175</v>
      </c>
      <c r="L68" s="22">
        <f t="shared" si="9"/>
        <v>0.5112699688</v>
      </c>
      <c r="M68" s="25">
        <f t="shared" ref="M68:P68" si="87">M67-$G$34*AB67</f>
        <v>-0.5383547322</v>
      </c>
      <c r="N68" s="25">
        <f t="shared" si="87"/>
        <v>-0.4952670447</v>
      </c>
      <c r="O68" s="25">
        <f t="shared" si="87"/>
        <v>1.015417661</v>
      </c>
      <c r="P68" s="25">
        <f t="shared" si="87"/>
        <v>1.069214595</v>
      </c>
      <c r="Q68" s="22">
        <f t="shared" si="11"/>
        <v>-0.5264558065</v>
      </c>
      <c r="R68" s="22">
        <f t="shared" si="12"/>
        <v>0.3713438935</v>
      </c>
      <c r="S68" s="22">
        <f t="shared" si="13"/>
        <v>1.062030087</v>
      </c>
      <c r="T68" s="22">
        <f t="shared" si="14"/>
        <v>0.7430783063</v>
      </c>
      <c r="U68" s="22">
        <f t="shared" si="15"/>
        <v>0.0652847047</v>
      </c>
      <c r="V68" s="22">
        <f t="shared" si="16"/>
        <v>0.0304851614</v>
      </c>
      <c r="W68" s="24">
        <f t="shared" si="17"/>
        <v>0.09576986611</v>
      </c>
      <c r="X68" s="22">
        <f t="shared" si="18"/>
        <v>-0.001165736617</v>
      </c>
      <c r="Y68" s="22">
        <f t="shared" si="19"/>
        <v>-0.002331473235</v>
      </c>
      <c r="Z68" s="22">
        <f t="shared" si="20"/>
        <v>-0.001152006755</v>
      </c>
      <c r="AA68" s="22">
        <f t="shared" si="21"/>
        <v>-0.00230401351</v>
      </c>
      <c r="AB68" s="22">
        <f t="shared" si="22"/>
        <v>0.04281410838</v>
      </c>
      <c r="AC68" s="22">
        <f t="shared" si="23"/>
        <v>0.04312811021</v>
      </c>
      <c r="AD68" s="22">
        <f t="shared" si="24"/>
        <v>-0.02392606979</v>
      </c>
      <c r="AE68" s="22">
        <f t="shared" si="25"/>
        <v>-0.02410154535</v>
      </c>
    </row>
    <row r="69">
      <c r="A69" s="22">
        <f t="shared" si="1"/>
        <v>0.01</v>
      </c>
      <c r="B69" s="22">
        <f t="shared" si="2"/>
        <v>0.99</v>
      </c>
      <c r="C69" s="23">
        <f t="shared" si="3"/>
        <v>0.05</v>
      </c>
      <c r="D69" s="23">
        <f t="shared" si="4"/>
        <v>0.1</v>
      </c>
      <c r="E69" s="25">
        <f t="shared" ref="E69:H69" si="88">E68-$G$34*X68</f>
        <v>0.161353279</v>
      </c>
      <c r="F69" s="25">
        <f t="shared" si="88"/>
        <v>0.2227065579</v>
      </c>
      <c r="G69" s="25">
        <f t="shared" si="88"/>
        <v>0.2609260504</v>
      </c>
      <c r="H69" s="25">
        <f t="shared" si="88"/>
        <v>0.3218521008</v>
      </c>
      <c r="I69" s="22">
        <f t="shared" si="6"/>
        <v>0.03033831974</v>
      </c>
      <c r="J69" s="22">
        <f t="shared" si="7"/>
        <v>0.5075839982</v>
      </c>
      <c r="K69" s="22">
        <f t="shared" si="8"/>
        <v>0.0452315126</v>
      </c>
      <c r="L69" s="22">
        <f t="shared" si="9"/>
        <v>0.5113059507</v>
      </c>
      <c r="M69" s="25">
        <f t="shared" ref="M69:P69" si="89">M68-$G$34*AB68</f>
        <v>-0.5597617864</v>
      </c>
      <c r="N69" s="25">
        <f t="shared" si="89"/>
        <v>-0.5168310998</v>
      </c>
      <c r="O69" s="25">
        <f t="shared" si="89"/>
        <v>1.027380696</v>
      </c>
      <c r="P69" s="25">
        <f t="shared" si="89"/>
        <v>1.081265368</v>
      </c>
      <c r="Q69" s="22">
        <f t="shared" si="11"/>
        <v>-0.5483849424</v>
      </c>
      <c r="R69" s="22">
        <f t="shared" si="12"/>
        <v>0.3662391958</v>
      </c>
      <c r="S69" s="22">
        <f t="shared" si="13"/>
        <v>1.074339418</v>
      </c>
      <c r="T69" s="22">
        <f t="shared" si="14"/>
        <v>0.7454212769</v>
      </c>
      <c r="U69" s="22">
        <f t="shared" si="15"/>
        <v>0.06345318231</v>
      </c>
      <c r="V69" s="22">
        <f t="shared" si="16"/>
        <v>0.02990937589</v>
      </c>
      <c r="W69" s="24">
        <f t="shared" si="17"/>
        <v>0.09336255821</v>
      </c>
      <c r="X69" s="22">
        <f t="shared" si="18"/>
        <v>-0.0011743372</v>
      </c>
      <c r="Y69" s="22">
        <f t="shared" si="19"/>
        <v>-0.002348674399</v>
      </c>
      <c r="Z69" s="22">
        <f t="shared" si="20"/>
        <v>-0.001161230216</v>
      </c>
      <c r="AA69" s="22">
        <f t="shared" si="21"/>
        <v>-0.002322460432</v>
      </c>
      <c r="AB69" s="22">
        <f t="shared" si="22"/>
        <v>0.04197008241</v>
      </c>
      <c r="AC69" s="22">
        <f t="shared" si="23"/>
        <v>0.0422778357</v>
      </c>
      <c r="AD69" s="22">
        <f t="shared" si="24"/>
        <v>-0.02355865457</v>
      </c>
      <c r="AE69" s="22">
        <f t="shared" si="25"/>
        <v>-0.02373140271</v>
      </c>
    </row>
    <row r="70">
      <c r="A70" s="22">
        <f t="shared" si="1"/>
        <v>0.01</v>
      </c>
      <c r="B70" s="22">
        <f t="shared" si="2"/>
        <v>0.99</v>
      </c>
      <c r="C70" s="23">
        <f t="shared" si="3"/>
        <v>0.05</v>
      </c>
      <c r="D70" s="23">
        <f t="shared" si="4"/>
        <v>0.1</v>
      </c>
      <c r="E70" s="25">
        <f t="shared" ref="E70:H70" si="90">E69-$G$34*X69</f>
        <v>0.1619404476</v>
      </c>
      <c r="F70" s="25">
        <f t="shared" si="90"/>
        <v>0.2238808951</v>
      </c>
      <c r="G70" s="25">
        <f t="shared" si="90"/>
        <v>0.2615066655</v>
      </c>
      <c r="H70" s="25">
        <f t="shared" si="90"/>
        <v>0.323013331</v>
      </c>
      <c r="I70" s="22">
        <f t="shared" si="6"/>
        <v>0.03048511189</v>
      </c>
      <c r="J70" s="22">
        <f t="shared" si="7"/>
        <v>0.5076206878</v>
      </c>
      <c r="K70" s="22">
        <f t="shared" si="8"/>
        <v>0.04537666638</v>
      </c>
      <c r="L70" s="22">
        <f t="shared" si="9"/>
        <v>0.5113422205</v>
      </c>
      <c r="M70" s="25">
        <f t="shared" ref="M70:P70" si="91">M69-$G$34*AB69</f>
        <v>-0.5807468276</v>
      </c>
      <c r="N70" s="25">
        <f t="shared" si="91"/>
        <v>-0.5379700176</v>
      </c>
      <c r="O70" s="25">
        <f t="shared" si="91"/>
        <v>1.039160024</v>
      </c>
      <c r="P70" s="25">
        <f t="shared" si="91"/>
        <v>1.093131069</v>
      </c>
      <c r="Q70" s="22">
        <f t="shared" si="11"/>
        <v>-0.5698858874</v>
      </c>
      <c r="R70" s="22">
        <f t="shared" si="12"/>
        <v>0.3612631561</v>
      </c>
      <c r="S70" s="22">
        <f t="shared" si="13"/>
        <v>1.086463194</v>
      </c>
      <c r="T70" s="22">
        <f t="shared" si="14"/>
        <v>0.7477151331</v>
      </c>
      <c r="U70" s="22">
        <f t="shared" si="15"/>
        <v>0.06169290243</v>
      </c>
      <c r="V70" s="22">
        <f t="shared" si="16"/>
        <v>0.02935097837</v>
      </c>
      <c r="W70" s="24">
        <f t="shared" si="17"/>
        <v>0.0910438808</v>
      </c>
      <c r="X70" s="22">
        <f t="shared" si="18"/>
        <v>-0.001181800071</v>
      </c>
      <c r="Y70" s="22">
        <f t="shared" si="19"/>
        <v>-0.002363600141</v>
      </c>
      <c r="Z70" s="22">
        <f t="shared" si="20"/>
        <v>-0.001169295823</v>
      </c>
      <c r="AA70" s="22">
        <f t="shared" si="21"/>
        <v>-0.002338591645</v>
      </c>
      <c r="AB70" s="22">
        <f t="shared" si="22"/>
        <v>0.041145046</v>
      </c>
      <c r="AC70" s="22">
        <f t="shared" si="23"/>
        <v>0.04144669374</v>
      </c>
      <c r="AD70" s="22">
        <f t="shared" si="24"/>
        <v>-0.02320026648</v>
      </c>
      <c r="AE70" s="22">
        <f t="shared" si="25"/>
        <v>-0.02337035519</v>
      </c>
    </row>
    <row r="71">
      <c r="A71" s="22">
        <f t="shared" si="1"/>
        <v>0.01</v>
      </c>
      <c r="B71" s="22">
        <f t="shared" si="2"/>
        <v>0.99</v>
      </c>
      <c r="C71" s="23">
        <f t="shared" si="3"/>
        <v>0.05</v>
      </c>
      <c r="D71" s="23">
        <f t="shared" si="4"/>
        <v>0.1</v>
      </c>
      <c r="E71" s="25">
        <f t="shared" ref="E71:H71" si="92">E70-$G$34*X70</f>
        <v>0.1625313476</v>
      </c>
      <c r="F71" s="25">
        <f t="shared" si="92"/>
        <v>0.2250626952</v>
      </c>
      <c r="G71" s="25">
        <f t="shared" si="92"/>
        <v>0.2620913134</v>
      </c>
      <c r="H71" s="25">
        <f t="shared" si="92"/>
        <v>0.3241826268</v>
      </c>
      <c r="I71" s="22">
        <f t="shared" si="6"/>
        <v>0.0306328369</v>
      </c>
      <c r="J71" s="22">
        <f t="shared" si="7"/>
        <v>0.5076576104</v>
      </c>
      <c r="K71" s="22">
        <f t="shared" si="8"/>
        <v>0.04552282835</v>
      </c>
      <c r="L71" s="22">
        <f t="shared" si="9"/>
        <v>0.5113787421</v>
      </c>
      <c r="M71" s="25">
        <f t="shared" ref="M71:P71" si="93">M70-$G$34*AB70</f>
        <v>-0.6013193506</v>
      </c>
      <c r="N71" s="25">
        <f t="shared" si="93"/>
        <v>-0.5586933645</v>
      </c>
      <c r="O71" s="25">
        <f t="shared" si="93"/>
        <v>1.050760157</v>
      </c>
      <c r="P71" s="25">
        <f t="shared" si="93"/>
        <v>1.104816247</v>
      </c>
      <c r="Q71" s="22">
        <f t="shared" si="11"/>
        <v>-0.5909682546</v>
      </c>
      <c r="R71" s="22">
        <f t="shared" si="12"/>
        <v>0.3564127226</v>
      </c>
      <c r="S71" s="22">
        <f t="shared" si="13"/>
        <v>1.098405933</v>
      </c>
      <c r="T71" s="22">
        <f t="shared" si="14"/>
        <v>0.7499613063</v>
      </c>
      <c r="U71" s="22">
        <f t="shared" si="15"/>
        <v>0.06000088719</v>
      </c>
      <c r="V71" s="22">
        <f t="shared" si="16"/>
        <v>0.02880928724</v>
      </c>
      <c r="W71" s="24">
        <f t="shared" si="17"/>
        <v>0.08881017443</v>
      </c>
      <c r="X71" s="22">
        <f t="shared" si="18"/>
        <v>-0.001188198696</v>
      </c>
      <c r="Y71" s="22">
        <f t="shared" si="19"/>
        <v>-0.002376397392</v>
      </c>
      <c r="Z71" s="22">
        <f t="shared" si="20"/>
        <v>-0.001176277246</v>
      </c>
      <c r="AA71" s="22">
        <f t="shared" si="21"/>
        <v>-0.002352554491</v>
      </c>
      <c r="AB71" s="22">
        <f t="shared" si="22"/>
        <v>0.04033902375</v>
      </c>
      <c r="AC71" s="22">
        <f t="shared" si="23"/>
        <v>0.04063470891</v>
      </c>
      <c r="AD71" s="22">
        <f t="shared" si="24"/>
        <v>-0.02285063294</v>
      </c>
      <c r="AE71" s="22">
        <f t="shared" si="25"/>
        <v>-0.02301812814</v>
      </c>
    </row>
    <row r="72">
      <c r="A72" s="22">
        <f t="shared" si="1"/>
        <v>0.01</v>
      </c>
      <c r="B72" s="22">
        <f t="shared" si="2"/>
        <v>0.99</v>
      </c>
      <c r="C72" s="23">
        <f t="shared" si="3"/>
        <v>0.05</v>
      </c>
      <c r="D72" s="23">
        <f t="shared" si="4"/>
        <v>0.1</v>
      </c>
      <c r="E72" s="25">
        <f t="shared" ref="E72:H72" si="94">E71-$G$34*X71</f>
        <v>0.1631254469</v>
      </c>
      <c r="F72" s="25">
        <f t="shared" si="94"/>
        <v>0.2262508939</v>
      </c>
      <c r="G72" s="25">
        <f t="shared" si="94"/>
        <v>0.262679452</v>
      </c>
      <c r="H72" s="25">
        <f t="shared" si="94"/>
        <v>0.3253589041</v>
      </c>
      <c r="I72" s="22">
        <f t="shared" si="6"/>
        <v>0.03078136174</v>
      </c>
      <c r="J72" s="22">
        <f t="shared" si="7"/>
        <v>0.5076947329</v>
      </c>
      <c r="K72" s="22">
        <f t="shared" si="8"/>
        <v>0.04566986301</v>
      </c>
      <c r="L72" s="22">
        <f t="shared" si="9"/>
        <v>0.5114154817</v>
      </c>
      <c r="M72" s="25">
        <f t="shared" ref="M72:P72" si="95">M71-$G$34*AB71</f>
        <v>-0.6214888625</v>
      </c>
      <c r="N72" s="25">
        <f t="shared" si="95"/>
        <v>-0.5790107189</v>
      </c>
      <c r="O72" s="25">
        <f t="shared" si="95"/>
        <v>1.062185473</v>
      </c>
      <c r="P72" s="25">
        <f t="shared" si="95"/>
        <v>1.116325311</v>
      </c>
      <c r="Q72" s="22">
        <f t="shared" si="11"/>
        <v>-0.6116416678</v>
      </c>
      <c r="R72" s="22">
        <f t="shared" si="12"/>
        <v>0.3516848023</v>
      </c>
      <c r="S72" s="22">
        <f t="shared" si="13"/>
        <v>1.110172017</v>
      </c>
      <c r="T72" s="22">
        <f t="shared" si="14"/>
        <v>0.7521611793</v>
      </c>
      <c r="U72" s="22">
        <f t="shared" si="15"/>
        <v>0.05837425207</v>
      </c>
      <c r="V72" s="22">
        <f t="shared" si="16"/>
        <v>0.02828365232</v>
      </c>
      <c r="W72" s="24">
        <f t="shared" si="17"/>
        <v>0.08665790439</v>
      </c>
      <c r="X72" s="22">
        <f t="shared" si="18"/>
        <v>-0.001193603032</v>
      </c>
      <c r="Y72" s="22">
        <f t="shared" si="19"/>
        <v>-0.002387206064</v>
      </c>
      <c r="Z72" s="22">
        <f t="shared" si="20"/>
        <v>-0.001182244708</v>
      </c>
      <c r="AA72" s="22">
        <f t="shared" si="21"/>
        <v>-0.002364489417</v>
      </c>
      <c r="AB72" s="22">
        <f t="shared" si="22"/>
        <v>0.03955197037</v>
      </c>
      <c r="AC72" s="22">
        <f t="shared" si="23"/>
        <v>0.0398418354</v>
      </c>
      <c r="AD72" s="22">
        <f t="shared" si="24"/>
        <v>-0.0225094897</v>
      </c>
      <c r="AE72" s="22">
        <f t="shared" si="25"/>
        <v>-0.02267445528</v>
      </c>
    </row>
    <row r="73">
      <c r="A73" s="22">
        <f t="shared" si="1"/>
        <v>0.01</v>
      </c>
      <c r="B73" s="22">
        <f t="shared" si="2"/>
        <v>0.99</v>
      </c>
      <c r="C73" s="23">
        <f t="shared" si="3"/>
        <v>0.05</v>
      </c>
      <c r="D73" s="23">
        <f t="shared" si="4"/>
        <v>0.1</v>
      </c>
      <c r="E73" s="25">
        <f t="shared" ref="E73:H73" si="96">E72-$G$34*X72</f>
        <v>0.1637222485</v>
      </c>
      <c r="F73" s="25">
        <f t="shared" si="96"/>
        <v>0.2274444969</v>
      </c>
      <c r="G73" s="25">
        <f t="shared" si="96"/>
        <v>0.2632705744</v>
      </c>
      <c r="H73" s="25">
        <f t="shared" si="96"/>
        <v>0.3265411488</v>
      </c>
      <c r="I73" s="22">
        <f t="shared" si="6"/>
        <v>0.03093056211</v>
      </c>
      <c r="J73" s="22">
        <f t="shared" si="7"/>
        <v>0.5077320241</v>
      </c>
      <c r="K73" s="22">
        <f t="shared" si="8"/>
        <v>0.0458176436</v>
      </c>
      <c r="L73" s="22">
        <f t="shared" si="9"/>
        <v>0.5114524075</v>
      </c>
      <c r="M73" s="25">
        <f t="shared" ref="M73:P73" si="97">M72-$G$34*AB72</f>
        <v>-0.6412648477</v>
      </c>
      <c r="N73" s="25">
        <f t="shared" si="97"/>
        <v>-0.5989316366</v>
      </c>
      <c r="O73" s="25">
        <f t="shared" si="97"/>
        <v>1.073440218</v>
      </c>
      <c r="P73" s="25">
        <f t="shared" si="97"/>
        <v>1.127662538</v>
      </c>
      <c r="Q73" s="22">
        <f t="shared" si="11"/>
        <v>-0.6319157266</v>
      </c>
      <c r="R73" s="22">
        <f t="shared" si="12"/>
        <v>0.3470762796</v>
      </c>
      <c r="S73" s="22">
        <f t="shared" si="13"/>
        <v>1.121765695</v>
      </c>
      <c r="T73" s="22">
        <f t="shared" si="14"/>
        <v>0.7543160878</v>
      </c>
      <c r="U73" s="22">
        <f t="shared" si="15"/>
        <v>0.05681020914</v>
      </c>
      <c r="V73" s="22">
        <f t="shared" si="16"/>
        <v>0.02777345323</v>
      </c>
      <c r="W73" s="24">
        <f t="shared" si="17"/>
        <v>0.08458366237</v>
      </c>
      <c r="X73" s="22">
        <f t="shared" si="18"/>
        <v>-0.001198079535</v>
      </c>
      <c r="Y73" s="22">
        <f t="shared" si="19"/>
        <v>-0.00239615907</v>
      </c>
      <c r="Z73" s="22">
        <f t="shared" si="20"/>
        <v>-0.001187264992</v>
      </c>
      <c r="AA73" s="22">
        <f t="shared" si="21"/>
        <v>-0.002374529984</v>
      </c>
      <c r="AB73" s="22">
        <f t="shared" si="22"/>
        <v>0.03878377945</v>
      </c>
      <c r="AC73" s="22">
        <f t="shared" si="23"/>
        <v>0.03906796583</v>
      </c>
      <c r="AD73" s="22">
        <f t="shared" si="24"/>
        <v>-0.02217658066</v>
      </c>
      <c r="AE73" s="22">
        <f t="shared" si="25"/>
        <v>-0.02233907855</v>
      </c>
    </row>
    <row r="74">
      <c r="A74" s="22">
        <f t="shared" si="1"/>
        <v>0.01</v>
      </c>
      <c r="B74" s="22">
        <f t="shared" si="2"/>
        <v>0.99</v>
      </c>
      <c r="C74" s="23">
        <f t="shared" si="3"/>
        <v>0.05</v>
      </c>
      <c r="D74" s="23">
        <f t="shared" si="4"/>
        <v>0.1</v>
      </c>
      <c r="E74" s="25">
        <f t="shared" ref="E74:H74" si="98">E73-$G$34*X73</f>
        <v>0.1643212882</v>
      </c>
      <c r="F74" s="25">
        <f t="shared" si="98"/>
        <v>0.2286425764</v>
      </c>
      <c r="G74" s="25">
        <f t="shared" si="98"/>
        <v>0.2638642069</v>
      </c>
      <c r="H74" s="25">
        <f t="shared" si="98"/>
        <v>0.3277284138</v>
      </c>
      <c r="I74" s="22">
        <f t="shared" si="6"/>
        <v>0.03108032206</v>
      </c>
      <c r="J74" s="22">
        <f t="shared" si="7"/>
        <v>0.5077694551</v>
      </c>
      <c r="K74" s="22">
        <f t="shared" si="8"/>
        <v>0.04596605172</v>
      </c>
      <c r="L74" s="22">
        <f t="shared" si="9"/>
        <v>0.51148949</v>
      </c>
      <c r="M74" s="25">
        <f t="shared" ref="M74:P74" si="99">M73-$G$34*AB73</f>
        <v>-0.6606567374</v>
      </c>
      <c r="N74" s="25">
        <f t="shared" si="99"/>
        <v>-0.6184656196</v>
      </c>
      <c r="O74" s="25">
        <f t="shared" si="99"/>
        <v>1.084528508</v>
      </c>
      <c r="P74" s="25">
        <f t="shared" si="99"/>
        <v>1.138832078</v>
      </c>
      <c r="Q74" s="22">
        <f t="shared" si="11"/>
        <v>-0.6517999759</v>
      </c>
      <c r="R74" s="22">
        <f t="shared" si="12"/>
        <v>0.3425840316</v>
      </c>
      <c r="S74" s="22">
        <f t="shared" si="13"/>
        <v>1.133191088</v>
      </c>
      <c r="T74" s="22">
        <f t="shared" si="14"/>
        <v>0.7564273223</v>
      </c>
      <c r="U74" s="22">
        <f t="shared" si="15"/>
        <v>0.05530606903</v>
      </c>
      <c r="V74" s="22">
        <f t="shared" si="16"/>
        <v>0.02727809789</v>
      </c>
      <c r="W74" s="24">
        <f t="shared" si="17"/>
        <v>0.08258416693</v>
      </c>
      <c r="X74" s="22">
        <f t="shared" si="18"/>
        <v>-0.001201691208</v>
      </c>
      <c r="Y74" s="22">
        <f t="shared" si="19"/>
        <v>-0.002403382417</v>
      </c>
      <c r="Z74" s="22">
        <f t="shared" si="20"/>
        <v>-0.001191401467</v>
      </c>
      <c r="AA74" s="22">
        <f t="shared" si="21"/>
        <v>-0.002382802934</v>
      </c>
      <c r="AB74" s="22">
        <f t="shared" si="22"/>
        <v>0.03803429148</v>
      </c>
      <c r="AC74" s="22">
        <f t="shared" si="23"/>
        <v>0.03831293938</v>
      </c>
      <c r="AD74" s="22">
        <f t="shared" si="24"/>
        <v>-0.02185165775</v>
      </c>
      <c r="AE74" s="22">
        <f t="shared" si="25"/>
        <v>-0.02201174798</v>
      </c>
    </row>
    <row r="75">
      <c r="A75" s="22">
        <f t="shared" si="1"/>
        <v>0.01</v>
      </c>
      <c r="B75" s="22">
        <f t="shared" si="2"/>
        <v>0.99</v>
      </c>
      <c r="C75" s="23">
        <f t="shared" si="3"/>
        <v>0.05</v>
      </c>
      <c r="D75" s="23">
        <f t="shared" si="4"/>
        <v>0.1</v>
      </c>
      <c r="E75" s="25">
        <f t="shared" ref="E75:H75" si="100">E74-$G$34*X74</f>
        <v>0.1649221338</v>
      </c>
      <c r="F75" s="25">
        <f t="shared" si="100"/>
        <v>0.2298442677</v>
      </c>
      <c r="G75" s="25">
        <f t="shared" si="100"/>
        <v>0.2644599076</v>
      </c>
      <c r="H75" s="25">
        <f t="shared" si="100"/>
        <v>0.3289198152</v>
      </c>
      <c r="I75" s="22">
        <f t="shared" si="6"/>
        <v>0.03123053346</v>
      </c>
      <c r="J75" s="22">
        <f t="shared" si="7"/>
        <v>0.5078069988</v>
      </c>
      <c r="K75" s="22">
        <f t="shared" si="8"/>
        <v>0.04611497691</v>
      </c>
      <c r="L75" s="22">
        <f t="shared" si="9"/>
        <v>0.5115267016</v>
      </c>
      <c r="M75" s="25">
        <f t="shared" ref="M75:P75" si="101">M74-$G$34*AB74</f>
        <v>-0.6796738831</v>
      </c>
      <c r="N75" s="25">
        <f t="shared" si="101"/>
        <v>-0.6376220892</v>
      </c>
      <c r="O75" s="25">
        <f t="shared" si="101"/>
        <v>1.095454337</v>
      </c>
      <c r="P75" s="25">
        <f t="shared" si="101"/>
        <v>1.149837952</v>
      </c>
      <c r="Q75" s="22">
        <f t="shared" si="11"/>
        <v>-0.671303879</v>
      </c>
      <c r="R75" s="22">
        <f t="shared" si="12"/>
        <v>0.338204942</v>
      </c>
      <c r="S75" s="22">
        <f t="shared" si="13"/>
        <v>1.144452194</v>
      </c>
      <c r="T75" s="22">
        <f t="shared" si="14"/>
        <v>0.7584961292</v>
      </c>
      <c r="U75" s="22">
        <f t="shared" si="15"/>
        <v>0.05385924198</v>
      </c>
      <c r="V75" s="22">
        <f t="shared" si="16"/>
        <v>0.02679702111</v>
      </c>
      <c r="W75" s="24">
        <f t="shared" si="17"/>
        <v>0.08065626308</v>
      </c>
      <c r="X75" s="22">
        <f t="shared" si="18"/>
        <v>-0.001204497664</v>
      </c>
      <c r="Y75" s="22">
        <f t="shared" si="19"/>
        <v>-0.002408995329</v>
      </c>
      <c r="Z75" s="22">
        <f t="shared" si="20"/>
        <v>-0.001194714151</v>
      </c>
      <c r="AA75" s="22">
        <f t="shared" si="21"/>
        <v>-0.002389428302</v>
      </c>
      <c r="AB75" s="22">
        <f t="shared" si="22"/>
        <v>0.03730330126</v>
      </c>
      <c r="AC75" s="22">
        <f t="shared" si="23"/>
        <v>0.03757654915</v>
      </c>
      <c r="AD75" s="22">
        <f t="shared" si="24"/>
        <v>-0.02153448074</v>
      </c>
      <c r="AE75" s="22">
        <f t="shared" si="25"/>
        <v>-0.02169222151</v>
      </c>
    </row>
    <row r="76">
      <c r="A76" s="22">
        <f t="shared" si="1"/>
        <v>0.01</v>
      </c>
      <c r="B76" s="22">
        <f t="shared" si="2"/>
        <v>0.99</v>
      </c>
      <c r="C76" s="23">
        <f t="shared" si="3"/>
        <v>0.05</v>
      </c>
      <c r="D76" s="23">
        <f t="shared" si="4"/>
        <v>0.1</v>
      </c>
      <c r="E76" s="25">
        <f t="shared" ref="E76:H76" si="102">E75-$G$34*X75</f>
        <v>0.1655243827</v>
      </c>
      <c r="F76" s="25">
        <f t="shared" si="102"/>
        <v>0.2310487653</v>
      </c>
      <c r="G76" s="25">
        <f t="shared" si="102"/>
        <v>0.2650572647</v>
      </c>
      <c r="H76" s="25">
        <f t="shared" si="102"/>
        <v>0.3301145294</v>
      </c>
      <c r="I76" s="22">
        <f t="shared" si="6"/>
        <v>0.03138109567</v>
      </c>
      <c r="J76" s="22">
        <f t="shared" si="7"/>
        <v>0.5078446302</v>
      </c>
      <c r="K76" s="22">
        <f t="shared" si="8"/>
        <v>0.04626431617</v>
      </c>
      <c r="L76" s="22">
        <f t="shared" si="9"/>
        <v>0.5115640165</v>
      </c>
      <c r="M76" s="25">
        <f t="shared" ref="M76:P76" si="103">M75-$G$34*AB75</f>
        <v>-0.6983255338</v>
      </c>
      <c r="N76" s="25">
        <f t="shared" si="103"/>
        <v>-0.6564103638</v>
      </c>
      <c r="O76" s="25">
        <f t="shared" si="103"/>
        <v>1.106221578</v>
      </c>
      <c r="P76" s="25">
        <f t="shared" si="103"/>
        <v>1.160684062</v>
      </c>
      <c r="Q76" s="22">
        <f t="shared" si="11"/>
        <v>-0.6904367946</v>
      </c>
      <c r="R76" s="22">
        <f t="shared" si="12"/>
        <v>0.3339359132</v>
      </c>
      <c r="S76" s="22">
        <f t="shared" si="13"/>
        <v>1.155552889</v>
      </c>
      <c r="T76" s="22">
        <f t="shared" si="14"/>
        <v>0.7605237127</v>
      </c>
      <c r="U76" s="22">
        <f t="shared" si="15"/>
        <v>0.05246723792</v>
      </c>
      <c r="V76" s="22">
        <f t="shared" si="16"/>
        <v>0.02632968322</v>
      </c>
      <c r="W76" s="24">
        <f t="shared" si="17"/>
        <v>0.07879692113</v>
      </c>
      <c r="X76" s="22">
        <f t="shared" si="18"/>
        <v>-0.001206555212</v>
      </c>
      <c r="Y76" s="22">
        <f t="shared" si="19"/>
        <v>-0.002413110423</v>
      </c>
      <c r="Z76" s="22">
        <f t="shared" si="20"/>
        <v>-0.001197259788</v>
      </c>
      <c r="AA76" s="22">
        <f t="shared" si="21"/>
        <v>-0.002394519577</v>
      </c>
      <c r="AB76" s="22">
        <f t="shared" si="22"/>
        <v>0.03659056445</v>
      </c>
      <c r="AC76" s="22">
        <f t="shared" si="23"/>
        <v>0.03685854886</v>
      </c>
      <c r="AD76" s="22">
        <f t="shared" si="24"/>
        <v>-0.02122481706</v>
      </c>
      <c r="AE76" s="22">
        <f t="shared" si="25"/>
        <v>-0.02138026479</v>
      </c>
    </row>
    <row r="77">
      <c r="A77" s="22">
        <f t="shared" si="1"/>
        <v>0.01</v>
      </c>
      <c r="B77" s="22">
        <f t="shared" si="2"/>
        <v>0.99</v>
      </c>
      <c r="C77" s="23">
        <f t="shared" si="3"/>
        <v>0.05</v>
      </c>
      <c r="D77" s="23">
        <f t="shared" si="4"/>
        <v>0.1</v>
      </c>
      <c r="E77" s="25">
        <f t="shared" ref="E77:H77" si="104">E76-$G$34*X76</f>
        <v>0.1661276603</v>
      </c>
      <c r="F77" s="25">
        <f t="shared" si="104"/>
        <v>0.2322553205</v>
      </c>
      <c r="G77" s="25">
        <f t="shared" si="104"/>
        <v>0.2656558946</v>
      </c>
      <c r="H77" s="25">
        <f t="shared" si="104"/>
        <v>0.3313117892</v>
      </c>
      <c r="I77" s="22">
        <f t="shared" si="6"/>
        <v>0.03153191507</v>
      </c>
      <c r="J77" s="22">
        <f t="shared" si="7"/>
        <v>0.5078823257</v>
      </c>
      <c r="K77" s="22">
        <f t="shared" si="8"/>
        <v>0.04641397365</v>
      </c>
      <c r="L77" s="22">
        <f t="shared" si="9"/>
        <v>0.5116014108</v>
      </c>
      <c r="M77" s="25">
        <f t="shared" ref="M77:P77" si="105">M76-$G$34*AB76</f>
        <v>-0.716620816</v>
      </c>
      <c r="N77" s="25">
        <f t="shared" si="105"/>
        <v>-0.6748396382</v>
      </c>
      <c r="O77" s="25">
        <f t="shared" si="105"/>
        <v>1.116833986</v>
      </c>
      <c r="P77" s="25">
        <f t="shared" si="105"/>
        <v>1.171374195</v>
      </c>
      <c r="Q77" s="22">
        <f t="shared" si="11"/>
        <v>-0.7092079576</v>
      </c>
      <c r="R77" s="22">
        <f t="shared" si="12"/>
        <v>0.3297738762</v>
      </c>
      <c r="S77" s="22">
        <f t="shared" si="13"/>
        <v>1.166496933</v>
      </c>
      <c r="T77" s="22">
        <f t="shared" si="14"/>
        <v>0.7625112363</v>
      </c>
      <c r="U77" s="22">
        <f t="shared" si="15"/>
        <v>0.05112766595</v>
      </c>
      <c r="V77" s="22">
        <f t="shared" si="16"/>
        <v>0.0258755688</v>
      </c>
      <c r="W77" s="24">
        <f t="shared" si="17"/>
        <v>0.07700323476</v>
      </c>
      <c r="X77" s="22">
        <f t="shared" si="18"/>
        <v>-0.001207916956</v>
      </c>
      <c r="Y77" s="22">
        <f t="shared" si="19"/>
        <v>-0.002415833911</v>
      </c>
      <c r="Z77" s="22">
        <f t="shared" si="20"/>
        <v>-0.001199091942</v>
      </c>
      <c r="AA77" s="22">
        <f t="shared" si="21"/>
        <v>-0.002398183883</v>
      </c>
      <c r="AB77" s="22">
        <f t="shared" si="22"/>
        <v>0.03589580371</v>
      </c>
      <c r="AC77" s="22">
        <f t="shared" si="23"/>
        <v>0.03615865898</v>
      </c>
      <c r="AD77" s="22">
        <f t="shared" si="24"/>
        <v>-0.02092244161</v>
      </c>
      <c r="AE77" s="22">
        <f t="shared" si="25"/>
        <v>-0.021075651</v>
      </c>
    </row>
    <row r="78">
      <c r="A78" s="22">
        <f t="shared" si="1"/>
        <v>0.01</v>
      </c>
      <c r="B78" s="22">
        <f t="shared" si="2"/>
        <v>0.99</v>
      </c>
      <c r="C78" s="23">
        <f t="shared" si="3"/>
        <v>0.05</v>
      </c>
      <c r="D78" s="23">
        <f t="shared" si="4"/>
        <v>0.1</v>
      </c>
      <c r="E78" s="25">
        <f t="shared" ref="E78:H78" si="106">E77-$G$34*X77</f>
        <v>0.1667316187</v>
      </c>
      <c r="F78" s="25">
        <f t="shared" si="106"/>
        <v>0.2334632375</v>
      </c>
      <c r="G78" s="25">
        <f t="shared" si="106"/>
        <v>0.2662554406</v>
      </c>
      <c r="H78" s="25">
        <f t="shared" si="106"/>
        <v>0.3325108811</v>
      </c>
      <c r="I78" s="22">
        <f t="shared" si="6"/>
        <v>0.03168290469</v>
      </c>
      <c r="J78" s="22">
        <f t="shared" si="7"/>
        <v>0.5079200637</v>
      </c>
      <c r="K78" s="22">
        <f t="shared" si="8"/>
        <v>0.04656386014</v>
      </c>
      <c r="L78" s="22">
        <f t="shared" si="9"/>
        <v>0.5116388622</v>
      </c>
      <c r="M78" s="25">
        <f t="shared" ref="M78:P78" si="107">M77-$G$34*AB77</f>
        <v>-0.7345687179</v>
      </c>
      <c r="N78" s="25">
        <f t="shared" si="107"/>
        <v>-0.6929189677</v>
      </c>
      <c r="O78" s="25">
        <f t="shared" si="107"/>
        <v>1.127295207</v>
      </c>
      <c r="P78" s="25">
        <f t="shared" si="107"/>
        <v>1.18191202</v>
      </c>
      <c r="Q78" s="22">
        <f t="shared" si="11"/>
        <v>-0.7276264622</v>
      </c>
      <c r="R78" s="22">
        <f t="shared" si="12"/>
        <v>0.3257157999</v>
      </c>
      <c r="S78" s="22">
        <f t="shared" si="13"/>
        <v>1.177287975</v>
      </c>
      <c r="T78" s="22">
        <f t="shared" si="14"/>
        <v>0.764459824</v>
      </c>
      <c r="U78" s="22">
        <f t="shared" si="15"/>
        <v>0.04983823316</v>
      </c>
      <c r="V78" s="22">
        <f t="shared" si="16"/>
        <v>0.02543418549</v>
      </c>
      <c r="W78" s="24">
        <f t="shared" si="17"/>
        <v>0.07527241864</v>
      </c>
      <c r="X78" s="22">
        <f t="shared" si="18"/>
        <v>-0.001208632909</v>
      </c>
      <c r="Y78" s="22">
        <f t="shared" si="19"/>
        <v>-0.002417265817</v>
      </c>
      <c r="Z78" s="22">
        <f t="shared" si="20"/>
        <v>-0.001200261099</v>
      </c>
      <c r="AA78" s="22">
        <f t="shared" si="21"/>
        <v>-0.002400522198</v>
      </c>
      <c r="AB78" s="22">
        <f t="shared" si="22"/>
        <v>0.03521871405</v>
      </c>
      <c r="AC78" s="22">
        <f t="shared" si="23"/>
        <v>0.03547657215</v>
      </c>
      <c r="AD78" s="22">
        <f t="shared" si="24"/>
        <v>-0.0206271366</v>
      </c>
      <c r="AE78" s="22">
        <f t="shared" si="25"/>
        <v>-0.02077816069</v>
      </c>
    </row>
    <row r="79">
      <c r="A79" s="22">
        <f t="shared" si="1"/>
        <v>0.01</v>
      </c>
      <c r="B79" s="22">
        <f t="shared" si="2"/>
        <v>0.99</v>
      </c>
      <c r="C79" s="23">
        <f t="shared" si="3"/>
        <v>0.05</v>
      </c>
      <c r="D79" s="23">
        <f t="shared" si="4"/>
        <v>0.1</v>
      </c>
      <c r="E79" s="25">
        <f t="shared" ref="E79:H79" si="108">E78-$G$34*X78</f>
        <v>0.1673359352</v>
      </c>
      <c r="F79" s="25">
        <f t="shared" si="108"/>
        <v>0.2346718704</v>
      </c>
      <c r="G79" s="25">
        <f t="shared" si="108"/>
        <v>0.2668555711</v>
      </c>
      <c r="H79" s="25">
        <f t="shared" si="108"/>
        <v>0.3337111422</v>
      </c>
      <c r="I79" s="22">
        <f t="shared" si="6"/>
        <v>0.0318339838</v>
      </c>
      <c r="J79" s="22">
        <f t="shared" si="7"/>
        <v>0.5079578239</v>
      </c>
      <c r="K79" s="22">
        <f t="shared" si="8"/>
        <v>0.04671389278</v>
      </c>
      <c r="L79" s="22">
        <f t="shared" si="9"/>
        <v>0.5116763499</v>
      </c>
      <c r="M79" s="25">
        <f t="shared" ref="M79:P79" si="109">M78-$G$34*AB78</f>
        <v>-0.7521780749</v>
      </c>
      <c r="N79" s="25">
        <f t="shared" si="109"/>
        <v>-0.7106572538</v>
      </c>
      <c r="O79" s="25">
        <f t="shared" si="109"/>
        <v>1.137608775</v>
      </c>
      <c r="P79" s="25">
        <f t="shared" si="109"/>
        <v>1.192301101</v>
      </c>
      <c r="Q79" s="22">
        <f t="shared" si="11"/>
        <v>-0.7457012478</v>
      </c>
      <c r="R79" s="22">
        <f t="shared" si="12"/>
        <v>0.321758698</v>
      </c>
      <c r="S79" s="22">
        <f t="shared" si="13"/>
        <v>1.187929553</v>
      </c>
      <c r="T79" s="22">
        <f t="shared" si="14"/>
        <v>0.766370562</v>
      </c>
      <c r="U79" s="22">
        <f t="shared" si="15"/>
        <v>0.04859674289</v>
      </c>
      <c r="V79" s="22">
        <f t="shared" si="16"/>
        <v>0.02500506277</v>
      </c>
      <c r="W79" s="24">
        <f t="shared" si="17"/>
        <v>0.07360180566</v>
      </c>
      <c r="X79" s="22">
        <f t="shared" si="18"/>
        <v>-0.00120875011</v>
      </c>
      <c r="Y79" s="22">
        <f t="shared" si="19"/>
        <v>-0.002417500219</v>
      </c>
      <c r="Z79" s="22">
        <f t="shared" si="20"/>
        <v>-0.001200814788</v>
      </c>
      <c r="AA79" s="22">
        <f t="shared" si="21"/>
        <v>-0.002401629576</v>
      </c>
      <c r="AB79" s="22">
        <f t="shared" si="22"/>
        <v>0.03455896774</v>
      </c>
      <c r="AC79" s="22">
        <f t="shared" si="23"/>
        <v>0.03481195808</v>
      </c>
      <c r="AD79" s="22">
        <f t="shared" si="24"/>
        <v>-0.02033869131</v>
      </c>
      <c r="AE79" s="22">
        <f t="shared" si="25"/>
        <v>-0.02048758153</v>
      </c>
    </row>
    <row r="80">
      <c r="A80" s="22">
        <f t="shared" si="1"/>
        <v>0.01</v>
      </c>
      <c r="B80" s="22">
        <f t="shared" si="2"/>
        <v>0.99</v>
      </c>
      <c r="C80" s="23">
        <f t="shared" si="3"/>
        <v>0.05</v>
      </c>
      <c r="D80" s="23">
        <f t="shared" si="4"/>
        <v>0.1</v>
      </c>
      <c r="E80" s="25">
        <f t="shared" ref="E80:H80" si="110">E79-$G$34*X79</f>
        <v>0.1679403103</v>
      </c>
      <c r="F80" s="25">
        <f t="shared" si="110"/>
        <v>0.2358806205</v>
      </c>
      <c r="G80" s="25">
        <f t="shared" si="110"/>
        <v>0.2674559785</v>
      </c>
      <c r="H80" s="25">
        <f t="shared" si="110"/>
        <v>0.334911957</v>
      </c>
      <c r="I80" s="22">
        <f t="shared" si="6"/>
        <v>0.03198507756</v>
      </c>
      <c r="J80" s="22">
        <f t="shared" si="7"/>
        <v>0.5079955877</v>
      </c>
      <c r="K80" s="22">
        <f t="shared" si="8"/>
        <v>0.04686399463</v>
      </c>
      <c r="L80" s="22">
        <f t="shared" si="9"/>
        <v>0.5117138549</v>
      </c>
      <c r="M80" s="25">
        <f t="shared" ref="M80:P80" si="111">M79-$G$34*AB79</f>
        <v>-0.7694575587</v>
      </c>
      <c r="N80" s="25">
        <f t="shared" si="111"/>
        <v>-0.7280632329</v>
      </c>
      <c r="O80" s="25">
        <f t="shared" si="111"/>
        <v>1.147778121</v>
      </c>
      <c r="P80" s="25">
        <f t="shared" si="111"/>
        <v>1.202544891</v>
      </c>
      <c r="Q80" s="22">
        <f t="shared" si="11"/>
        <v>-0.7634410883</v>
      </c>
      <c r="R80" s="22">
        <f t="shared" si="12"/>
        <v>0.3178996354</v>
      </c>
      <c r="S80" s="22">
        <f t="shared" si="13"/>
        <v>1.198425103</v>
      </c>
      <c r="T80" s="22">
        <f t="shared" si="14"/>
        <v>0.7682444996</v>
      </c>
      <c r="U80" s="22">
        <f t="shared" si="15"/>
        <v>0.04740109273</v>
      </c>
      <c r="V80" s="22">
        <f t="shared" si="16"/>
        <v>0.02458775097</v>
      </c>
      <c r="W80" s="24">
        <f t="shared" si="17"/>
        <v>0.0719888437</v>
      </c>
      <c r="X80" s="22">
        <f t="shared" si="18"/>
        <v>-0.00120831275</v>
      </c>
      <c r="Y80" s="22">
        <f t="shared" si="19"/>
        <v>-0.002416625501</v>
      </c>
      <c r="Z80" s="22">
        <f t="shared" si="20"/>
        <v>-0.001200797696</v>
      </c>
      <c r="AA80" s="22">
        <f t="shared" si="21"/>
        <v>-0.002401595392</v>
      </c>
      <c r="AB80" s="22">
        <f t="shared" si="22"/>
        <v>0.03391621864</v>
      </c>
      <c r="AC80" s="22">
        <f t="shared" si="23"/>
        <v>0.03416446796</v>
      </c>
      <c r="AD80" s="22">
        <f t="shared" si="24"/>
        <v>-0.02005690192</v>
      </c>
      <c r="AE80" s="22">
        <f t="shared" si="25"/>
        <v>-0.02020370815</v>
      </c>
    </row>
    <row r="81">
      <c r="A81" s="22">
        <f t="shared" si="1"/>
        <v>0.01</v>
      </c>
      <c r="B81" s="22">
        <f t="shared" si="2"/>
        <v>0.99</v>
      </c>
      <c r="C81" s="23">
        <f t="shared" si="3"/>
        <v>0.05</v>
      </c>
      <c r="D81" s="23">
        <f t="shared" si="4"/>
        <v>0.1</v>
      </c>
      <c r="E81" s="25">
        <f t="shared" ref="E81:H81" si="112">E80-$G$34*X80</f>
        <v>0.1685444666</v>
      </c>
      <c r="F81" s="25">
        <f t="shared" si="112"/>
        <v>0.2370889333</v>
      </c>
      <c r="G81" s="25">
        <f t="shared" si="112"/>
        <v>0.2680563774</v>
      </c>
      <c r="H81" s="25">
        <f t="shared" si="112"/>
        <v>0.3361127547</v>
      </c>
      <c r="I81" s="22">
        <f t="shared" si="6"/>
        <v>0.03213611666</v>
      </c>
      <c r="J81" s="22">
        <f t="shared" si="7"/>
        <v>0.5080333378</v>
      </c>
      <c r="K81" s="22">
        <f t="shared" si="8"/>
        <v>0.04701409434</v>
      </c>
      <c r="L81" s="22">
        <f t="shared" si="9"/>
        <v>0.5117513591</v>
      </c>
      <c r="M81" s="25">
        <f t="shared" ref="M81:P81" si="113">M80-$G$34*AB80</f>
        <v>-0.7864156681</v>
      </c>
      <c r="N81" s="25">
        <f t="shared" si="113"/>
        <v>-0.7451454668</v>
      </c>
      <c r="O81" s="25">
        <f t="shared" si="113"/>
        <v>1.157806572</v>
      </c>
      <c r="P81" s="25">
        <f t="shared" si="113"/>
        <v>1.212646745</v>
      </c>
      <c r="Q81" s="22">
        <f t="shared" si="11"/>
        <v>-0.7808545822</v>
      </c>
      <c r="R81" s="22">
        <f t="shared" si="12"/>
        <v>0.3141357333</v>
      </c>
      <c r="S81" s="22">
        <f t="shared" si="13"/>
        <v>1.208777957</v>
      </c>
      <c r="T81" s="22">
        <f t="shared" si="14"/>
        <v>0.7700826513</v>
      </c>
      <c r="U81" s="22">
        <f t="shared" si="15"/>
        <v>0.04624927213</v>
      </c>
      <c r="V81" s="22">
        <f t="shared" si="16"/>
        <v>0.02418182013</v>
      </c>
      <c r="W81" s="24">
        <f t="shared" si="17"/>
        <v>0.07043109226</v>
      </c>
      <c r="X81" s="22">
        <f t="shared" si="18"/>
        <v>-0.001207362302</v>
      </c>
      <c r="Y81" s="22">
        <f t="shared" si="19"/>
        <v>-0.002414724604</v>
      </c>
      <c r="Z81" s="22">
        <f t="shared" si="20"/>
        <v>-0.001200251795</v>
      </c>
      <c r="AA81" s="22">
        <f t="shared" si="21"/>
        <v>-0.002400503591</v>
      </c>
      <c r="AB81" s="22">
        <f t="shared" si="22"/>
        <v>0.03329010605</v>
      </c>
      <c r="AC81" s="22">
        <f t="shared" si="23"/>
        <v>0.03353373834</v>
      </c>
      <c r="AD81" s="22">
        <f t="shared" si="24"/>
        <v>-0.01978157129</v>
      </c>
      <c r="AE81" s="22">
        <f t="shared" si="25"/>
        <v>-0.01992634192</v>
      </c>
    </row>
    <row r="82">
      <c r="A82" s="22">
        <f t="shared" si="1"/>
        <v>0.01</v>
      </c>
      <c r="B82" s="22">
        <f t="shared" si="2"/>
        <v>0.99</v>
      </c>
      <c r="C82" s="23">
        <f t="shared" si="3"/>
        <v>0.05</v>
      </c>
      <c r="D82" s="23">
        <f t="shared" si="4"/>
        <v>0.1</v>
      </c>
      <c r="E82" s="25">
        <f t="shared" ref="E82:H82" si="114">E81-$G$34*X81</f>
        <v>0.1691481478</v>
      </c>
      <c r="F82" s="25">
        <f t="shared" si="114"/>
        <v>0.2382962956</v>
      </c>
      <c r="G82" s="25">
        <f t="shared" si="114"/>
        <v>0.2686565033</v>
      </c>
      <c r="H82" s="25">
        <f t="shared" si="114"/>
        <v>0.3373130065</v>
      </c>
      <c r="I82" s="22">
        <f t="shared" si="6"/>
        <v>0.03228703695</v>
      </c>
      <c r="J82" s="22">
        <f t="shared" si="7"/>
        <v>0.5080710581</v>
      </c>
      <c r="K82" s="22">
        <f t="shared" si="8"/>
        <v>0.04716412581</v>
      </c>
      <c r="L82" s="22">
        <f t="shared" si="9"/>
        <v>0.5117888462</v>
      </c>
      <c r="M82" s="25">
        <f t="shared" ref="M82:P82" si="115">M81-$G$34*AB81</f>
        <v>-0.8030607211</v>
      </c>
      <c r="N82" s="25">
        <f t="shared" si="115"/>
        <v>-0.761912336</v>
      </c>
      <c r="O82" s="25">
        <f t="shared" si="115"/>
        <v>1.167697358</v>
      </c>
      <c r="P82" s="25">
        <f t="shared" si="115"/>
        <v>1.222609916</v>
      </c>
      <c r="Q82" s="22">
        <f t="shared" si="11"/>
        <v>-0.7979501457</v>
      </c>
      <c r="R82" s="22">
        <f t="shared" si="12"/>
        <v>0.3104641733</v>
      </c>
      <c r="S82" s="22">
        <f t="shared" si="13"/>
        <v>1.218991351</v>
      </c>
      <c r="T82" s="22">
        <f t="shared" si="14"/>
        <v>0.7718859972</v>
      </c>
      <c r="U82" s="22">
        <f t="shared" si="15"/>
        <v>0.04513935971</v>
      </c>
      <c r="V82" s="22">
        <f t="shared" si="16"/>
        <v>0.02378685912</v>
      </c>
      <c r="W82" s="24">
        <f t="shared" si="17"/>
        <v>0.06892621883</v>
      </c>
      <c r="X82" s="22">
        <f t="shared" si="18"/>
        <v>-0.001205937646</v>
      </c>
      <c r="Y82" s="22">
        <f t="shared" si="19"/>
        <v>-0.002411875293</v>
      </c>
      <c r="Z82" s="22">
        <f t="shared" si="20"/>
        <v>-0.001199216469</v>
      </c>
      <c r="AA82" s="22">
        <f t="shared" si="21"/>
        <v>-0.002398432938</v>
      </c>
      <c r="AB82" s="22">
        <f t="shared" si="22"/>
        <v>0.03268025815</v>
      </c>
      <c r="AC82" s="22">
        <f t="shared" si="23"/>
        <v>0.03291939453</v>
      </c>
      <c r="AD82" s="22">
        <f t="shared" si="24"/>
        <v>-0.01951250881</v>
      </c>
      <c r="AE82" s="22">
        <f t="shared" si="25"/>
        <v>-0.01965529076</v>
      </c>
    </row>
    <row r="83">
      <c r="A83" s="22">
        <f t="shared" si="1"/>
        <v>0.01</v>
      </c>
      <c r="B83" s="22">
        <f t="shared" si="2"/>
        <v>0.99</v>
      </c>
      <c r="C83" s="23">
        <f t="shared" si="3"/>
        <v>0.05</v>
      </c>
      <c r="D83" s="23">
        <f t="shared" si="4"/>
        <v>0.1</v>
      </c>
      <c r="E83" s="25">
        <f t="shared" ref="E83:H83" si="116">E82-$G$34*X82</f>
        <v>0.1697511166</v>
      </c>
      <c r="F83" s="25">
        <f t="shared" si="116"/>
        <v>0.2395022332</v>
      </c>
      <c r="G83" s="25">
        <f t="shared" si="116"/>
        <v>0.2692561115</v>
      </c>
      <c r="H83" s="25">
        <f t="shared" si="116"/>
        <v>0.338512223</v>
      </c>
      <c r="I83" s="22">
        <f t="shared" si="6"/>
        <v>0.03243777915</v>
      </c>
      <c r="J83" s="22">
        <f t="shared" si="7"/>
        <v>0.5081087338</v>
      </c>
      <c r="K83" s="22">
        <f t="shared" si="8"/>
        <v>0.04731402787</v>
      </c>
      <c r="L83" s="22">
        <f t="shared" si="9"/>
        <v>0.5118263008</v>
      </c>
      <c r="M83" s="25">
        <f t="shared" ref="M83:P83" si="117">M82-$G$34*AB82</f>
        <v>-0.8194008502</v>
      </c>
      <c r="N83" s="25">
        <f t="shared" si="117"/>
        <v>-0.7783720333</v>
      </c>
      <c r="O83" s="25">
        <f t="shared" si="117"/>
        <v>1.177453612</v>
      </c>
      <c r="P83" s="25">
        <f t="shared" si="117"/>
        <v>1.232437562</v>
      </c>
      <c r="Q83" s="22">
        <f t="shared" si="11"/>
        <v>-0.8147360069</v>
      </c>
      <c r="R83" s="22">
        <f t="shared" si="12"/>
        <v>0.3068822006</v>
      </c>
      <c r="S83" s="22">
        <f t="shared" si="13"/>
        <v>1.229068422</v>
      </c>
      <c r="T83" s="22">
        <f t="shared" si="14"/>
        <v>0.7736554848</v>
      </c>
      <c r="U83" s="22">
        <f t="shared" si="15"/>
        <v>0.04406952052</v>
      </c>
      <c r="V83" s="22">
        <f t="shared" si="16"/>
        <v>0.02340247463</v>
      </c>
      <c r="W83" s="24">
        <f t="shared" si="17"/>
        <v>0.06747199515</v>
      </c>
      <c r="X83" s="22">
        <f t="shared" si="18"/>
        <v>-0.001204075204</v>
      </c>
      <c r="Y83" s="22">
        <f t="shared" si="19"/>
        <v>-0.002408150409</v>
      </c>
      <c r="Z83" s="22">
        <f t="shared" si="20"/>
        <v>-0.001197728638</v>
      </c>
      <c r="AA83" s="22">
        <f t="shared" si="21"/>
        <v>-0.002395457277</v>
      </c>
      <c r="AB83" s="22">
        <f t="shared" si="22"/>
        <v>0.03208629499</v>
      </c>
      <c r="AC83" s="22">
        <f t="shared" si="23"/>
        <v>0.03232105371</v>
      </c>
      <c r="AD83" s="22">
        <f t="shared" si="24"/>
        <v>-0.01924953014</v>
      </c>
      <c r="AE83" s="22">
        <f t="shared" si="25"/>
        <v>-0.01939036893</v>
      </c>
    </row>
    <row r="84">
      <c r="A84" s="22">
        <f t="shared" si="1"/>
        <v>0.01</v>
      </c>
      <c r="B84" s="22">
        <f t="shared" si="2"/>
        <v>0.99</v>
      </c>
      <c r="C84" s="23">
        <f t="shared" si="3"/>
        <v>0.05</v>
      </c>
      <c r="D84" s="23">
        <f t="shared" si="4"/>
        <v>0.1</v>
      </c>
      <c r="E84" s="25">
        <f t="shared" ref="E84:H84" si="118">E83-$G$34*X83</f>
        <v>0.1703531542</v>
      </c>
      <c r="F84" s="25">
        <f t="shared" si="118"/>
        <v>0.2407063084</v>
      </c>
      <c r="G84" s="25">
        <f t="shared" si="118"/>
        <v>0.2698549758</v>
      </c>
      <c r="H84" s="25">
        <f t="shared" si="118"/>
        <v>0.3397099516</v>
      </c>
      <c r="I84" s="22">
        <f t="shared" si="6"/>
        <v>0.03258828855</v>
      </c>
      <c r="J84" s="22">
        <f t="shared" si="7"/>
        <v>0.5081463512</v>
      </c>
      <c r="K84" s="22">
        <f t="shared" si="8"/>
        <v>0.04746374395</v>
      </c>
      <c r="L84" s="22">
        <f t="shared" si="9"/>
        <v>0.5118637089</v>
      </c>
      <c r="M84" s="25">
        <f t="shared" ref="M84:P84" si="119">M83-$G$34*AB83</f>
        <v>-0.8354439977</v>
      </c>
      <c r="N84" s="25">
        <f t="shared" si="119"/>
        <v>-0.7945325601</v>
      </c>
      <c r="O84" s="25">
        <f t="shared" si="119"/>
        <v>1.187078377</v>
      </c>
      <c r="P84" s="25">
        <f t="shared" si="119"/>
        <v>1.242132746</v>
      </c>
      <c r="Q84" s="22">
        <f t="shared" si="11"/>
        <v>-0.8312202021</v>
      </c>
      <c r="R84" s="22">
        <f t="shared" si="12"/>
        <v>0.3033871267</v>
      </c>
      <c r="S84" s="22">
        <f t="shared" si="13"/>
        <v>1.23901222</v>
      </c>
      <c r="T84" s="22">
        <f t="shared" si="14"/>
        <v>0.7753920301</v>
      </c>
      <c r="U84" s="22">
        <f t="shared" si="15"/>
        <v>0.04303800306</v>
      </c>
      <c r="V84" s="22">
        <f t="shared" si="16"/>
        <v>0.02302829037</v>
      </c>
      <c r="W84" s="24">
        <f t="shared" si="17"/>
        <v>0.06606629342</v>
      </c>
      <c r="X84" s="22">
        <f t="shared" si="18"/>
        <v>-0.001201809065</v>
      </c>
      <c r="Y84" s="22">
        <f t="shared" si="19"/>
        <v>-0.002403618129</v>
      </c>
      <c r="Z84" s="22">
        <f t="shared" si="20"/>
        <v>-0.001195822888</v>
      </c>
      <c r="AA84" s="22">
        <f t="shared" si="21"/>
        <v>-0.002391645776</v>
      </c>
      <c r="AB84" s="22">
        <f t="shared" si="22"/>
        <v>0.0315078312</v>
      </c>
      <c r="AC84" s="22">
        <f t="shared" si="23"/>
        <v>0.03173832754</v>
      </c>
      <c r="AD84" s="22">
        <f t="shared" si="24"/>
        <v>-0.01899245705</v>
      </c>
      <c r="AE84" s="22">
        <f t="shared" si="25"/>
        <v>-0.01913139686</v>
      </c>
    </row>
    <row r="85">
      <c r="A85" s="22">
        <f t="shared" si="1"/>
        <v>0.01</v>
      </c>
      <c r="B85" s="22">
        <f t="shared" si="2"/>
        <v>0.99</v>
      </c>
      <c r="C85" s="23">
        <f t="shared" si="3"/>
        <v>0.05</v>
      </c>
      <c r="D85" s="23">
        <f t="shared" si="4"/>
        <v>0.1</v>
      </c>
      <c r="E85" s="25">
        <f t="shared" ref="E85:H85" si="120">E84-$G$34*X84</f>
        <v>0.1709540587</v>
      </c>
      <c r="F85" s="25">
        <f t="shared" si="120"/>
        <v>0.2419081175</v>
      </c>
      <c r="G85" s="25">
        <f t="shared" si="120"/>
        <v>0.2704528872</v>
      </c>
      <c r="H85" s="25">
        <f t="shared" si="120"/>
        <v>0.3409057745</v>
      </c>
      <c r="I85" s="22">
        <f t="shared" si="6"/>
        <v>0.03273851468</v>
      </c>
      <c r="J85" s="22">
        <f t="shared" si="7"/>
        <v>0.5081838977</v>
      </c>
      <c r="K85" s="22">
        <f t="shared" si="8"/>
        <v>0.04761322181</v>
      </c>
      <c r="L85" s="22">
        <f t="shared" si="9"/>
        <v>0.5119010572</v>
      </c>
      <c r="M85" s="25">
        <f t="shared" ref="M85:P85" si="121">M84-$G$34*AB84</f>
        <v>-0.8511979133</v>
      </c>
      <c r="N85" s="25">
        <f t="shared" si="121"/>
        <v>-0.8104017239</v>
      </c>
      <c r="O85" s="25">
        <f t="shared" si="121"/>
        <v>1.196574606</v>
      </c>
      <c r="P85" s="25">
        <f t="shared" si="121"/>
        <v>1.251698445</v>
      </c>
      <c r="Q85" s="22">
        <f t="shared" si="11"/>
        <v>-0.8474105725</v>
      </c>
      <c r="R85" s="22">
        <f t="shared" si="12"/>
        <v>0.299976331</v>
      </c>
      <c r="S85" s="22">
        <f t="shared" si="13"/>
        <v>1.248825704</v>
      </c>
      <c r="T85" s="22">
        <f t="shared" si="14"/>
        <v>0.7770965188</v>
      </c>
      <c r="U85" s="22">
        <f t="shared" si="15"/>
        <v>0.04204313627</v>
      </c>
      <c r="V85" s="22">
        <f t="shared" si="16"/>
        <v>0.02266394616</v>
      </c>
      <c r="W85" s="24">
        <f t="shared" si="17"/>
        <v>0.06470708243</v>
      </c>
      <c r="X85" s="22">
        <f t="shared" si="18"/>
        <v>-0.001199171109</v>
      </c>
      <c r="Y85" s="22">
        <f t="shared" si="19"/>
        <v>-0.002398342218</v>
      </c>
      <c r="Z85" s="22">
        <f t="shared" si="20"/>
        <v>-0.00119353159</v>
      </c>
      <c r="AA85" s="22">
        <f t="shared" si="21"/>
        <v>-0.00238706318</v>
      </c>
      <c r="AB85" s="22">
        <f t="shared" si="22"/>
        <v>0.03094447821</v>
      </c>
      <c r="AC85" s="22">
        <f t="shared" si="23"/>
        <v>0.03117082454</v>
      </c>
      <c r="AD85" s="22">
        <f t="shared" si="24"/>
        <v>-0.01874111723</v>
      </c>
      <c r="AE85" s="22">
        <f t="shared" si="25"/>
        <v>-0.01887820092</v>
      </c>
    </row>
    <row r="86">
      <c r="A86" s="22">
        <f t="shared" si="1"/>
        <v>0.01</v>
      </c>
      <c r="B86" s="22">
        <f t="shared" si="2"/>
        <v>0.99</v>
      </c>
      <c r="C86" s="23">
        <f t="shared" si="3"/>
        <v>0.05</v>
      </c>
      <c r="D86" s="23">
        <f t="shared" si="4"/>
        <v>0.1</v>
      </c>
      <c r="E86" s="25">
        <f t="shared" ref="E86:H86" si="122">E85-$G$34*X85</f>
        <v>0.1715536443</v>
      </c>
      <c r="F86" s="25">
        <f t="shared" si="122"/>
        <v>0.2431072886</v>
      </c>
      <c r="G86" s="25">
        <f t="shared" si="122"/>
        <v>0.271049653</v>
      </c>
      <c r="H86" s="25">
        <f t="shared" si="122"/>
        <v>0.3420993061</v>
      </c>
      <c r="I86" s="22">
        <f t="shared" si="6"/>
        <v>0.03288841107</v>
      </c>
      <c r="J86" s="22">
        <f t="shared" si="7"/>
        <v>0.5082213617</v>
      </c>
      <c r="K86" s="22">
        <f t="shared" si="8"/>
        <v>0.04776241326</v>
      </c>
      <c r="L86" s="22">
        <f t="shared" si="9"/>
        <v>0.5119383339</v>
      </c>
      <c r="M86" s="25">
        <f t="shared" ref="M86:P86" si="123">M85-$G$34*AB85</f>
        <v>-0.8666701524</v>
      </c>
      <c r="N86" s="25">
        <f t="shared" si="123"/>
        <v>-0.8259871362</v>
      </c>
      <c r="O86" s="25">
        <f t="shared" si="123"/>
        <v>1.205945164</v>
      </c>
      <c r="P86" s="25">
        <f t="shared" si="123"/>
        <v>1.261137545</v>
      </c>
      <c r="Q86" s="22">
        <f t="shared" si="11"/>
        <v>-0.8633147633</v>
      </c>
      <c r="R86" s="22">
        <f t="shared" si="12"/>
        <v>0.2966472622</v>
      </c>
      <c r="S86" s="22">
        <f t="shared" si="13"/>
        <v>1.258511747</v>
      </c>
      <c r="T86" s="22">
        <f t="shared" si="14"/>
        <v>0.778769807</v>
      </c>
      <c r="U86" s="22">
        <f t="shared" si="15"/>
        <v>0.04108332645</v>
      </c>
      <c r="V86" s="22">
        <f t="shared" si="16"/>
        <v>0.02230909722</v>
      </c>
      <c r="W86" s="24">
        <f t="shared" si="17"/>
        <v>0.06339242368</v>
      </c>
      <c r="X86" s="22">
        <f t="shared" si="18"/>
        <v>-0.001196191136</v>
      </c>
      <c r="Y86" s="22">
        <f t="shared" si="19"/>
        <v>-0.002392382272</v>
      </c>
      <c r="Z86" s="22">
        <f t="shared" si="20"/>
        <v>-0.001190885025</v>
      </c>
      <c r="AA86" s="22">
        <f t="shared" si="21"/>
        <v>-0.002381770051</v>
      </c>
      <c r="AB86" s="22">
        <f t="shared" si="22"/>
        <v>0.03039584634</v>
      </c>
      <c r="AC86" s="22">
        <f t="shared" si="23"/>
        <v>0.03061815206</v>
      </c>
      <c r="AD86" s="22">
        <f t="shared" si="24"/>
        <v>-0.01849534408</v>
      </c>
      <c r="AE86" s="22">
        <f t="shared" si="25"/>
        <v>-0.01863061325</v>
      </c>
    </row>
    <row r="87">
      <c r="A87" s="22">
        <f t="shared" si="1"/>
        <v>0.01</v>
      </c>
      <c r="B87" s="22">
        <f t="shared" si="2"/>
        <v>0.99</v>
      </c>
      <c r="C87" s="23">
        <f t="shared" si="3"/>
        <v>0.05</v>
      </c>
      <c r="D87" s="23">
        <f t="shared" si="4"/>
        <v>0.1</v>
      </c>
      <c r="E87" s="25">
        <f t="shared" ref="E87:H87" si="124">E86-$G$34*X86</f>
        <v>0.1721517399</v>
      </c>
      <c r="F87" s="25">
        <f t="shared" si="124"/>
        <v>0.2443034797</v>
      </c>
      <c r="G87" s="25">
        <f t="shared" si="124"/>
        <v>0.2716450956</v>
      </c>
      <c r="H87" s="25">
        <f t="shared" si="124"/>
        <v>0.3432901911</v>
      </c>
      <c r="I87" s="22">
        <f t="shared" si="6"/>
        <v>0.03303793497</v>
      </c>
      <c r="J87" s="22">
        <f t="shared" si="7"/>
        <v>0.5082587326</v>
      </c>
      <c r="K87" s="22">
        <f t="shared" si="8"/>
        <v>0.04791127389</v>
      </c>
      <c r="L87" s="22">
        <f t="shared" si="9"/>
        <v>0.5119755278</v>
      </c>
      <c r="M87" s="25">
        <f t="shared" ref="M87:P87" si="125">M86-$G$34*AB86</f>
        <v>-0.8818680755</v>
      </c>
      <c r="N87" s="25">
        <f t="shared" si="125"/>
        <v>-0.8412962122</v>
      </c>
      <c r="O87" s="25">
        <f t="shared" si="125"/>
        <v>1.215192836</v>
      </c>
      <c r="P87" s="25">
        <f t="shared" si="125"/>
        <v>1.270452852</v>
      </c>
      <c r="Q87" s="22">
        <f t="shared" si="11"/>
        <v>-0.8789402226</v>
      </c>
      <c r="R87" s="22">
        <f t="shared" si="12"/>
        <v>0.293397439</v>
      </c>
      <c r="S87" s="22">
        <f t="shared" si="13"/>
        <v>1.26807314</v>
      </c>
      <c r="T87" s="22">
        <f t="shared" si="14"/>
        <v>0.7804127228</v>
      </c>
      <c r="U87" s="22">
        <f t="shared" si="15"/>
        <v>0.0401570542</v>
      </c>
      <c r="V87" s="22">
        <f t="shared" si="16"/>
        <v>0.02196341337</v>
      </c>
      <c r="W87" s="24">
        <f t="shared" si="17"/>
        <v>0.06212046758</v>
      </c>
      <c r="X87" s="22">
        <f t="shared" si="18"/>
        <v>-0.001192896978</v>
      </c>
      <c r="Y87" s="22">
        <f t="shared" si="19"/>
        <v>-0.002385793956</v>
      </c>
      <c r="Z87" s="22">
        <f t="shared" si="20"/>
        <v>-0.001187911501</v>
      </c>
      <c r="AA87" s="22">
        <f t="shared" si="21"/>
        <v>-0.002375823002</v>
      </c>
      <c r="AB87" s="22">
        <f t="shared" si="22"/>
        <v>0.02986154653</v>
      </c>
      <c r="AC87" s="22">
        <f t="shared" si="23"/>
        <v>0.03007991809</v>
      </c>
      <c r="AD87" s="22">
        <f t="shared" si="24"/>
        <v>-0.01825497654</v>
      </c>
      <c r="AE87" s="22">
        <f t="shared" si="25"/>
        <v>-0.01838847156</v>
      </c>
    </row>
    <row r="88">
      <c r="A88" s="22">
        <f t="shared" si="1"/>
        <v>0.01</v>
      </c>
      <c r="B88" s="22">
        <f t="shared" si="2"/>
        <v>0.99</v>
      </c>
      <c r="C88" s="23">
        <f t="shared" si="3"/>
        <v>0.05</v>
      </c>
      <c r="D88" s="23">
        <f t="shared" si="4"/>
        <v>0.1</v>
      </c>
      <c r="E88" s="25">
        <f t="shared" ref="E88:H88" si="126">E87-$G$34*X87</f>
        <v>0.1727481883</v>
      </c>
      <c r="F88" s="25">
        <f t="shared" si="126"/>
        <v>0.2454963767</v>
      </c>
      <c r="G88" s="25">
        <f t="shared" si="126"/>
        <v>0.2722390513</v>
      </c>
      <c r="H88" s="25">
        <f t="shared" si="126"/>
        <v>0.3444781026</v>
      </c>
      <c r="I88" s="22">
        <f t="shared" si="6"/>
        <v>0.03318704709</v>
      </c>
      <c r="J88" s="22">
        <f t="shared" si="7"/>
        <v>0.5082960004</v>
      </c>
      <c r="K88" s="22">
        <f t="shared" si="8"/>
        <v>0.04805976283</v>
      </c>
      <c r="L88" s="22">
        <f t="shared" si="9"/>
        <v>0.5120126286</v>
      </c>
      <c r="M88" s="25">
        <f t="shared" ref="M88:P88" si="127">M87-$G$34*AB87</f>
        <v>-0.8967988488</v>
      </c>
      <c r="N88" s="25">
        <f t="shared" si="127"/>
        <v>-0.8563361712</v>
      </c>
      <c r="O88" s="25">
        <f t="shared" si="127"/>
        <v>1.224320325</v>
      </c>
      <c r="P88" s="25">
        <f t="shared" si="127"/>
        <v>1.279647088</v>
      </c>
      <c r="Q88" s="22">
        <f t="shared" si="11"/>
        <v>-0.894294202</v>
      </c>
      <c r="R88" s="22">
        <f t="shared" si="12"/>
        <v>0.2902244504</v>
      </c>
      <c r="S88" s="22">
        <f t="shared" si="13"/>
        <v>1.277512593</v>
      </c>
      <c r="T88" s="22">
        <f t="shared" si="14"/>
        <v>0.7820260673</v>
      </c>
      <c r="U88" s="22">
        <f t="shared" si="15"/>
        <v>0.03926287131</v>
      </c>
      <c r="V88" s="22">
        <f t="shared" si="16"/>
        <v>0.02162657835</v>
      </c>
      <c r="W88" s="24">
        <f t="shared" si="17"/>
        <v>0.06088944966</v>
      </c>
      <c r="X88" s="22">
        <f t="shared" si="18"/>
        <v>-0.001189314619</v>
      </c>
      <c r="Y88" s="22">
        <f t="shared" si="19"/>
        <v>-0.002378629238</v>
      </c>
      <c r="Z88" s="22">
        <f t="shared" si="20"/>
        <v>-0.001184637464</v>
      </c>
      <c r="AA88" s="22">
        <f t="shared" si="21"/>
        <v>-0.002369274927</v>
      </c>
      <c r="AB88" s="22">
        <f t="shared" si="22"/>
        <v>0.02934119182</v>
      </c>
      <c r="AC88" s="22">
        <f t="shared" si="23"/>
        <v>0.02955573276</v>
      </c>
      <c r="AD88" s="22">
        <f t="shared" si="24"/>
        <v>-0.01801985891</v>
      </c>
      <c r="AE88" s="22">
        <f t="shared" si="25"/>
        <v>-0.01815161898</v>
      </c>
    </row>
    <row r="89">
      <c r="A89" s="22">
        <f t="shared" si="1"/>
        <v>0.01</v>
      </c>
      <c r="B89" s="22">
        <f t="shared" si="2"/>
        <v>0.99</v>
      </c>
      <c r="C89" s="23">
        <f t="shared" si="3"/>
        <v>0.05</v>
      </c>
      <c r="D89" s="23">
        <f t="shared" si="4"/>
        <v>0.1</v>
      </c>
      <c r="E89" s="25">
        <f t="shared" ref="E89:H89" si="128">E88-$G$34*X88</f>
        <v>0.1733428457</v>
      </c>
      <c r="F89" s="25">
        <f t="shared" si="128"/>
        <v>0.2466856913</v>
      </c>
      <c r="G89" s="25">
        <f t="shared" si="128"/>
        <v>0.27283137</v>
      </c>
      <c r="H89" s="25">
        <f t="shared" si="128"/>
        <v>0.3456627401</v>
      </c>
      <c r="I89" s="22">
        <f t="shared" si="6"/>
        <v>0.03333571141</v>
      </c>
      <c r="J89" s="22">
        <f t="shared" si="7"/>
        <v>0.5083331562</v>
      </c>
      <c r="K89" s="22">
        <f t="shared" si="8"/>
        <v>0.04820784251</v>
      </c>
      <c r="L89" s="22">
        <f t="shared" si="9"/>
        <v>0.5120496271</v>
      </c>
      <c r="M89" s="25">
        <f t="shared" ref="M89:P89" si="129">M88-$G$34*AB88</f>
        <v>-0.9114694447</v>
      </c>
      <c r="N89" s="25">
        <f t="shared" si="129"/>
        <v>-0.8711140376</v>
      </c>
      <c r="O89" s="25">
        <f t="shared" si="129"/>
        <v>1.233330254</v>
      </c>
      <c r="P89" s="25">
        <f t="shared" si="129"/>
        <v>1.288722897</v>
      </c>
      <c r="Q89" s="22">
        <f t="shared" si="11"/>
        <v>-0.9093837577</v>
      </c>
      <c r="R89" s="22">
        <f t="shared" si="12"/>
        <v>0.287125956</v>
      </c>
      <c r="S89" s="22">
        <f t="shared" si="13"/>
        <v>1.28683274</v>
      </c>
      <c r="T89" s="22">
        <f t="shared" si="14"/>
        <v>0.783610615</v>
      </c>
      <c r="U89" s="22">
        <f t="shared" si="15"/>
        <v>0.03839939775</v>
      </c>
      <c r="V89" s="22">
        <f t="shared" si="16"/>
        <v>0.02129828911</v>
      </c>
      <c r="W89" s="24">
        <f t="shared" si="17"/>
        <v>0.05969768687</v>
      </c>
      <c r="X89" s="22">
        <f t="shared" si="18"/>
        <v>-0.001185468301</v>
      </c>
      <c r="Y89" s="22">
        <f t="shared" si="19"/>
        <v>-0.002370936602</v>
      </c>
      <c r="Z89" s="22">
        <f t="shared" si="20"/>
        <v>-0.001181087608</v>
      </c>
      <c r="AA89" s="22">
        <f t="shared" si="21"/>
        <v>-0.002362175216</v>
      </c>
      <c r="AB89" s="22">
        <f t="shared" si="22"/>
        <v>0.02883439864</v>
      </c>
      <c r="AC89" s="22">
        <f t="shared" si="23"/>
        <v>0.02904520961</v>
      </c>
      <c r="AD89" s="22">
        <f t="shared" si="24"/>
        <v>-0.01778984063</v>
      </c>
      <c r="AE89" s="22">
        <f t="shared" si="25"/>
        <v>-0.01791990381</v>
      </c>
    </row>
  </sheetData>
  <mergeCells count="1">
    <mergeCell ref="Q1:T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38" width="9.43"/>
  </cols>
  <sheetData>
    <row r="1">
      <c r="N1" s="1" t="s">
        <v>0</v>
      </c>
      <c r="O1" s="1" t="s">
        <v>1</v>
      </c>
    </row>
    <row r="2">
      <c r="N2" s="1">
        <v>0.01</v>
      </c>
      <c r="O2" s="2"/>
      <c r="Q2" s="3" t="s">
        <v>2</v>
      </c>
    </row>
    <row r="3">
      <c r="N3" s="1">
        <v>0.99</v>
      </c>
      <c r="O3" s="2"/>
      <c r="Q3" s="3" t="s">
        <v>3</v>
      </c>
    </row>
    <row r="4">
      <c r="P4" s="4"/>
      <c r="Q4" s="3" t="s">
        <v>4</v>
      </c>
    </row>
    <row r="5">
      <c r="N5" s="1" t="s">
        <v>5</v>
      </c>
      <c r="O5" s="1" t="s">
        <v>5</v>
      </c>
      <c r="P5" s="4"/>
      <c r="Q5" s="3" t="s">
        <v>6</v>
      </c>
    </row>
    <row r="6">
      <c r="N6" s="1" t="s">
        <v>7</v>
      </c>
      <c r="O6" s="1">
        <v>0.05</v>
      </c>
      <c r="P6" s="4"/>
      <c r="Q6" s="5" t="s">
        <v>8</v>
      </c>
    </row>
    <row r="7">
      <c r="L7" s="6"/>
      <c r="N7" s="1" t="s">
        <v>9</v>
      </c>
      <c r="O7" s="1">
        <v>0.1</v>
      </c>
      <c r="P7" s="4"/>
      <c r="Q7" s="5" t="s">
        <v>10</v>
      </c>
    </row>
    <row r="8">
      <c r="P8" s="4"/>
      <c r="Q8" s="5" t="s">
        <v>11</v>
      </c>
    </row>
    <row r="9">
      <c r="P9" s="4"/>
      <c r="Q9" s="5" t="s">
        <v>12</v>
      </c>
    </row>
    <row r="10">
      <c r="Q10" s="7"/>
    </row>
    <row r="12">
      <c r="Q12" s="7"/>
      <c r="R12" s="8"/>
    </row>
    <row r="13">
      <c r="Q13" s="7"/>
    </row>
    <row r="14">
      <c r="Q14" s="7"/>
    </row>
    <row r="15">
      <c r="Q15" s="8" t="s">
        <v>13</v>
      </c>
    </row>
    <row r="16">
      <c r="Q16" s="7"/>
    </row>
    <row r="17">
      <c r="Q17" s="7"/>
    </row>
    <row r="18">
      <c r="Q18" s="3" t="s">
        <v>14</v>
      </c>
    </row>
    <row r="19">
      <c r="Q19" s="3" t="s">
        <v>15</v>
      </c>
    </row>
    <row r="20">
      <c r="V20" s="9" t="s">
        <v>16</v>
      </c>
    </row>
    <row r="21">
      <c r="Q21" s="3"/>
    </row>
    <row r="22">
      <c r="Q22" s="3" t="s">
        <v>17</v>
      </c>
    </row>
    <row r="23">
      <c r="B23" s="10" t="s">
        <v>18</v>
      </c>
      <c r="Q23" s="3" t="s">
        <v>19</v>
      </c>
    </row>
    <row r="24">
      <c r="B24" s="10" t="s">
        <v>20</v>
      </c>
      <c r="M24" s="11"/>
      <c r="Q24" s="3" t="s">
        <v>21</v>
      </c>
    </row>
    <row r="25">
      <c r="B25" s="10" t="s">
        <v>22</v>
      </c>
      <c r="C25" s="10" t="s">
        <v>23</v>
      </c>
      <c r="P25" s="4"/>
      <c r="Q25" s="3" t="s">
        <v>24</v>
      </c>
      <c r="X25" s="8" t="s">
        <v>25</v>
      </c>
    </row>
    <row r="26">
      <c r="B26" s="10" t="s">
        <v>26</v>
      </c>
      <c r="P26" s="4"/>
      <c r="Q26" s="3" t="s">
        <v>27</v>
      </c>
    </row>
    <row r="27">
      <c r="B27" s="10" t="s">
        <v>28</v>
      </c>
      <c r="P27" s="4"/>
      <c r="Q27" s="3" t="s">
        <v>29</v>
      </c>
    </row>
    <row r="28">
      <c r="B28" s="10" t="s">
        <v>30</v>
      </c>
      <c r="P28" s="4"/>
      <c r="Q28" s="3" t="s">
        <v>31</v>
      </c>
    </row>
    <row r="29">
      <c r="B29" s="10" t="s">
        <v>32</v>
      </c>
      <c r="P29" s="4"/>
    </row>
    <row r="30">
      <c r="B30" s="10" t="s">
        <v>33</v>
      </c>
    </row>
    <row r="31">
      <c r="B31" s="10" t="s">
        <v>34</v>
      </c>
    </row>
    <row r="32">
      <c r="B32" s="10" t="s">
        <v>35</v>
      </c>
    </row>
    <row r="33">
      <c r="B33" s="10" t="s">
        <v>36</v>
      </c>
    </row>
    <row r="34">
      <c r="F34" s="10" t="s">
        <v>37</v>
      </c>
      <c r="G34" s="20">
        <v>0.8</v>
      </c>
      <c r="X34" s="10" t="s">
        <v>38</v>
      </c>
      <c r="Y34" s="10" t="s">
        <v>39</v>
      </c>
      <c r="Z34" s="10" t="s">
        <v>40</v>
      </c>
      <c r="AA34" s="10" t="s">
        <v>41</v>
      </c>
      <c r="AB34" s="10" t="s">
        <v>42</v>
      </c>
      <c r="AC34" s="10" t="s">
        <v>43</v>
      </c>
      <c r="AD34" s="10" t="s">
        <v>44</v>
      </c>
      <c r="AE34" s="10" t="s">
        <v>45</v>
      </c>
    </row>
    <row r="35">
      <c r="A35" s="13" t="s">
        <v>46</v>
      </c>
      <c r="B35" s="13" t="s">
        <v>47</v>
      </c>
      <c r="C35" s="13" t="s">
        <v>7</v>
      </c>
      <c r="D35" s="13" t="s">
        <v>9</v>
      </c>
      <c r="E35" s="13" t="s">
        <v>48</v>
      </c>
      <c r="F35" s="13" t="s">
        <v>49</v>
      </c>
      <c r="G35" s="13" t="s">
        <v>50</v>
      </c>
      <c r="H35" s="13" t="s">
        <v>51</v>
      </c>
      <c r="I35" s="13" t="s">
        <v>52</v>
      </c>
      <c r="J35" s="13" t="s">
        <v>53</v>
      </c>
      <c r="K35" s="13" t="s">
        <v>54</v>
      </c>
      <c r="L35" s="13" t="s">
        <v>55</v>
      </c>
      <c r="M35" s="13" t="s">
        <v>56</v>
      </c>
      <c r="N35" s="13" t="s">
        <v>57</v>
      </c>
      <c r="O35" s="13" t="s">
        <v>58</v>
      </c>
      <c r="P35" s="13" t="s">
        <v>59</v>
      </c>
      <c r="Q35" s="13" t="s">
        <v>60</v>
      </c>
      <c r="R35" s="13" t="s">
        <v>61</v>
      </c>
      <c r="S35" s="13" t="s">
        <v>62</v>
      </c>
      <c r="T35" s="13" t="s">
        <v>63</v>
      </c>
      <c r="U35" s="13" t="s">
        <v>64</v>
      </c>
      <c r="V35" s="13" t="s">
        <v>65</v>
      </c>
      <c r="W35" s="13" t="s">
        <v>66</v>
      </c>
      <c r="X35" s="14" t="s">
        <v>67</v>
      </c>
      <c r="Y35" s="14" t="s">
        <v>68</v>
      </c>
      <c r="Z35" s="14" t="s">
        <v>69</v>
      </c>
      <c r="AA35" s="14" t="s">
        <v>70</v>
      </c>
      <c r="AB35" s="14" t="s">
        <v>71</v>
      </c>
      <c r="AC35" s="14" t="s">
        <v>72</v>
      </c>
      <c r="AD35" s="14" t="s">
        <v>73</v>
      </c>
      <c r="AE35" s="14" t="s">
        <v>74</v>
      </c>
      <c r="AF35" s="14"/>
      <c r="AG35" s="13"/>
    </row>
    <row r="36">
      <c r="A36" s="15">
        <f t="shared" ref="A36:A89" si="1">$N$2</f>
        <v>0.01</v>
      </c>
      <c r="B36" s="15">
        <f t="shared" ref="B36:B89" si="2">$N$3</f>
        <v>0.99</v>
      </c>
      <c r="C36" s="16">
        <f t="shared" ref="C36:C89" si="3">$O$6</f>
        <v>0.05</v>
      </c>
      <c r="D36" s="16">
        <f t="shared" ref="D36:D89" si="4">$O$7</f>
        <v>0.1</v>
      </c>
      <c r="E36" s="16">
        <v>0.15</v>
      </c>
      <c r="F36" s="16">
        <v>0.2</v>
      </c>
      <c r="G36" s="16">
        <v>0.25</v>
      </c>
      <c r="H36" s="16">
        <v>0.3</v>
      </c>
      <c r="I36" s="15">
        <f t="shared" ref="I36:I89" si="6">E36*C36+F36*D36</f>
        <v>0.0275</v>
      </c>
      <c r="J36" s="15">
        <f t="shared" ref="J36:J89" si="7">1/(1+exp(-I36))</f>
        <v>0.5068745668</v>
      </c>
      <c r="K36" s="15">
        <f t="shared" ref="K36:K89" si="8">G36*C36+H36*D36</f>
        <v>0.0425</v>
      </c>
      <c r="L36" s="15">
        <f t="shared" ref="L36:L89" si="9">1/(1+exp(-K36))</f>
        <v>0.510623401</v>
      </c>
      <c r="M36" s="16">
        <v>0.4</v>
      </c>
      <c r="N36" s="16">
        <v>0.45</v>
      </c>
      <c r="O36" s="16">
        <v>0.5</v>
      </c>
      <c r="P36" s="16">
        <v>0.55</v>
      </c>
      <c r="Q36" s="15">
        <f t="shared" ref="Q36:Q89" si="11">M36*J36+N36*L36</f>
        <v>0.4325303572</v>
      </c>
      <c r="R36" s="15">
        <f t="shared" ref="R36:R89" si="12">1/(1+exp(-Q36))</f>
        <v>0.6064777322</v>
      </c>
      <c r="S36" s="15">
        <f t="shared" ref="S36:S89" si="13">O36*J36+P36*L36</f>
        <v>0.5342801539</v>
      </c>
      <c r="T36" s="15">
        <f t="shared" ref="T36:T89" si="14">1/(1+exp(-S36))</f>
        <v>0.6304808355</v>
      </c>
      <c r="U36" s="15">
        <f t="shared" ref="U36:U89" si="15">0.5*(A36-R36)^2</f>
        <v>0.1778928425</v>
      </c>
      <c r="V36" s="15">
        <f t="shared" ref="V36:V89" si="16">0.5*(B36-T36)^2</f>
        <v>0.06462701484</v>
      </c>
      <c r="W36" s="17">
        <f t="shared" ref="W36:W89" si="17">U36+V36</f>
        <v>0.2425198573</v>
      </c>
      <c r="X36" s="15">
        <f t="shared" ref="X36:X89" si="18">((R36-A36)*R36*(1-R36)*M36 +(T36-B36)*T36*(1-T36)*O36)*J36*(1-J36)*C36</f>
        <v>0.0001882556669</v>
      </c>
      <c r="Y36" s="18">
        <f t="shared" ref="Y36:Y89" si="19">((R36-A36)*R36*(1-R36)*M36 +(T36-B36)*T36*(1-T36)*O36)*J36*(1-J36)*D36</f>
        <v>0.0003765113339</v>
      </c>
      <c r="Z36" s="18">
        <f t="shared" ref="Z36:Z89" si="20">((R36-A36)*R36*(1-R36)*N36 +(T36-B36)*T36*(1-T36)*P36)*J36*(1-J36)*C36</f>
        <v>0.0002248724776</v>
      </c>
      <c r="AA36" s="18">
        <f t="shared" ref="AA36:AA89" si="21">((R36-A36)*R36*(1-R36)*N36 +(T36-B36)*T36*(1-T36)*P36)*J36*(1-J36)*D36</f>
        <v>0.0004497449551</v>
      </c>
      <c r="AB36" s="15">
        <f t="shared" ref="AB36:AB89" si="22">(R36-A36)*R36 *(1-R36)*J36</f>
        <v>0.07215707291</v>
      </c>
      <c r="AC36" s="15">
        <f t="shared" ref="AC36:AC89" si="23">(R36-A36)*R36 *(1-R36)*L36</f>
        <v>0.07269074519</v>
      </c>
      <c r="AD36" s="15">
        <f t="shared" ref="AD36:AD89" si="24">(T36-B36)*T36*(1-T36)*J36</f>
        <v>-0.04245525009</v>
      </c>
      <c r="AE36" s="15">
        <f t="shared" ref="AE36:AE89" si="25">(T36-B36)*T36*(1-T36)*L36</f>
        <v>-0.04276924828</v>
      </c>
      <c r="AF36" s="15"/>
      <c r="AG36" s="15"/>
      <c r="AH36" s="15"/>
      <c r="AI36" s="15"/>
      <c r="AJ36" s="15"/>
      <c r="AK36" s="15"/>
      <c r="AL36" s="15"/>
    </row>
    <row r="37">
      <c r="A37" s="15">
        <f t="shared" si="1"/>
        <v>0.01</v>
      </c>
      <c r="B37" s="15">
        <f t="shared" si="2"/>
        <v>0.99</v>
      </c>
      <c r="C37" s="16">
        <f t="shared" si="3"/>
        <v>0.05</v>
      </c>
      <c r="D37" s="16">
        <f t="shared" si="4"/>
        <v>0.1</v>
      </c>
      <c r="E37" s="19">
        <f t="shared" ref="E37:H37" si="5">E36-$G$34*X36</f>
        <v>0.1498493955</v>
      </c>
      <c r="F37" s="19">
        <f t="shared" si="5"/>
        <v>0.1996987909</v>
      </c>
      <c r="G37" s="19">
        <f t="shared" si="5"/>
        <v>0.249820102</v>
      </c>
      <c r="H37" s="19">
        <f t="shared" si="5"/>
        <v>0.299640204</v>
      </c>
      <c r="I37" s="15">
        <f t="shared" si="6"/>
        <v>0.02746234887</v>
      </c>
      <c r="J37" s="15">
        <f t="shared" si="7"/>
        <v>0.5068651558</v>
      </c>
      <c r="K37" s="15">
        <f t="shared" si="8"/>
        <v>0.0424550255</v>
      </c>
      <c r="L37" s="15">
        <f t="shared" si="9"/>
        <v>0.5106121625</v>
      </c>
      <c r="M37" s="19">
        <f t="shared" ref="M37:P37" si="10">M36-$G$34*AB36</f>
        <v>0.3422743417</v>
      </c>
      <c r="N37" s="19">
        <f t="shared" si="10"/>
        <v>0.3918474038</v>
      </c>
      <c r="O37" s="19">
        <f t="shared" si="10"/>
        <v>0.5339642001</v>
      </c>
      <c r="P37" s="19">
        <f t="shared" si="10"/>
        <v>0.5842153986</v>
      </c>
      <c r="Q37" s="15">
        <f t="shared" si="11"/>
        <v>0.3735689877</v>
      </c>
      <c r="R37" s="15">
        <f t="shared" si="12"/>
        <v>0.5923210894</v>
      </c>
      <c r="S37" s="15">
        <f t="shared" si="13"/>
        <v>0.5689553355</v>
      </c>
      <c r="T37" s="15">
        <f t="shared" si="14"/>
        <v>0.6385220893</v>
      </c>
      <c r="U37" s="15">
        <f t="shared" si="15"/>
        <v>0.1695489256</v>
      </c>
      <c r="V37" s="15">
        <f t="shared" si="16"/>
        <v>0.06176836084</v>
      </c>
      <c r="W37" s="17">
        <f t="shared" si="17"/>
        <v>0.2313172864</v>
      </c>
      <c r="X37" s="15">
        <f t="shared" si="18"/>
        <v>0.00006013439515</v>
      </c>
      <c r="Y37" s="18">
        <f t="shared" si="19"/>
        <v>0.0001202687903</v>
      </c>
      <c r="Z37" s="18">
        <f t="shared" si="20"/>
        <v>0.00009630481734</v>
      </c>
      <c r="AA37" s="18">
        <f t="shared" si="21"/>
        <v>0.0001926096347</v>
      </c>
      <c r="AB37" s="15">
        <f t="shared" si="22"/>
        <v>0.07127387931</v>
      </c>
      <c r="AC37" s="15">
        <f t="shared" si="23"/>
        <v>0.07180077231</v>
      </c>
      <c r="AD37" s="15">
        <f t="shared" si="24"/>
        <v>-0.04111953193</v>
      </c>
      <c r="AE37" s="15">
        <f t="shared" si="25"/>
        <v>-0.04142350856</v>
      </c>
    </row>
    <row r="38">
      <c r="A38" s="15">
        <f t="shared" si="1"/>
        <v>0.01</v>
      </c>
      <c r="B38" s="15">
        <f t="shared" si="2"/>
        <v>0.99</v>
      </c>
      <c r="C38" s="16">
        <f t="shared" si="3"/>
        <v>0.05</v>
      </c>
      <c r="D38" s="16">
        <f t="shared" si="4"/>
        <v>0.1</v>
      </c>
      <c r="E38" s="19">
        <f t="shared" ref="E38:H38" si="26">E37-$G$34*X37</f>
        <v>0.149801288</v>
      </c>
      <c r="F38" s="19">
        <f t="shared" si="26"/>
        <v>0.1996025759</v>
      </c>
      <c r="G38" s="19">
        <f t="shared" si="26"/>
        <v>0.2497430582</v>
      </c>
      <c r="H38" s="19">
        <f t="shared" si="26"/>
        <v>0.2994861163</v>
      </c>
      <c r="I38" s="15">
        <f t="shared" si="6"/>
        <v>0.02745032199</v>
      </c>
      <c r="J38" s="15">
        <f t="shared" si="7"/>
        <v>0.5068621496</v>
      </c>
      <c r="K38" s="15">
        <f t="shared" si="8"/>
        <v>0.04243576454</v>
      </c>
      <c r="L38" s="15">
        <f t="shared" si="9"/>
        <v>0.5106073494</v>
      </c>
      <c r="M38" s="19">
        <f t="shared" ref="M38:P38" si="27">M37-$G$34*AB37</f>
        <v>0.2852552382</v>
      </c>
      <c r="N38" s="19">
        <f t="shared" si="27"/>
        <v>0.334406786</v>
      </c>
      <c r="O38" s="19">
        <f t="shared" si="27"/>
        <v>0.5668598256</v>
      </c>
      <c r="P38" s="19">
        <f t="shared" si="27"/>
        <v>0.6173542055</v>
      </c>
      <c r="Q38" s="15">
        <f t="shared" si="11"/>
        <v>0.3153356458</v>
      </c>
      <c r="R38" s="15">
        <f t="shared" si="12"/>
        <v>0.5781870946</v>
      </c>
      <c r="S38" s="15">
        <f t="shared" si="13"/>
        <v>0.6025453842</v>
      </c>
      <c r="T38" s="15">
        <f t="shared" si="14"/>
        <v>0.6462384339</v>
      </c>
      <c r="U38" s="15">
        <f t="shared" si="15"/>
        <v>0.1614182872</v>
      </c>
      <c r="V38" s="15">
        <f t="shared" si="16"/>
        <v>0.05908600717</v>
      </c>
      <c r="W38" s="17">
        <f t="shared" si="17"/>
        <v>0.2205042944</v>
      </c>
      <c r="X38" s="15">
        <f t="shared" si="18"/>
        <v>-0.00006273915066</v>
      </c>
      <c r="Y38" s="18">
        <f t="shared" si="19"/>
        <v>-0.0001254783013</v>
      </c>
      <c r="Z38" s="18">
        <f t="shared" si="20"/>
        <v>-0.00002721084908</v>
      </c>
      <c r="AA38" s="18">
        <f t="shared" si="21"/>
        <v>-0.00005442169816</v>
      </c>
      <c r="AB38" s="15">
        <f t="shared" si="22"/>
        <v>0.07023757082</v>
      </c>
      <c r="AC38" s="15">
        <f t="shared" si="23"/>
        <v>0.07075655559</v>
      </c>
      <c r="AD38" s="15">
        <f t="shared" si="24"/>
        <v>-0.03983369664</v>
      </c>
      <c r="AE38" s="15">
        <f t="shared" si="25"/>
        <v>-0.04012802746</v>
      </c>
    </row>
    <row r="39">
      <c r="A39" s="15">
        <f t="shared" si="1"/>
        <v>0.01</v>
      </c>
      <c r="B39" s="15">
        <f t="shared" si="2"/>
        <v>0.99</v>
      </c>
      <c r="C39" s="16">
        <f t="shared" si="3"/>
        <v>0.05</v>
      </c>
      <c r="D39" s="16">
        <f t="shared" si="4"/>
        <v>0.1</v>
      </c>
      <c r="E39" s="19">
        <f t="shared" ref="E39:H39" si="28">E38-$G$34*X38</f>
        <v>0.1498514793</v>
      </c>
      <c r="F39" s="19">
        <f t="shared" si="28"/>
        <v>0.1997029585</v>
      </c>
      <c r="G39" s="19">
        <f t="shared" si="28"/>
        <v>0.2497648268</v>
      </c>
      <c r="H39" s="19">
        <f t="shared" si="28"/>
        <v>0.2995296537</v>
      </c>
      <c r="I39" s="15">
        <f t="shared" si="6"/>
        <v>0.02746286982</v>
      </c>
      <c r="J39" s="15">
        <f t="shared" si="7"/>
        <v>0.506865286</v>
      </c>
      <c r="K39" s="15">
        <f t="shared" si="8"/>
        <v>0.04244120671</v>
      </c>
      <c r="L39" s="15">
        <f t="shared" si="9"/>
        <v>0.5106087093</v>
      </c>
      <c r="M39" s="19">
        <f t="shared" ref="M39:P39" si="29">M38-$G$34*AB38</f>
        <v>0.2290651816</v>
      </c>
      <c r="N39" s="19">
        <f t="shared" si="29"/>
        <v>0.2778015415</v>
      </c>
      <c r="O39" s="19">
        <f t="shared" si="29"/>
        <v>0.5987267829</v>
      </c>
      <c r="P39" s="19">
        <f t="shared" si="29"/>
        <v>0.6494566274</v>
      </c>
      <c r="Q39" s="15">
        <f t="shared" si="11"/>
        <v>0.2579530753</v>
      </c>
      <c r="R39" s="15">
        <f t="shared" si="12"/>
        <v>0.564133046</v>
      </c>
      <c r="S39" s="15">
        <f t="shared" si="13"/>
        <v>0.6350920323</v>
      </c>
      <c r="T39" s="15">
        <f t="shared" si="14"/>
        <v>0.6536431667</v>
      </c>
      <c r="U39" s="15">
        <f t="shared" si="15"/>
        <v>0.1535317163</v>
      </c>
      <c r="V39" s="15">
        <f t="shared" si="16"/>
        <v>0.05656795964</v>
      </c>
      <c r="W39" s="17">
        <f t="shared" si="17"/>
        <v>0.210099676</v>
      </c>
      <c r="X39" s="15">
        <f t="shared" si="18"/>
        <v>-0.000179734048</v>
      </c>
      <c r="Y39" s="18">
        <f t="shared" si="19"/>
        <v>-0.000359468096</v>
      </c>
      <c r="Z39" s="18">
        <f t="shared" si="20"/>
        <v>-0.0001450218875</v>
      </c>
      <c r="AA39" s="18">
        <f t="shared" si="21"/>
        <v>-0.0002900437749</v>
      </c>
      <c r="AB39" s="15">
        <f t="shared" si="22"/>
        <v>0.06906246622</v>
      </c>
      <c r="AC39" s="15">
        <f t="shared" si="23"/>
        <v>0.06957252294</v>
      </c>
      <c r="AD39" s="15">
        <f t="shared" si="24"/>
        <v>-0.03859733231</v>
      </c>
      <c r="AE39" s="15">
        <f t="shared" si="25"/>
        <v>-0.03888239061</v>
      </c>
    </row>
    <row r="40">
      <c r="A40" s="15">
        <f t="shared" si="1"/>
        <v>0.01</v>
      </c>
      <c r="B40" s="15">
        <f t="shared" si="2"/>
        <v>0.99</v>
      </c>
      <c r="C40" s="16">
        <f t="shared" si="3"/>
        <v>0.05</v>
      </c>
      <c r="D40" s="16">
        <f t="shared" si="4"/>
        <v>0.1</v>
      </c>
      <c r="E40" s="19">
        <f t="shared" ref="E40:H40" si="30">E39-$G$34*X39</f>
        <v>0.1499952665</v>
      </c>
      <c r="F40" s="19">
        <f t="shared" si="30"/>
        <v>0.199990533</v>
      </c>
      <c r="G40" s="19">
        <f t="shared" si="30"/>
        <v>0.2498808444</v>
      </c>
      <c r="H40" s="19">
        <f t="shared" si="30"/>
        <v>0.2997616887</v>
      </c>
      <c r="I40" s="15">
        <f t="shared" si="6"/>
        <v>0.02749881663</v>
      </c>
      <c r="J40" s="15">
        <f t="shared" si="7"/>
        <v>0.506874271</v>
      </c>
      <c r="K40" s="15">
        <f t="shared" si="8"/>
        <v>0.04247021109</v>
      </c>
      <c r="L40" s="15">
        <f t="shared" si="9"/>
        <v>0.5106159571</v>
      </c>
      <c r="M40" s="19">
        <f t="shared" ref="M40:P40" si="31">M39-$G$34*AB39</f>
        <v>0.1738152086</v>
      </c>
      <c r="N40" s="19">
        <f t="shared" si="31"/>
        <v>0.2221435232</v>
      </c>
      <c r="O40" s="19">
        <f t="shared" si="31"/>
        <v>0.6296046488</v>
      </c>
      <c r="P40" s="19">
        <f t="shared" si="31"/>
        <v>0.6805625399</v>
      </c>
      <c r="Q40" s="15">
        <f t="shared" si="11"/>
        <v>0.2015324848</v>
      </c>
      <c r="R40" s="15">
        <f t="shared" si="12"/>
        <v>0.5502132837</v>
      </c>
      <c r="S40" s="15">
        <f t="shared" si="13"/>
        <v>0.6666364901</v>
      </c>
      <c r="T40" s="15">
        <f t="shared" si="14"/>
        <v>0.6607496044</v>
      </c>
      <c r="U40" s="15">
        <f t="shared" si="15"/>
        <v>0.1459151959</v>
      </c>
      <c r="V40" s="15">
        <f t="shared" si="16"/>
        <v>0.05420291149</v>
      </c>
      <c r="W40" s="17">
        <f t="shared" si="17"/>
        <v>0.2001181074</v>
      </c>
      <c r="X40" s="15">
        <f t="shared" si="18"/>
        <v>-0.0002903221651</v>
      </c>
      <c r="Y40" s="18">
        <f t="shared" si="19"/>
        <v>-0.0005806443302</v>
      </c>
      <c r="Z40" s="18">
        <f t="shared" si="20"/>
        <v>-0.0002565767412</v>
      </c>
      <c r="AA40" s="18">
        <f t="shared" si="21"/>
        <v>-0.0005131534824</v>
      </c>
      <c r="AB40" s="15">
        <f t="shared" si="22"/>
        <v>0.06776465045</v>
      </c>
      <c r="AC40" s="15">
        <f t="shared" si="23"/>
        <v>0.06826488112</v>
      </c>
      <c r="AD40" s="15">
        <f t="shared" si="24"/>
        <v>-0.03740966566</v>
      </c>
      <c r="AE40" s="15">
        <f t="shared" si="25"/>
        <v>-0.03768581941</v>
      </c>
    </row>
    <row r="41">
      <c r="A41" s="15">
        <f t="shared" si="1"/>
        <v>0.01</v>
      </c>
      <c r="B41" s="15">
        <f t="shared" si="2"/>
        <v>0.99</v>
      </c>
      <c r="C41" s="16">
        <f t="shared" si="3"/>
        <v>0.05</v>
      </c>
      <c r="D41" s="16">
        <f t="shared" si="4"/>
        <v>0.1</v>
      </c>
      <c r="E41" s="19">
        <f t="shared" ref="E41:H41" si="32">E40-$G$34*X40</f>
        <v>0.1502275242</v>
      </c>
      <c r="F41" s="19">
        <f t="shared" si="32"/>
        <v>0.2004550485</v>
      </c>
      <c r="G41" s="19">
        <f t="shared" si="32"/>
        <v>0.2500861057</v>
      </c>
      <c r="H41" s="19">
        <f t="shared" si="32"/>
        <v>0.3001722115</v>
      </c>
      <c r="I41" s="15">
        <f t="shared" si="6"/>
        <v>0.02755688106</v>
      </c>
      <c r="J41" s="15">
        <f t="shared" si="7"/>
        <v>0.5068887843</v>
      </c>
      <c r="K41" s="15">
        <f t="shared" si="8"/>
        <v>0.04252152644</v>
      </c>
      <c r="L41" s="15">
        <f t="shared" si="9"/>
        <v>0.5106287802</v>
      </c>
      <c r="M41" s="19">
        <f t="shared" ref="M41:P41" si="33">M40-$G$34*AB40</f>
        <v>0.1196034882</v>
      </c>
      <c r="N41" s="19">
        <f t="shared" si="33"/>
        <v>0.1675316183</v>
      </c>
      <c r="O41" s="19">
        <f t="shared" si="33"/>
        <v>0.6595323813</v>
      </c>
      <c r="P41" s="19">
        <f t="shared" si="33"/>
        <v>0.7107111955</v>
      </c>
      <c r="Q41" s="15">
        <f t="shared" si="11"/>
        <v>0.1461721326</v>
      </c>
      <c r="R41" s="15">
        <f t="shared" si="12"/>
        <v>0.5364781061</v>
      </c>
      <c r="S41" s="15">
        <f t="shared" si="13"/>
        <v>0.6972191578</v>
      </c>
      <c r="T41" s="15">
        <f t="shared" si="14"/>
        <v>0.6675709356</v>
      </c>
      <c r="U41" s="15">
        <f t="shared" si="15"/>
        <v>0.1385895981</v>
      </c>
      <c r="V41" s="15">
        <f t="shared" si="16"/>
        <v>0.0519802508</v>
      </c>
      <c r="W41" s="17">
        <f t="shared" si="17"/>
        <v>0.1905698489</v>
      </c>
      <c r="X41" s="15">
        <f t="shared" si="18"/>
        <v>-0.0003940933466</v>
      </c>
      <c r="Y41" s="18">
        <f t="shared" si="19"/>
        <v>-0.0007881866932</v>
      </c>
      <c r="Z41" s="18">
        <f t="shared" si="20"/>
        <v>-0.0003614410401</v>
      </c>
      <c r="AA41" s="18">
        <f t="shared" si="21"/>
        <v>-0.0007228820801</v>
      </c>
      <c r="AB41" s="15">
        <f t="shared" si="22"/>
        <v>0.06636135616</v>
      </c>
      <c r="AC41" s="15">
        <f t="shared" si="23"/>
        <v>0.06685099256</v>
      </c>
      <c r="AD41" s="15">
        <f t="shared" si="24"/>
        <v>-0.03626964232</v>
      </c>
      <c r="AE41" s="15">
        <f t="shared" si="25"/>
        <v>-0.03653725193</v>
      </c>
    </row>
    <row r="42">
      <c r="A42" s="15">
        <f t="shared" si="1"/>
        <v>0.01</v>
      </c>
      <c r="B42" s="15">
        <f t="shared" si="2"/>
        <v>0.99</v>
      </c>
      <c r="C42" s="16">
        <f t="shared" si="3"/>
        <v>0.05</v>
      </c>
      <c r="D42" s="16">
        <f t="shared" si="4"/>
        <v>0.1</v>
      </c>
      <c r="E42" s="19">
        <f t="shared" ref="E42:H42" si="34">E41-$G$34*X41</f>
        <v>0.1505427989</v>
      </c>
      <c r="F42" s="19">
        <f t="shared" si="34"/>
        <v>0.2010855978</v>
      </c>
      <c r="G42" s="19">
        <f t="shared" si="34"/>
        <v>0.2503752586</v>
      </c>
      <c r="H42" s="19">
        <f t="shared" si="34"/>
        <v>0.3007505172</v>
      </c>
      <c r="I42" s="15">
        <f t="shared" si="6"/>
        <v>0.02763569973</v>
      </c>
      <c r="J42" s="15">
        <f t="shared" si="7"/>
        <v>0.5069084853</v>
      </c>
      <c r="K42" s="15">
        <f t="shared" si="8"/>
        <v>0.04259381464</v>
      </c>
      <c r="L42" s="15">
        <f t="shared" si="9"/>
        <v>0.5106468441</v>
      </c>
      <c r="M42" s="19">
        <f t="shared" ref="M42:P42" si="35">M41-$G$34*AB41</f>
        <v>0.0665144033</v>
      </c>
      <c r="N42" s="19">
        <f t="shared" si="35"/>
        <v>0.1140508242</v>
      </c>
      <c r="O42" s="19">
        <f t="shared" si="35"/>
        <v>0.6885480952</v>
      </c>
      <c r="P42" s="19">
        <f t="shared" si="35"/>
        <v>0.739940997</v>
      </c>
      <c r="Q42" s="15">
        <f t="shared" si="11"/>
        <v>0.09195640888</v>
      </c>
      <c r="R42" s="15">
        <f t="shared" si="12"/>
        <v>0.5229729163</v>
      </c>
      <c r="S42" s="15">
        <f t="shared" si="13"/>
        <v>0.7268794068</v>
      </c>
      <c r="T42" s="15">
        <f t="shared" si="14"/>
        <v>0.6741201067</v>
      </c>
      <c r="U42" s="15">
        <f t="shared" si="15"/>
        <v>0.1315706064</v>
      </c>
      <c r="V42" s="15">
        <f t="shared" si="16"/>
        <v>0.0498900535</v>
      </c>
      <c r="W42" s="17">
        <f t="shared" si="17"/>
        <v>0.1814606599</v>
      </c>
      <c r="X42" s="15">
        <f t="shared" si="18"/>
        <v>-0.0004907629336</v>
      </c>
      <c r="Y42" s="18">
        <f t="shared" si="19"/>
        <v>-0.0009815258672</v>
      </c>
      <c r="Z42" s="18">
        <f t="shared" si="20"/>
        <v>-0.0004593059694</v>
      </c>
      <c r="AA42" s="18">
        <f t="shared" si="21"/>
        <v>-0.0009186119388</v>
      </c>
      <c r="AB42" s="15">
        <f t="shared" si="22"/>
        <v>0.06487034872</v>
      </c>
      <c r="AC42" s="15">
        <f t="shared" si="23"/>
        <v>0.06534875586</v>
      </c>
      <c r="AD42" s="15">
        <f t="shared" si="24"/>
        <v>-0.03517599493</v>
      </c>
      <c r="AE42" s="15">
        <f t="shared" si="25"/>
        <v>-0.03543541156</v>
      </c>
    </row>
    <row r="43">
      <c r="A43" s="15">
        <f t="shared" si="1"/>
        <v>0.01</v>
      </c>
      <c r="B43" s="15">
        <f t="shared" si="2"/>
        <v>0.99</v>
      </c>
      <c r="C43" s="16">
        <f t="shared" si="3"/>
        <v>0.05</v>
      </c>
      <c r="D43" s="16">
        <f t="shared" si="4"/>
        <v>0.1</v>
      </c>
      <c r="E43" s="19">
        <f t="shared" ref="E43:H43" si="36">E42-$G$34*X42</f>
        <v>0.1509354093</v>
      </c>
      <c r="F43" s="19">
        <f t="shared" si="36"/>
        <v>0.2018708185</v>
      </c>
      <c r="G43" s="19">
        <f t="shared" si="36"/>
        <v>0.2507427034</v>
      </c>
      <c r="H43" s="19">
        <f t="shared" si="36"/>
        <v>0.3014854067</v>
      </c>
      <c r="I43" s="15">
        <f t="shared" si="6"/>
        <v>0.02773385232</v>
      </c>
      <c r="J43" s="15">
        <f t="shared" si="7"/>
        <v>0.5069330187</v>
      </c>
      <c r="K43" s="15">
        <f t="shared" si="8"/>
        <v>0.04268567584</v>
      </c>
      <c r="L43" s="15">
        <f t="shared" si="9"/>
        <v>0.5106697989</v>
      </c>
      <c r="M43" s="19">
        <f t="shared" ref="M43:P43" si="37">M42-$G$34*AB42</f>
        <v>0.01461812432</v>
      </c>
      <c r="N43" s="19">
        <f t="shared" si="37"/>
        <v>0.06177181954</v>
      </c>
      <c r="O43" s="19">
        <f t="shared" si="37"/>
        <v>0.7166888911</v>
      </c>
      <c r="P43" s="19">
        <f t="shared" si="37"/>
        <v>0.7682893262</v>
      </c>
      <c r="Q43" s="15">
        <f t="shared" si="11"/>
        <v>0.03895541255</v>
      </c>
      <c r="R43" s="15">
        <f t="shared" si="12"/>
        <v>0.5097376217</v>
      </c>
      <c r="S43" s="15">
        <f t="shared" si="13"/>
        <v>0.7556554188</v>
      </c>
      <c r="T43" s="15">
        <f t="shared" si="14"/>
        <v>0.6804097359</v>
      </c>
      <c r="U43" s="15">
        <f t="shared" si="15"/>
        <v>0.1248688453</v>
      </c>
      <c r="V43" s="15">
        <f t="shared" si="16"/>
        <v>0.04792306582</v>
      </c>
      <c r="W43" s="17">
        <f t="shared" si="17"/>
        <v>0.1727919111</v>
      </c>
      <c r="X43" s="15">
        <f t="shared" si="18"/>
        <v>-0.0005801720219</v>
      </c>
      <c r="Y43" s="18">
        <f t="shared" si="19"/>
        <v>-0.001160344044</v>
      </c>
      <c r="Z43" s="18">
        <f t="shared" si="20"/>
        <v>-0.0005499892612</v>
      </c>
      <c r="AA43" s="18">
        <f t="shared" si="21"/>
        <v>-0.001099978522</v>
      </c>
      <c r="AB43" s="15">
        <f t="shared" si="22"/>
        <v>0.06330935388</v>
      </c>
      <c r="AC43" s="15">
        <f t="shared" si="23"/>
        <v>0.06377602923</v>
      </c>
      <c r="AD43" s="15">
        <f t="shared" si="24"/>
        <v>-0.03412730031</v>
      </c>
      <c r="AE43" s="15">
        <f t="shared" si="25"/>
        <v>-0.03437886455</v>
      </c>
    </row>
    <row r="44">
      <c r="A44" s="15">
        <f t="shared" si="1"/>
        <v>0.01</v>
      </c>
      <c r="B44" s="15">
        <f t="shared" si="2"/>
        <v>0.99</v>
      </c>
      <c r="C44" s="16">
        <f t="shared" si="3"/>
        <v>0.05</v>
      </c>
      <c r="D44" s="16">
        <f t="shared" si="4"/>
        <v>0.1</v>
      </c>
      <c r="E44" s="19">
        <f t="shared" ref="E44:H44" si="38">E43-$G$34*X43</f>
        <v>0.1513995469</v>
      </c>
      <c r="F44" s="19">
        <f t="shared" si="38"/>
        <v>0.2027990938</v>
      </c>
      <c r="G44" s="19">
        <f t="shared" si="38"/>
        <v>0.2511826948</v>
      </c>
      <c r="H44" s="19">
        <f t="shared" si="38"/>
        <v>0.3023653895</v>
      </c>
      <c r="I44" s="15">
        <f t="shared" si="6"/>
        <v>0.02784988672</v>
      </c>
      <c r="J44" s="15">
        <f t="shared" si="7"/>
        <v>0.5069620217</v>
      </c>
      <c r="K44" s="15">
        <f t="shared" si="8"/>
        <v>0.04279567369</v>
      </c>
      <c r="L44" s="15">
        <f t="shared" si="9"/>
        <v>0.5106972858</v>
      </c>
      <c r="M44" s="19">
        <f t="shared" ref="M44:P44" si="39">M43-$G$34*AB43</f>
        <v>-0.03602935878</v>
      </c>
      <c r="N44" s="19">
        <f t="shared" si="39"/>
        <v>0.01075099616</v>
      </c>
      <c r="O44" s="19">
        <f t="shared" si="39"/>
        <v>0.7439907314</v>
      </c>
      <c r="P44" s="19">
        <f t="shared" si="39"/>
        <v>0.7957924179</v>
      </c>
      <c r="Q44" s="15">
        <f t="shared" si="11"/>
        <v>-0.01277501201</v>
      </c>
      <c r="R44" s="15">
        <f t="shared" si="12"/>
        <v>0.4968062904</v>
      </c>
      <c r="S44" s="15">
        <f t="shared" si="13"/>
        <v>0.7835840732</v>
      </c>
      <c r="T44" s="15">
        <f t="shared" si="14"/>
        <v>0.6864520492</v>
      </c>
      <c r="U44" s="15">
        <f t="shared" si="15"/>
        <v>0.1184901822</v>
      </c>
      <c r="V44" s="15">
        <f t="shared" si="16"/>
        <v>0.04607067921</v>
      </c>
      <c r="W44" s="17">
        <f t="shared" si="17"/>
        <v>0.1645608614</v>
      </c>
      <c r="X44" s="15">
        <f t="shared" si="18"/>
        <v>-0.0006622814568</v>
      </c>
      <c r="Y44" s="18">
        <f t="shared" si="19"/>
        <v>-0.001324562914</v>
      </c>
      <c r="Z44" s="18">
        <f t="shared" si="20"/>
        <v>-0.0006334297801</v>
      </c>
      <c r="AA44" s="18">
        <f t="shared" si="21"/>
        <v>-0.00126685956</v>
      </c>
      <c r="AB44" s="15">
        <f t="shared" si="22"/>
        <v>0.06169555807</v>
      </c>
      <c r="AC44" s="15">
        <f t="shared" si="23"/>
        <v>0.06215012704</v>
      </c>
      <c r="AD44" s="15">
        <f t="shared" si="24"/>
        <v>-0.03312202678</v>
      </c>
      <c r="AE44" s="15">
        <f t="shared" si="25"/>
        <v>-0.03336606778</v>
      </c>
    </row>
    <row r="45">
      <c r="A45" s="15">
        <f t="shared" si="1"/>
        <v>0.01</v>
      </c>
      <c r="B45" s="15">
        <f t="shared" si="2"/>
        <v>0.99</v>
      </c>
      <c r="C45" s="16">
        <f t="shared" si="3"/>
        <v>0.05</v>
      </c>
      <c r="D45" s="16">
        <f t="shared" si="4"/>
        <v>0.1</v>
      </c>
      <c r="E45" s="19">
        <f t="shared" ref="E45:H45" si="40">E44-$G$34*X44</f>
        <v>0.151929372</v>
      </c>
      <c r="F45" s="19">
        <f t="shared" si="40"/>
        <v>0.2038587441</v>
      </c>
      <c r="G45" s="19">
        <f t="shared" si="40"/>
        <v>0.2516894386</v>
      </c>
      <c r="H45" s="19">
        <f t="shared" si="40"/>
        <v>0.3033788772</v>
      </c>
      <c r="I45" s="15">
        <f t="shared" si="6"/>
        <v>0.02798234301</v>
      </c>
      <c r="J45" s="15">
        <f t="shared" si="7"/>
        <v>0.5069951293</v>
      </c>
      <c r="K45" s="15">
        <f t="shared" si="8"/>
        <v>0.04292235965</v>
      </c>
      <c r="L45" s="15">
        <f t="shared" si="9"/>
        <v>0.5107289428</v>
      </c>
      <c r="M45" s="19">
        <f t="shared" ref="M45:P45" si="41">M44-$G$34*AB44</f>
        <v>-0.08538580524</v>
      </c>
      <c r="N45" s="19">
        <f t="shared" si="41"/>
        <v>-0.03896910547</v>
      </c>
      <c r="O45" s="19">
        <f t="shared" si="41"/>
        <v>0.7704883528</v>
      </c>
      <c r="P45" s="19">
        <f t="shared" si="41"/>
        <v>0.8224852721</v>
      </c>
      <c r="Q45" s="15">
        <f t="shared" si="11"/>
        <v>-0.06319283741</v>
      </c>
      <c r="R45" s="15">
        <f t="shared" si="12"/>
        <v>0.4842070458</v>
      </c>
      <c r="S45" s="15">
        <f t="shared" si="13"/>
        <v>0.8107008755</v>
      </c>
      <c r="T45" s="15">
        <f t="shared" si="14"/>
        <v>0.6922588365</v>
      </c>
      <c r="U45" s="15">
        <f t="shared" si="15"/>
        <v>0.1124361612</v>
      </c>
      <c r="V45" s="15">
        <f t="shared" si="16"/>
        <v>0.04432490022</v>
      </c>
      <c r="W45" s="17">
        <f t="shared" si="17"/>
        <v>0.1567610614</v>
      </c>
      <c r="X45" s="15">
        <f t="shared" si="18"/>
        <v>-0.0007371609394</v>
      </c>
      <c r="Y45" s="18">
        <f t="shared" si="19"/>
        <v>-0.001474321879</v>
      </c>
      <c r="Z45" s="18">
        <f t="shared" si="20"/>
        <v>-0.0007096770684</v>
      </c>
      <c r="AA45" s="18">
        <f t="shared" si="21"/>
        <v>-0.001419354137</v>
      </c>
      <c r="AB45" s="15">
        <f t="shared" si="22"/>
        <v>0.06004520054</v>
      </c>
      <c r="AC45" s="15">
        <f t="shared" si="23"/>
        <v>0.06048740908</v>
      </c>
      <c r="AD45" s="15">
        <f t="shared" si="24"/>
        <v>-0.03215857289</v>
      </c>
      <c r="AE45" s="15">
        <f t="shared" si="25"/>
        <v>-0.03239540774</v>
      </c>
    </row>
    <row r="46">
      <c r="A46" s="15">
        <f t="shared" si="1"/>
        <v>0.01</v>
      </c>
      <c r="B46" s="15">
        <f t="shared" si="2"/>
        <v>0.99</v>
      </c>
      <c r="C46" s="16">
        <f t="shared" si="3"/>
        <v>0.05</v>
      </c>
      <c r="D46" s="16">
        <f t="shared" si="4"/>
        <v>0.1</v>
      </c>
      <c r="E46" s="19">
        <f t="shared" ref="E46:H46" si="42">E45-$G$34*X45</f>
        <v>0.1525191008</v>
      </c>
      <c r="F46" s="19">
        <f t="shared" si="42"/>
        <v>0.2050382016</v>
      </c>
      <c r="G46" s="19">
        <f t="shared" si="42"/>
        <v>0.2522571802</v>
      </c>
      <c r="H46" s="19">
        <f t="shared" si="42"/>
        <v>0.3045143605</v>
      </c>
      <c r="I46" s="15">
        <f t="shared" si="6"/>
        <v>0.0281297752</v>
      </c>
      <c r="J46" s="15">
        <f t="shared" si="7"/>
        <v>0.5070319801</v>
      </c>
      <c r="K46" s="15">
        <f t="shared" si="8"/>
        <v>0.04306429506</v>
      </c>
      <c r="L46" s="15">
        <f t="shared" si="9"/>
        <v>0.5107644102</v>
      </c>
      <c r="M46" s="19">
        <f t="shared" ref="M46:P46" si="43">M45-$G$34*AB45</f>
        <v>-0.1334219657</v>
      </c>
      <c r="N46" s="19">
        <f t="shared" si="43"/>
        <v>-0.08735903273</v>
      </c>
      <c r="O46" s="19">
        <f t="shared" si="43"/>
        <v>0.7962152111</v>
      </c>
      <c r="P46" s="19">
        <f t="shared" si="43"/>
        <v>0.8484015983</v>
      </c>
      <c r="Q46" s="15">
        <f t="shared" si="11"/>
        <v>-0.1122690883</v>
      </c>
      <c r="R46" s="15">
        <f t="shared" si="12"/>
        <v>0.4719621716</v>
      </c>
      <c r="S46" s="15">
        <f t="shared" si="13"/>
        <v>0.8370399171</v>
      </c>
      <c r="T46" s="15">
        <f t="shared" si="14"/>
        <v>0.6978414223</v>
      </c>
      <c r="U46" s="15">
        <f t="shared" si="15"/>
        <v>0.106704524</v>
      </c>
      <c r="V46" s="15">
        <f t="shared" si="16"/>
        <v>0.04267831726</v>
      </c>
      <c r="W46" s="17">
        <f t="shared" si="17"/>
        <v>0.1493828413</v>
      </c>
      <c r="X46" s="15">
        <f t="shared" si="18"/>
        <v>-0.0008049747761</v>
      </c>
      <c r="Y46" s="18">
        <f t="shared" si="19"/>
        <v>-0.001609949552</v>
      </c>
      <c r="Z46" s="18">
        <f t="shared" si="20"/>
        <v>-0.0007788773834</v>
      </c>
      <c r="AA46" s="18">
        <f t="shared" si="21"/>
        <v>-0.001557754767</v>
      </c>
      <c r="AB46" s="15">
        <f t="shared" si="22"/>
        <v>0.05837326613</v>
      </c>
      <c r="AC46" s="15">
        <f t="shared" si="23"/>
        <v>0.05880297105</v>
      </c>
      <c r="AD46" s="15">
        <f t="shared" si="24"/>
        <v>-0.0312352989</v>
      </c>
      <c r="AE46" s="15">
        <f t="shared" si="25"/>
        <v>-0.03146523227</v>
      </c>
    </row>
    <row r="47">
      <c r="A47" s="15">
        <f t="shared" si="1"/>
        <v>0.01</v>
      </c>
      <c r="B47" s="15">
        <f t="shared" si="2"/>
        <v>0.99</v>
      </c>
      <c r="C47" s="16">
        <f t="shared" si="3"/>
        <v>0.05</v>
      </c>
      <c r="D47" s="16">
        <f t="shared" si="4"/>
        <v>0.1</v>
      </c>
      <c r="E47" s="19">
        <f t="shared" ref="E47:H47" si="44">E46-$G$34*X46</f>
        <v>0.1531630806</v>
      </c>
      <c r="F47" s="19">
        <f t="shared" si="44"/>
        <v>0.2063261612</v>
      </c>
      <c r="G47" s="19">
        <f t="shared" si="44"/>
        <v>0.2528802821</v>
      </c>
      <c r="H47" s="19">
        <f t="shared" si="44"/>
        <v>0.3057605643</v>
      </c>
      <c r="I47" s="15">
        <f t="shared" si="6"/>
        <v>0.02829077016</v>
      </c>
      <c r="J47" s="15">
        <f t="shared" si="7"/>
        <v>0.5070722208</v>
      </c>
      <c r="K47" s="15">
        <f t="shared" si="8"/>
        <v>0.04322007054</v>
      </c>
      <c r="L47" s="15">
        <f t="shared" si="9"/>
        <v>0.510803336</v>
      </c>
      <c r="M47" s="19">
        <f t="shared" ref="M47:P47" si="45">M46-$G$34*AB46</f>
        <v>-0.1801205786</v>
      </c>
      <c r="N47" s="19">
        <f t="shared" si="45"/>
        <v>-0.1344014096</v>
      </c>
      <c r="O47" s="19">
        <f t="shared" si="45"/>
        <v>0.8212034502</v>
      </c>
      <c r="P47" s="19">
        <f t="shared" si="45"/>
        <v>0.8735737841</v>
      </c>
      <c r="Q47" s="15">
        <f t="shared" si="11"/>
        <v>-0.1599868302</v>
      </c>
      <c r="R47" s="15">
        <f t="shared" si="12"/>
        <v>0.4600883869</v>
      </c>
      <c r="S47" s="15">
        <f t="shared" si="13"/>
        <v>0.8626338604</v>
      </c>
      <c r="T47" s="15">
        <f t="shared" si="14"/>
        <v>0.7032106494</v>
      </c>
      <c r="U47" s="15">
        <f t="shared" si="15"/>
        <v>0.101289778</v>
      </c>
      <c r="V47" s="15">
        <f t="shared" si="16"/>
        <v>0.04112406582</v>
      </c>
      <c r="W47" s="17">
        <f t="shared" si="17"/>
        <v>0.1424138438</v>
      </c>
      <c r="X47" s="15">
        <f t="shared" si="18"/>
        <v>-0.00086596576</v>
      </c>
      <c r="Y47" s="18">
        <f t="shared" si="19"/>
        <v>-0.00173193152</v>
      </c>
      <c r="Z47" s="18">
        <f t="shared" si="20"/>
        <v>-0.0008412577301</v>
      </c>
      <c r="AA47" s="18">
        <f t="shared" si="21"/>
        <v>-0.00168251546</v>
      </c>
      <c r="AB47" s="15">
        <f t="shared" si="22"/>
        <v>0.05669327778</v>
      </c>
      <c r="AC47" s="15">
        <f t="shared" si="23"/>
        <v>0.05711043561</v>
      </c>
      <c r="AD47" s="15">
        <f t="shared" si="24"/>
        <v>-0.03035055186</v>
      </c>
      <c r="AE47" s="15">
        <f t="shared" si="25"/>
        <v>-0.03057387588</v>
      </c>
    </row>
    <row r="48">
      <c r="A48" s="15">
        <f t="shared" si="1"/>
        <v>0.01</v>
      </c>
      <c r="B48" s="15">
        <f t="shared" si="2"/>
        <v>0.99</v>
      </c>
      <c r="C48" s="16">
        <f t="shared" si="3"/>
        <v>0.05</v>
      </c>
      <c r="D48" s="16">
        <f t="shared" si="4"/>
        <v>0.1</v>
      </c>
      <c r="E48" s="19">
        <f t="shared" ref="E48:H48" si="46">E47-$G$34*X47</f>
        <v>0.1538558532</v>
      </c>
      <c r="F48" s="19">
        <f t="shared" si="46"/>
        <v>0.2077117065</v>
      </c>
      <c r="G48" s="19">
        <f t="shared" si="46"/>
        <v>0.2535532883</v>
      </c>
      <c r="H48" s="19">
        <f t="shared" si="46"/>
        <v>0.3071065767</v>
      </c>
      <c r="I48" s="15">
        <f t="shared" si="6"/>
        <v>0.02846396331</v>
      </c>
      <c r="J48" s="15">
        <f t="shared" si="7"/>
        <v>0.5071155104</v>
      </c>
      <c r="K48" s="15">
        <f t="shared" si="8"/>
        <v>0.04338832208</v>
      </c>
      <c r="L48" s="15">
        <f t="shared" si="9"/>
        <v>0.5108453792</v>
      </c>
      <c r="M48" s="19">
        <f t="shared" ref="M48:P48" si="47">M47-$G$34*AB47</f>
        <v>-0.2254752008</v>
      </c>
      <c r="N48" s="19">
        <f t="shared" si="47"/>
        <v>-0.1800897581</v>
      </c>
      <c r="O48" s="19">
        <f t="shared" si="47"/>
        <v>0.8454838917</v>
      </c>
      <c r="P48" s="19">
        <f t="shared" si="47"/>
        <v>0.8980328848</v>
      </c>
      <c r="Q48" s="15">
        <f t="shared" si="11"/>
        <v>-0.2063399923</v>
      </c>
      <c r="R48" s="15">
        <f t="shared" si="12"/>
        <v>0.4485972504</v>
      </c>
      <c r="S48" s="15">
        <f t="shared" si="13"/>
        <v>0.8875139448</v>
      </c>
      <c r="T48" s="15">
        <f t="shared" si="14"/>
        <v>0.7083768718</v>
      </c>
      <c r="U48" s="15">
        <f t="shared" si="15"/>
        <v>0.09618377404</v>
      </c>
      <c r="V48" s="15">
        <f t="shared" si="16"/>
        <v>0.03965579318</v>
      </c>
      <c r="W48" s="17">
        <f t="shared" si="17"/>
        <v>0.1358395672</v>
      </c>
      <c r="X48" s="15">
        <f t="shared" si="18"/>
        <v>-0.0009204385021</v>
      </c>
      <c r="Y48" s="18">
        <f t="shared" si="19"/>
        <v>-0.001840877004</v>
      </c>
      <c r="Z48" s="18">
        <f t="shared" si="20"/>
        <v>-0.000897109227</v>
      </c>
      <c r="AA48" s="18">
        <f t="shared" si="21"/>
        <v>-0.001794218454</v>
      </c>
      <c r="AB48" s="15">
        <f t="shared" si="22"/>
        <v>0.05501718092</v>
      </c>
      <c r="AC48" s="15">
        <f t="shared" si="23"/>
        <v>0.05542183599</v>
      </c>
      <c r="AD48" s="15">
        <f t="shared" si="24"/>
        <v>-0.0295026855</v>
      </c>
      <c r="AE48" s="15">
        <f t="shared" si="25"/>
        <v>-0.02971967974</v>
      </c>
    </row>
    <row r="49">
      <c r="A49" s="15">
        <f t="shared" si="1"/>
        <v>0.01</v>
      </c>
      <c r="B49" s="15">
        <f t="shared" si="2"/>
        <v>0.99</v>
      </c>
      <c r="C49" s="16">
        <f t="shared" si="3"/>
        <v>0.05</v>
      </c>
      <c r="D49" s="16">
        <f t="shared" si="4"/>
        <v>0.1</v>
      </c>
      <c r="E49" s="19">
        <f t="shared" ref="E49:H49" si="48">E48-$G$34*X48</f>
        <v>0.154592204</v>
      </c>
      <c r="F49" s="19">
        <f t="shared" si="48"/>
        <v>0.2091844081</v>
      </c>
      <c r="G49" s="19">
        <f t="shared" si="48"/>
        <v>0.2542709757</v>
      </c>
      <c r="H49" s="19">
        <f t="shared" si="48"/>
        <v>0.3085419514</v>
      </c>
      <c r="I49" s="15">
        <f t="shared" si="6"/>
        <v>0.02864805101</v>
      </c>
      <c r="J49" s="15">
        <f t="shared" si="7"/>
        <v>0.507161523</v>
      </c>
      <c r="K49" s="15">
        <f t="shared" si="8"/>
        <v>0.04356774393</v>
      </c>
      <c r="L49" s="15">
        <f t="shared" si="9"/>
        <v>0.5108902134</v>
      </c>
      <c r="M49" s="19">
        <f t="shared" ref="M49:P49" si="49">M48-$G$34*AB48</f>
        <v>-0.2694889455</v>
      </c>
      <c r="N49" s="19">
        <f t="shared" si="49"/>
        <v>-0.2244272269</v>
      </c>
      <c r="O49" s="19">
        <f t="shared" si="49"/>
        <v>0.8690860401</v>
      </c>
      <c r="P49" s="19">
        <f t="shared" si="49"/>
        <v>0.9218086286</v>
      </c>
      <c r="Q49" s="15">
        <f t="shared" si="11"/>
        <v>-0.2513320979</v>
      </c>
      <c r="R49" s="15">
        <f t="shared" si="12"/>
        <v>0.4374956516</v>
      </c>
      <c r="S49" s="15">
        <f t="shared" si="13"/>
        <v>0.9117100067</v>
      </c>
      <c r="T49" s="15">
        <f t="shared" si="14"/>
        <v>0.7133499555</v>
      </c>
      <c r="U49" s="15">
        <f t="shared" si="15"/>
        <v>0.09137626608</v>
      </c>
      <c r="V49" s="15">
        <f t="shared" si="16"/>
        <v>0.03826762355</v>
      </c>
      <c r="W49" s="17">
        <f t="shared" si="17"/>
        <v>0.1296438896</v>
      </c>
      <c r="X49" s="15">
        <f t="shared" si="18"/>
        <v>-0.0009687432629</v>
      </c>
      <c r="Y49" s="18">
        <f t="shared" si="19"/>
        <v>-0.001937486526</v>
      </c>
      <c r="Z49" s="18">
        <f t="shared" si="20"/>
        <v>-0.000946770878</v>
      </c>
      <c r="AA49" s="18">
        <f t="shared" si="21"/>
        <v>-0.001893541756</v>
      </c>
      <c r="AB49" s="15">
        <f t="shared" si="22"/>
        <v>0.05335530708</v>
      </c>
      <c r="AC49" s="15">
        <f t="shared" si="23"/>
        <v>0.05374757939</v>
      </c>
      <c r="AD49" s="15">
        <f t="shared" si="24"/>
        <v>-0.02869007567</v>
      </c>
      <c r="AE49" s="15">
        <f t="shared" si="25"/>
        <v>-0.02890100731</v>
      </c>
    </row>
    <row r="50">
      <c r="A50" s="15">
        <f t="shared" si="1"/>
        <v>0.01</v>
      </c>
      <c r="B50" s="15">
        <f t="shared" si="2"/>
        <v>0.99</v>
      </c>
      <c r="C50" s="16">
        <f t="shared" si="3"/>
        <v>0.05</v>
      </c>
      <c r="D50" s="16">
        <f t="shared" si="4"/>
        <v>0.1</v>
      </c>
      <c r="E50" s="19">
        <f t="shared" ref="E50:H50" si="50">E49-$G$34*X49</f>
        <v>0.1553671986</v>
      </c>
      <c r="F50" s="19">
        <f t="shared" si="50"/>
        <v>0.2107343973</v>
      </c>
      <c r="G50" s="19">
        <f t="shared" si="50"/>
        <v>0.2550283924</v>
      </c>
      <c r="H50" s="19">
        <f t="shared" si="50"/>
        <v>0.3100567848</v>
      </c>
      <c r="I50" s="15">
        <f t="shared" si="6"/>
        <v>0.02884179966</v>
      </c>
      <c r="J50" s="15">
        <f t="shared" si="7"/>
        <v>0.5072099501</v>
      </c>
      <c r="K50" s="15">
        <f t="shared" si="8"/>
        <v>0.0437570981</v>
      </c>
      <c r="L50" s="15">
        <f t="shared" si="9"/>
        <v>0.5109375294</v>
      </c>
      <c r="M50" s="19">
        <f t="shared" ref="M50:P50" si="51">M49-$G$34*AB49</f>
        <v>-0.3121731912</v>
      </c>
      <c r="N50" s="19">
        <f t="shared" si="51"/>
        <v>-0.2674252904</v>
      </c>
      <c r="O50" s="19">
        <f t="shared" si="51"/>
        <v>0.8920381006</v>
      </c>
      <c r="P50" s="19">
        <f t="shared" si="51"/>
        <v>0.9449294345</v>
      </c>
      <c r="Q50" s="15">
        <f t="shared" si="11"/>
        <v>-0.2949749659</v>
      </c>
      <c r="R50" s="15">
        <f t="shared" si="12"/>
        <v>0.4267863516</v>
      </c>
      <c r="S50" s="15">
        <f t="shared" si="13"/>
        <v>0.9352505113</v>
      </c>
      <c r="T50" s="15">
        <f t="shared" si="14"/>
        <v>0.7181392853</v>
      </c>
      <c r="U50" s="15">
        <f t="shared" si="15"/>
        <v>0.08685543146</v>
      </c>
      <c r="V50" s="15">
        <f t="shared" si="16"/>
        <v>0.03695412411</v>
      </c>
      <c r="W50" s="17">
        <f t="shared" si="17"/>
        <v>0.1238095556</v>
      </c>
      <c r="X50" s="15">
        <f t="shared" si="18"/>
        <v>-0.00101126105</v>
      </c>
      <c r="Y50" s="18">
        <f t="shared" si="19"/>
        <v>-0.0020225221</v>
      </c>
      <c r="Z50" s="18">
        <f t="shared" si="20"/>
        <v>-0.0009906145417</v>
      </c>
      <c r="AA50" s="18">
        <f t="shared" si="21"/>
        <v>-0.001981229083</v>
      </c>
      <c r="AB50" s="15">
        <f t="shared" si="22"/>
        <v>0.05171640151</v>
      </c>
      <c r="AC50" s="15">
        <f t="shared" si="23"/>
        <v>0.05209647487</v>
      </c>
      <c r="AD50" s="15">
        <f t="shared" si="24"/>
        <v>-0.02791113215</v>
      </c>
      <c r="AE50" s="15">
        <f t="shared" si="25"/>
        <v>-0.0281162562</v>
      </c>
    </row>
    <row r="51">
      <c r="A51" s="15">
        <f t="shared" si="1"/>
        <v>0.01</v>
      </c>
      <c r="B51" s="15">
        <f t="shared" si="2"/>
        <v>0.99</v>
      </c>
      <c r="C51" s="16">
        <f t="shared" si="3"/>
        <v>0.05</v>
      </c>
      <c r="D51" s="16">
        <f t="shared" si="4"/>
        <v>0.1</v>
      </c>
      <c r="E51" s="19">
        <f t="shared" ref="E51:H51" si="52">E50-$G$34*X50</f>
        <v>0.1561762075</v>
      </c>
      <c r="F51" s="19">
        <f t="shared" si="52"/>
        <v>0.212352415</v>
      </c>
      <c r="G51" s="19">
        <f t="shared" si="52"/>
        <v>0.255820884</v>
      </c>
      <c r="H51" s="19">
        <f t="shared" si="52"/>
        <v>0.3116417681</v>
      </c>
      <c r="I51" s="15">
        <f t="shared" si="6"/>
        <v>0.02904405187</v>
      </c>
      <c r="J51" s="15">
        <f t="shared" si="7"/>
        <v>0.5072605026</v>
      </c>
      <c r="K51" s="15">
        <f t="shared" si="8"/>
        <v>0.04395522101</v>
      </c>
      <c r="L51" s="15">
        <f t="shared" si="9"/>
        <v>0.5109870363</v>
      </c>
      <c r="M51" s="19">
        <f t="shared" ref="M51:P51" si="53">M50-$G$34*AB50</f>
        <v>-0.3535463124</v>
      </c>
      <c r="N51" s="19">
        <f t="shared" si="53"/>
        <v>-0.3091024703</v>
      </c>
      <c r="O51" s="19">
        <f t="shared" si="53"/>
        <v>0.9143670064</v>
      </c>
      <c r="P51" s="19">
        <f t="shared" si="53"/>
        <v>0.9674224394</v>
      </c>
      <c r="Q51" s="15">
        <f t="shared" si="11"/>
        <v>-0.3372874353</v>
      </c>
      <c r="R51" s="15">
        <f t="shared" si="12"/>
        <v>0.4164685416</v>
      </c>
      <c r="S51" s="15">
        <f t="shared" si="13"/>
        <v>0.9581625924</v>
      </c>
      <c r="T51" s="15">
        <f t="shared" si="14"/>
        <v>0.7227537747</v>
      </c>
      <c r="U51" s="15">
        <f t="shared" si="15"/>
        <v>0.08260833764</v>
      </c>
      <c r="V51" s="15">
        <f t="shared" si="16"/>
        <v>0.03571027246</v>
      </c>
      <c r="W51" s="17">
        <f t="shared" si="17"/>
        <v>0.1183186101</v>
      </c>
      <c r="X51" s="15">
        <f t="shared" si="18"/>
        <v>-0.001048390467</v>
      </c>
      <c r="Y51" s="18">
        <f t="shared" si="19"/>
        <v>-0.002096780934</v>
      </c>
      <c r="Z51" s="18">
        <f t="shared" si="20"/>
        <v>-0.001029031605</v>
      </c>
      <c r="AA51" s="18">
        <f t="shared" si="21"/>
        <v>-0.00205806321</v>
      </c>
      <c r="AB51" s="15">
        <f t="shared" si="22"/>
        <v>0.05010769935</v>
      </c>
      <c r="AC51" s="15">
        <f t="shared" si="23"/>
        <v>0.05047581008</v>
      </c>
      <c r="AD51" s="15">
        <f t="shared" si="24"/>
        <v>-0.02716430749</v>
      </c>
      <c r="AE51" s="15">
        <f t="shared" si="25"/>
        <v>-0.0273638671</v>
      </c>
    </row>
    <row r="52">
      <c r="A52" s="15">
        <f t="shared" si="1"/>
        <v>0.01</v>
      </c>
      <c r="B52" s="15">
        <f t="shared" si="2"/>
        <v>0.99</v>
      </c>
      <c r="C52" s="16">
        <f t="shared" si="3"/>
        <v>0.05</v>
      </c>
      <c r="D52" s="16">
        <f t="shared" si="4"/>
        <v>0.1</v>
      </c>
      <c r="E52" s="19">
        <f t="shared" ref="E52:H52" si="54">E51-$G$34*X51</f>
        <v>0.1570149199</v>
      </c>
      <c r="F52" s="19">
        <f t="shared" si="54"/>
        <v>0.2140298397</v>
      </c>
      <c r="G52" s="19">
        <f t="shared" si="54"/>
        <v>0.2566441093</v>
      </c>
      <c r="H52" s="19">
        <f t="shared" si="54"/>
        <v>0.3132882187</v>
      </c>
      <c r="I52" s="15">
        <f t="shared" si="6"/>
        <v>0.02925372996</v>
      </c>
      <c r="J52" s="15">
        <f t="shared" si="7"/>
        <v>0.507312911</v>
      </c>
      <c r="K52" s="15">
        <f t="shared" si="8"/>
        <v>0.04416102733</v>
      </c>
      <c r="L52" s="15">
        <f t="shared" si="9"/>
        <v>0.511038463</v>
      </c>
      <c r="M52" s="19">
        <f t="shared" ref="M52:P52" si="55">M51-$G$34*AB51</f>
        <v>-0.3936324719</v>
      </c>
      <c r="N52" s="19">
        <f t="shared" si="55"/>
        <v>-0.3494831183</v>
      </c>
      <c r="O52" s="19">
        <f t="shared" si="55"/>
        <v>0.9360984524</v>
      </c>
      <c r="P52" s="19">
        <f t="shared" si="55"/>
        <v>0.9893135331</v>
      </c>
      <c r="Q52" s="15">
        <f t="shared" si="11"/>
        <v>-0.3782941508</v>
      </c>
      <c r="R52" s="15">
        <f t="shared" si="12"/>
        <v>0.4065383929</v>
      </c>
      <c r="S52" s="15">
        <f t="shared" si="13"/>
        <v>0.9804720982</v>
      </c>
      <c r="T52" s="15">
        <f t="shared" si="14"/>
        <v>0.7272018809</v>
      </c>
      <c r="U52" s="15">
        <f t="shared" si="15"/>
        <v>0.07862134854</v>
      </c>
      <c r="V52" s="15">
        <f t="shared" si="16"/>
        <v>0.0345314257</v>
      </c>
      <c r="W52" s="17">
        <f t="shared" si="17"/>
        <v>0.1131527742</v>
      </c>
      <c r="X52" s="15">
        <f t="shared" si="18"/>
        <v>-0.001080536556</v>
      </c>
      <c r="Y52" s="18">
        <f t="shared" si="19"/>
        <v>-0.002161073112</v>
      </c>
      <c r="Z52" s="18">
        <f t="shared" si="20"/>
        <v>-0.001062421622</v>
      </c>
      <c r="AA52" s="18">
        <f t="shared" si="21"/>
        <v>-0.002124843244</v>
      </c>
      <c r="AB52" s="15">
        <f t="shared" si="22"/>
        <v>0.04853503551</v>
      </c>
      <c r="AC52" s="15">
        <f t="shared" si="23"/>
        <v>0.04889146207</v>
      </c>
      <c r="AD52" s="15">
        <f t="shared" si="24"/>
        <v>-0.02644810332</v>
      </c>
      <c r="AE52" s="15">
        <f t="shared" si="25"/>
        <v>-0.02664233016</v>
      </c>
    </row>
    <row r="53">
      <c r="A53" s="15">
        <f t="shared" si="1"/>
        <v>0.01</v>
      </c>
      <c r="B53" s="15">
        <f t="shared" si="2"/>
        <v>0.99</v>
      </c>
      <c r="C53" s="16">
        <f t="shared" si="3"/>
        <v>0.05</v>
      </c>
      <c r="D53" s="16">
        <f t="shared" si="4"/>
        <v>0.1</v>
      </c>
      <c r="E53" s="19">
        <f t="shared" ref="E53:H53" si="56">E52-$G$34*X52</f>
        <v>0.1578793491</v>
      </c>
      <c r="F53" s="19">
        <f t="shared" si="56"/>
        <v>0.2157586982</v>
      </c>
      <c r="G53" s="19">
        <f t="shared" si="56"/>
        <v>0.2574940466</v>
      </c>
      <c r="H53" s="19">
        <f t="shared" si="56"/>
        <v>0.3149880933</v>
      </c>
      <c r="I53" s="15">
        <f t="shared" si="6"/>
        <v>0.02946983727</v>
      </c>
      <c r="J53" s="15">
        <f t="shared" si="7"/>
        <v>0.5073669262</v>
      </c>
      <c r="K53" s="15">
        <f t="shared" si="8"/>
        <v>0.04437351166</v>
      </c>
      <c r="L53" s="15">
        <f t="shared" si="9"/>
        <v>0.511091558</v>
      </c>
      <c r="M53" s="19">
        <f t="shared" ref="M53:P53" si="57">M52-$G$34*AB52</f>
        <v>-0.4324605003</v>
      </c>
      <c r="N53" s="19">
        <f t="shared" si="57"/>
        <v>-0.388596288</v>
      </c>
      <c r="O53" s="19">
        <f t="shared" si="57"/>
        <v>0.957256935</v>
      </c>
      <c r="P53" s="19">
        <f t="shared" si="57"/>
        <v>1.010627397</v>
      </c>
      <c r="Q53" s="15">
        <f t="shared" si="11"/>
        <v>-0.418024437</v>
      </c>
      <c r="R53" s="15">
        <f t="shared" si="12"/>
        <v>0.3969895815</v>
      </c>
      <c r="S53" s="15">
        <f t="shared" si="13"/>
        <v>1.00220364</v>
      </c>
      <c r="T53" s="15">
        <f t="shared" si="14"/>
        <v>0.7314916198</v>
      </c>
      <c r="U53" s="15">
        <f t="shared" si="15"/>
        <v>0.0748804681</v>
      </c>
      <c r="V53" s="15">
        <f t="shared" si="16"/>
        <v>0.03341329131</v>
      </c>
      <c r="W53" s="17">
        <f t="shared" si="17"/>
        <v>0.1082937594</v>
      </c>
      <c r="X53" s="15">
        <f t="shared" si="18"/>
        <v>-0.001108101689</v>
      </c>
      <c r="Y53" s="18">
        <f t="shared" si="19"/>
        <v>-0.002216203377</v>
      </c>
      <c r="Z53" s="18">
        <f t="shared" si="20"/>
        <v>-0.001091182993</v>
      </c>
      <c r="AA53" s="18">
        <f t="shared" si="21"/>
        <v>-0.002182365987</v>
      </c>
      <c r="AB53" s="15">
        <f t="shared" si="22"/>
        <v>0.0470029755</v>
      </c>
      <c r="AC53" s="15">
        <f t="shared" si="23"/>
        <v>0.0473480291</v>
      </c>
      <c r="AD53" s="15">
        <f t="shared" si="24"/>
        <v>-0.02576107485</v>
      </c>
      <c r="AE53" s="15">
        <f t="shared" si="25"/>
        <v>-0.0259501895</v>
      </c>
    </row>
    <row r="54">
      <c r="A54" s="15">
        <f t="shared" si="1"/>
        <v>0.01</v>
      </c>
      <c r="B54" s="15">
        <f t="shared" si="2"/>
        <v>0.99</v>
      </c>
      <c r="C54" s="16">
        <f t="shared" si="3"/>
        <v>0.05</v>
      </c>
      <c r="D54" s="16">
        <f t="shared" si="4"/>
        <v>0.1</v>
      </c>
      <c r="E54" s="19">
        <f t="shared" ref="E54:H54" si="58">E53-$G$34*X53</f>
        <v>0.1587658305</v>
      </c>
      <c r="F54" s="19">
        <f t="shared" si="58"/>
        <v>0.2175316609</v>
      </c>
      <c r="G54" s="19">
        <f t="shared" si="58"/>
        <v>0.258366993</v>
      </c>
      <c r="H54" s="19">
        <f t="shared" si="58"/>
        <v>0.3167339861</v>
      </c>
      <c r="I54" s="15">
        <f t="shared" si="6"/>
        <v>0.02969145761</v>
      </c>
      <c r="J54" s="15">
        <f t="shared" si="7"/>
        <v>0.5074223191</v>
      </c>
      <c r="K54" s="15">
        <f t="shared" si="8"/>
        <v>0.04459174826</v>
      </c>
      <c r="L54" s="15">
        <f t="shared" si="9"/>
        <v>0.5111460902</v>
      </c>
      <c r="M54" s="19">
        <f t="shared" ref="M54:P54" si="59">M53-$G$34*AB53</f>
        <v>-0.4700628807</v>
      </c>
      <c r="N54" s="19">
        <f t="shared" si="59"/>
        <v>-0.4264747113</v>
      </c>
      <c r="O54" s="19">
        <f t="shared" si="59"/>
        <v>0.9778657949</v>
      </c>
      <c r="P54" s="19">
        <f t="shared" si="59"/>
        <v>1.031387549</v>
      </c>
      <c r="Q54" s="15">
        <f t="shared" si="11"/>
        <v>-0.4565112783</v>
      </c>
      <c r="R54" s="15">
        <f t="shared" si="12"/>
        <v>0.3878137712</v>
      </c>
      <c r="S54" s="15">
        <f t="shared" si="13"/>
        <v>1.023380642</v>
      </c>
      <c r="T54" s="15">
        <f t="shared" si="14"/>
        <v>0.7356305843</v>
      </c>
      <c r="U54" s="15">
        <f t="shared" si="15"/>
        <v>0.07137162286</v>
      </c>
      <c r="V54" s="15">
        <f t="shared" si="16"/>
        <v>0.03235189981</v>
      </c>
      <c r="W54" s="17">
        <f t="shared" si="17"/>
        <v>0.1037235227</v>
      </c>
      <c r="X54" s="15">
        <f t="shared" si="18"/>
        <v>-0.00113147842</v>
      </c>
      <c r="Y54" s="18">
        <f t="shared" si="19"/>
        <v>-0.00226295684</v>
      </c>
      <c r="Z54" s="18">
        <f t="shared" si="20"/>
        <v>-0.001115705603</v>
      </c>
      <c r="AA54" s="18">
        <f t="shared" si="21"/>
        <v>-0.002231411206</v>
      </c>
      <c r="AB54" s="15">
        <f t="shared" si="22"/>
        <v>0.04551495653</v>
      </c>
      <c r="AC54" s="15">
        <f t="shared" si="23"/>
        <v>0.04584897274</v>
      </c>
      <c r="AD54" s="15">
        <f t="shared" si="24"/>
        <v>-0.0251018336</v>
      </c>
      <c r="AE54" s="15">
        <f t="shared" si="25"/>
        <v>-0.025286046</v>
      </c>
    </row>
    <row r="55">
      <c r="A55" s="15">
        <f t="shared" si="1"/>
        <v>0.01</v>
      </c>
      <c r="B55" s="15">
        <f t="shared" si="2"/>
        <v>0.99</v>
      </c>
      <c r="C55" s="16">
        <f t="shared" si="3"/>
        <v>0.05</v>
      </c>
      <c r="D55" s="16">
        <f t="shared" si="4"/>
        <v>0.1</v>
      </c>
      <c r="E55" s="19">
        <f t="shared" ref="E55:H55" si="60">E54-$G$34*X54</f>
        <v>0.1596710132</v>
      </c>
      <c r="F55" s="19">
        <f t="shared" si="60"/>
        <v>0.2193420264</v>
      </c>
      <c r="G55" s="19">
        <f t="shared" si="60"/>
        <v>0.2592595575</v>
      </c>
      <c r="H55" s="19">
        <f t="shared" si="60"/>
        <v>0.318519115</v>
      </c>
      <c r="I55" s="15">
        <f t="shared" si="6"/>
        <v>0.0299177533</v>
      </c>
      <c r="J55" s="15">
        <f t="shared" si="7"/>
        <v>0.5074788805</v>
      </c>
      <c r="K55" s="15">
        <f t="shared" si="8"/>
        <v>0.04481488938</v>
      </c>
      <c r="L55" s="15">
        <f t="shared" si="9"/>
        <v>0.5112018476</v>
      </c>
      <c r="M55" s="19">
        <f t="shared" ref="M55:P55" si="61">M54-$G$34*AB54</f>
        <v>-0.5064748459</v>
      </c>
      <c r="N55" s="19">
        <f t="shared" si="61"/>
        <v>-0.4631538894</v>
      </c>
      <c r="O55" s="19">
        <f t="shared" si="61"/>
        <v>0.9979472618</v>
      </c>
      <c r="P55" s="19">
        <f t="shared" si="61"/>
        <v>1.051616386</v>
      </c>
      <c r="Q55" s="15">
        <f t="shared" si="11"/>
        <v>-0.4937904118</v>
      </c>
      <c r="R55" s="15">
        <f t="shared" si="12"/>
        <v>0.3790010509</v>
      </c>
      <c r="S55" s="15">
        <f t="shared" si="13"/>
        <v>1.044025399</v>
      </c>
      <c r="T55" s="15">
        <f t="shared" si="14"/>
        <v>0.7396259623</v>
      </c>
      <c r="U55" s="15">
        <f t="shared" si="15"/>
        <v>0.06808088778</v>
      </c>
      <c r="V55" s="15">
        <f t="shared" si="16"/>
        <v>0.03134357937</v>
      </c>
      <c r="W55" s="17">
        <f t="shared" si="17"/>
        <v>0.09942446715</v>
      </c>
      <c r="X55" s="15">
        <f t="shared" si="18"/>
        <v>-0.001151044128</v>
      </c>
      <c r="Y55" s="18">
        <f t="shared" si="19"/>
        <v>-0.002302088257</v>
      </c>
      <c r="Z55" s="18">
        <f t="shared" si="20"/>
        <v>-0.001136365257</v>
      </c>
      <c r="AA55" s="18">
        <f t="shared" si="21"/>
        <v>-0.002272730514</v>
      </c>
      <c r="AB55" s="15">
        <f t="shared" si="22"/>
        <v>0.0440734305</v>
      </c>
      <c r="AC55" s="15">
        <f t="shared" si="23"/>
        <v>0.04439676205</v>
      </c>
      <c r="AD55" s="15">
        <f t="shared" si="24"/>
        <v>-0.02446904904</v>
      </c>
      <c r="AE55" s="15">
        <f t="shared" si="25"/>
        <v>-0.0246485589</v>
      </c>
    </row>
    <row r="56">
      <c r="A56" s="15">
        <f t="shared" si="1"/>
        <v>0.01</v>
      </c>
      <c r="B56" s="15">
        <f t="shared" si="2"/>
        <v>0.99</v>
      </c>
      <c r="C56" s="16">
        <f t="shared" si="3"/>
        <v>0.05</v>
      </c>
      <c r="D56" s="16">
        <f t="shared" si="4"/>
        <v>0.1</v>
      </c>
      <c r="E56" s="19">
        <f t="shared" ref="E56:H56" si="62">E55-$G$34*X55</f>
        <v>0.1605918485</v>
      </c>
      <c r="F56" s="19">
        <f t="shared" si="62"/>
        <v>0.221183697</v>
      </c>
      <c r="G56" s="19">
        <f t="shared" si="62"/>
        <v>0.2601686497</v>
      </c>
      <c r="H56" s="19">
        <f t="shared" si="62"/>
        <v>0.3203372994</v>
      </c>
      <c r="I56" s="15">
        <f t="shared" si="6"/>
        <v>0.03014796212</v>
      </c>
      <c r="J56" s="15">
        <f t="shared" si="7"/>
        <v>0.5075364197</v>
      </c>
      <c r="K56" s="15">
        <f t="shared" si="8"/>
        <v>0.04504216243</v>
      </c>
      <c r="L56" s="15">
        <f t="shared" si="9"/>
        <v>0.5112586372</v>
      </c>
      <c r="M56" s="19">
        <f t="shared" ref="M56:P56" si="63">M55-$G$34*AB55</f>
        <v>-0.5417335903</v>
      </c>
      <c r="N56" s="19">
        <f t="shared" si="63"/>
        <v>-0.4986712991</v>
      </c>
      <c r="O56" s="19">
        <f t="shared" si="63"/>
        <v>1.017522501</v>
      </c>
      <c r="P56" s="19">
        <f t="shared" si="63"/>
        <v>1.071335233</v>
      </c>
      <c r="Q56" s="15">
        <f t="shared" si="11"/>
        <v>-0.5298995357</v>
      </c>
      <c r="R56" s="15">
        <f t="shared" si="12"/>
        <v>0.3705403201</v>
      </c>
      <c r="S56" s="15">
        <f t="shared" si="13"/>
        <v>1.064159118</v>
      </c>
      <c r="T56" s="15">
        <f t="shared" si="14"/>
        <v>0.7434845556</v>
      </c>
      <c r="U56" s="15">
        <f t="shared" si="15"/>
        <v>0.06499466119</v>
      </c>
      <c r="V56" s="15">
        <f t="shared" si="16"/>
        <v>0.03038493216</v>
      </c>
      <c r="W56" s="17">
        <f t="shared" si="17"/>
        <v>0.09537959336</v>
      </c>
      <c r="X56" s="15">
        <f t="shared" si="18"/>
        <v>-0.001167157217</v>
      </c>
      <c r="Y56" s="18">
        <f t="shared" si="19"/>
        <v>-0.002334314433</v>
      </c>
      <c r="Z56" s="18">
        <f t="shared" si="20"/>
        <v>-0.001153519695</v>
      </c>
      <c r="AA56" s="18">
        <f t="shared" si="21"/>
        <v>-0.002307039389</v>
      </c>
      <c r="AB56" s="15">
        <f t="shared" si="22"/>
        <v>0.04268000293</v>
      </c>
      <c r="AC56" s="15">
        <f t="shared" si="23"/>
        <v>0.04299301348</v>
      </c>
      <c r="AD56" s="15">
        <f t="shared" si="24"/>
        <v>-0.02386144911</v>
      </c>
      <c r="AE56" s="15">
        <f t="shared" si="25"/>
        <v>-0.02403644641</v>
      </c>
    </row>
    <row r="57">
      <c r="A57" s="15">
        <f t="shared" si="1"/>
        <v>0.01</v>
      </c>
      <c r="B57" s="15">
        <f t="shared" si="2"/>
        <v>0.99</v>
      </c>
      <c r="C57" s="16">
        <f t="shared" si="3"/>
        <v>0.05</v>
      </c>
      <c r="D57" s="16">
        <f t="shared" si="4"/>
        <v>0.1</v>
      </c>
      <c r="E57" s="19">
        <f t="shared" ref="E57:H57" si="64">E56-$G$34*X56</f>
        <v>0.1615255743</v>
      </c>
      <c r="F57" s="19">
        <f t="shared" si="64"/>
        <v>0.2230511485</v>
      </c>
      <c r="G57" s="19">
        <f t="shared" si="64"/>
        <v>0.2610914655</v>
      </c>
      <c r="H57" s="19">
        <f t="shared" si="64"/>
        <v>0.3221829309</v>
      </c>
      <c r="I57" s="15">
        <f t="shared" si="6"/>
        <v>0.03038139357</v>
      </c>
      <c r="J57" s="15">
        <f t="shared" si="7"/>
        <v>0.5075947642</v>
      </c>
      <c r="K57" s="15">
        <f t="shared" si="8"/>
        <v>0.04527286637</v>
      </c>
      <c r="L57" s="15">
        <f t="shared" si="9"/>
        <v>0.5113162838</v>
      </c>
      <c r="M57" s="19">
        <f t="shared" ref="M57:P57" si="65">M56-$G$34*AB56</f>
        <v>-0.5758775927</v>
      </c>
      <c r="N57" s="19">
        <f t="shared" si="65"/>
        <v>-0.5330657099</v>
      </c>
      <c r="O57" s="19">
        <f t="shared" si="65"/>
        <v>1.03661166</v>
      </c>
      <c r="P57" s="19">
        <f t="shared" si="65"/>
        <v>1.09056439</v>
      </c>
      <c r="Q57" s="15">
        <f t="shared" si="11"/>
        <v>-0.5648776287</v>
      </c>
      <c r="R57" s="15">
        <f t="shared" si="12"/>
        <v>0.3624196234</v>
      </c>
      <c r="S57" s="15">
        <f t="shared" si="13"/>
        <v>1.083801982</v>
      </c>
      <c r="T57" s="15">
        <f t="shared" si="14"/>
        <v>0.7472127987</v>
      </c>
      <c r="U57" s="15">
        <f t="shared" si="15"/>
        <v>0.0620997955</v>
      </c>
      <c r="V57" s="15">
        <f t="shared" si="16"/>
        <v>0.02947281256</v>
      </c>
      <c r="W57" s="17">
        <f t="shared" si="17"/>
        <v>0.09157260806</v>
      </c>
      <c r="X57" s="15">
        <f t="shared" si="18"/>
        <v>-0.001180154634</v>
      </c>
      <c r="Y57" s="18">
        <f t="shared" si="19"/>
        <v>-0.002360309268</v>
      </c>
      <c r="Z57" s="18">
        <f t="shared" si="20"/>
        <v>-0.001167505941</v>
      </c>
      <c r="AA57" s="18">
        <f t="shared" si="21"/>
        <v>-0.002335011881</v>
      </c>
      <c r="AB57" s="15">
        <f t="shared" si="22"/>
        <v>0.04133556358</v>
      </c>
      <c r="AC57" s="15">
        <f t="shared" si="23"/>
        <v>0.04163862247</v>
      </c>
      <c r="AD57" s="15">
        <f t="shared" si="24"/>
        <v>-0.02327782005</v>
      </c>
      <c r="AE57" s="15">
        <f t="shared" si="25"/>
        <v>-0.02344848545</v>
      </c>
    </row>
    <row r="58">
      <c r="A58" s="15">
        <f t="shared" si="1"/>
        <v>0.01</v>
      </c>
      <c r="B58" s="15">
        <f t="shared" si="2"/>
        <v>0.99</v>
      </c>
      <c r="C58" s="16">
        <f t="shared" si="3"/>
        <v>0.05</v>
      </c>
      <c r="D58" s="16">
        <f t="shared" si="4"/>
        <v>0.1</v>
      </c>
      <c r="E58" s="19">
        <f t="shared" ref="E58:H58" si="66">E57-$G$34*X57</f>
        <v>0.162469698</v>
      </c>
      <c r="F58" s="19">
        <f t="shared" si="66"/>
        <v>0.2249393959</v>
      </c>
      <c r="G58" s="19">
        <f t="shared" si="66"/>
        <v>0.2620254702</v>
      </c>
      <c r="H58" s="19">
        <f t="shared" si="66"/>
        <v>0.3240509404</v>
      </c>
      <c r="I58" s="15">
        <f t="shared" si="6"/>
        <v>0.03061742449</v>
      </c>
      <c r="J58" s="15">
        <f t="shared" si="7"/>
        <v>0.5076537582</v>
      </c>
      <c r="K58" s="15">
        <f t="shared" si="8"/>
        <v>0.04550636756</v>
      </c>
      <c r="L58" s="15">
        <f t="shared" si="9"/>
        <v>0.511374629</v>
      </c>
      <c r="M58" s="19">
        <f t="shared" ref="M58:P58" si="67">M57-$G$34*AB57</f>
        <v>-0.6089460435</v>
      </c>
      <c r="N58" s="19">
        <f t="shared" si="67"/>
        <v>-0.5663766078</v>
      </c>
      <c r="O58" s="19">
        <f t="shared" si="67"/>
        <v>1.055233916</v>
      </c>
      <c r="P58" s="19">
        <f t="shared" si="67"/>
        <v>1.109323178</v>
      </c>
      <c r="Q58" s="15">
        <f t="shared" si="11"/>
        <v>-0.5987643753</v>
      </c>
      <c r="R58" s="15">
        <f t="shared" si="12"/>
        <v>0.3546264361</v>
      </c>
      <c r="S58" s="15">
        <f t="shared" si="13"/>
        <v>1.102973192</v>
      </c>
      <c r="T58" s="15">
        <f t="shared" si="14"/>
        <v>0.7508167776</v>
      </c>
      <c r="U58" s="15">
        <f t="shared" si="15"/>
        <v>0.05938369023</v>
      </c>
      <c r="V58" s="15">
        <f t="shared" si="16"/>
        <v>0.02860430693</v>
      </c>
      <c r="W58" s="17">
        <f t="shared" si="17"/>
        <v>0.08798799715</v>
      </c>
      <c r="X58" s="15">
        <f t="shared" si="18"/>
        <v>-0.001190350473</v>
      </c>
      <c r="Y58" s="18">
        <f t="shared" si="19"/>
        <v>-0.002380700945</v>
      </c>
      <c r="Z58" s="18">
        <f t="shared" si="20"/>
        <v>-0.001178638751</v>
      </c>
      <c r="AA58" s="18">
        <f t="shared" si="21"/>
        <v>-0.002357277503</v>
      </c>
      <c r="AB58" s="15">
        <f t="shared" si="22"/>
        <v>0.04004040611</v>
      </c>
      <c r="AC58" s="15">
        <f t="shared" si="23"/>
        <v>0.04033388405</v>
      </c>
      <c r="AD58" s="15">
        <f t="shared" si="24"/>
        <v>-0.02271700558</v>
      </c>
      <c r="AE58" s="15">
        <f t="shared" si="25"/>
        <v>-0.02288351088</v>
      </c>
    </row>
    <row r="59">
      <c r="A59" s="15">
        <f t="shared" si="1"/>
        <v>0.01</v>
      </c>
      <c r="B59" s="15">
        <f t="shared" si="2"/>
        <v>0.99</v>
      </c>
      <c r="C59" s="16">
        <f t="shared" si="3"/>
        <v>0.05</v>
      </c>
      <c r="D59" s="16">
        <f t="shared" si="4"/>
        <v>0.1</v>
      </c>
      <c r="E59" s="19">
        <f t="shared" ref="E59:H59" si="68">E58-$G$34*X58</f>
        <v>0.1634219783</v>
      </c>
      <c r="F59" s="19">
        <f t="shared" si="68"/>
        <v>0.2268439567</v>
      </c>
      <c r="G59" s="19">
        <f t="shared" si="68"/>
        <v>0.2629683812</v>
      </c>
      <c r="H59" s="19">
        <f t="shared" si="68"/>
        <v>0.3259367624</v>
      </c>
      <c r="I59" s="15">
        <f t="shared" si="6"/>
        <v>0.03085549459</v>
      </c>
      <c r="J59" s="15">
        <f t="shared" si="7"/>
        <v>0.5077132617</v>
      </c>
      <c r="K59" s="15">
        <f t="shared" si="8"/>
        <v>0.04574209531</v>
      </c>
      <c r="L59" s="15">
        <f t="shared" si="9"/>
        <v>0.5114335303</v>
      </c>
      <c r="M59" s="19">
        <f t="shared" ref="M59:P59" si="69">M58-$G$34*AB58</f>
        <v>-0.6409783684</v>
      </c>
      <c r="N59" s="19">
        <f t="shared" si="69"/>
        <v>-0.5986437151</v>
      </c>
      <c r="O59" s="19">
        <f t="shared" si="69"/>
        <v>1.073407521</v>
      </c>
      <c r="P59" s="19">
        <f t="shared" si="69"/>
        <v>1.127629987</v>
      </c>
      <c r="Q59" s="15">
        <f t="shared" si="11"/>
        <v>-0.6315996867</v>
      </c>
      <c r="R59" s="15">
        <f t="shared" si="12"/>
        <v>0.3471479022</v>
      </c>
      <c r="S59" s="15">
        <f t="shared" si="13"/>
        <v>1.121691019</v>
      </c>
      <c r="T59" s="15">
        <f t="shared" si="14"/>
        <v>0.7543022483</v>
      </c>
      <c r="U59" s="15">
        <f t="shared" si="15"/>
        <v>0.05683435399</v>
      </c>
      <c r="V59" s="15">
        <f t="shared" si="16"/>
        <v>0.02777671508</v>
      </c>
      <c r="W59" s="17">
        <f t="shared" si="17"/>
        <v>0.08461106907</v>
      </c>
      <c r="X59" s="15">
        <f t="shared" si="18"/>
        <v>-0.001198035423</v>
      </c>
      <c r="Y59" s="18">
        <f t="shared" si="19"/>
        <v>-0.002396070846</v>
      </c>
      <c r="Z59" s="18">
        <f t="shared" si="20"/>
        <v>-0.001187209939</v>
      </c>
      <c r="AA59" s="18">
        <f t="shared" si="21"/>
        <v>-0.002374419878</v>
      </c>
      <c r="AB59" s="15">
        <f t="shared" si="22"/>
        <v>0.0387943356</v>
      </c>
      <c r="AC59" s="15">
        <f t="shared" si="23"/>
        <v>0.03907860108</v>
      </c>
      <c r="AD59" s="15">
        <f t="shared" si="24"/>
        <v>-0.02217790567</v>
      </c>
      <c r="AE59" s="15">
        <f t="shared" si="25"/>
        <v>-0.02234041426</v>
      </c>
    </row>
    <row r="60">
      <c r="A60" s="15">
        <f t="shared" si="1"/>
        <v>0.01</v>
      </c>
      <c r="B60" s="15">
        <f t="shared" si="2"/>
        <v>0.99</v>
      </c>
      <c r="C60" s="16">
        <f t="shared" si="3"/>
        <v>0.05</v>
      </c>
      <c r="D60" s="16">
        <f t="shared" si="4"/>
        <v>0.1</v>
      </c>
      <c r="E60" s="19">
        <f t="shared" ref="E60:H60" si="70">E59-$G$34*X59</f>
        <v>0.1643804067</v>
      </c>
      <c r="F60" s="19">
        <f t="shared" si="70"/>
        <v>0.2287608134</v>
      </c>
      <c r="G60" s="19">
        <f t="shared" si="70"/>
        <v>0.2639181492</v>
      </c>
      <c r="H60" s="19">
        <f t="shared" si="70"/>
        <v>0.3278362983</v>
      </c>
      <c r="I60" s="15">
        <f t="shared" si="6"/>
        <v>0.03109510167</v>
      </c>
      <c r="J60" s="15">
        <f t="shared" si="7"/>
        <v>0.5077731491</v>
      </c>
      <c r="K60" s="15">
        <f t="shared" si="8"/>
        <v>0.04597953729</v>
      </c>
      <c r="L60" s="15">
        <f t="shared" si="9"/>
        <v>0.5114928596</v>
      </c>
      <c r="M60" s="19">
        <f t="shared" ref="M60:P60" si="71">M59-$G$34*AB59</f>
        <v>-0.6720138369</v>
      </c>
      <c r="N60" s="19">
        <f t="shared" si="71"/>
        <v>-0.6299065959</v>
      </c>
      <c r="O60" s="19">
        <f t="shared" si="71"/>
        <v>1.091149845</v>
      </c>
      <c r="P60" s="19">
        <f t="shared" si="71"/>
        <v>1.145502318</v>
      </c>
      <c r="Q60" s="15">
        <f t="shared" si="11"/>
        <v>-0.6634233083</v>
      </c>
      <c r="R60" s="15">
        <f t="shared" si="12"/>
        <v>0.3399710326</v>
      </c>
      <c r="S60" s="15">
        <f t="shared" si="13"/>
        <v>1.13997285</v>
      </c>
      <c r="T60" s="15">
        <f t="shared" si="14"/>
        <v>0.7576746541</v>
      </c>
      <c r="U60" s="15">
        <f t="shared" si="15"/>
        <v>0.05444044118</v>
      </c>
      <c r="V60" s="15">
        <f t="shared" si="16"/>
        <v>0.02698753317</v>
      </c>
      <c r="W60" s="17">
        <f t="shared" si="17"/>
        <v>0.08142797435</v>
      </c>
      <c r="X60" s="15">
        <f t="shared" si="18"/>
        <v>-0.001203476879</v>
      </c>
      <c r="Y60" s="18">
        <f t="shared" si="19"/>
        <v>-0.002406953758</v>
      </c>
      <c r="Z60" s="18">
        <f t="shared" si="20"/>
        <v>-0.001193488367</v>
      </c>
      <c r="AA60" s="18">
        <f t="shared" si="21"/>
        <v>-0.002386976734</v>
      </c>
      <c r="AB60" s="15">
        <f t="shared" si="22"/>
        <v>0.03759676331</v>
      </c>
      <c r="AC60" s="15">
        <f t="shared" si="23"/>
        <v>0.03787217975</v>
      </c>
      <c r="AD60" s="15">
        <f t="shared" si="24"/>
        <v>-0.02165947496</v>
      </c>
      <c r="AE60" s="15">
        <f t="shared" si="25"/>
        <v>-0.02181814223</v>
      </c>
    </row>
    <row r="61">
      <c r="A61" s="15">
        <f t="shared" si="1"/>
        <v>0.01</v>
      </c>
      <c r="B61" s="15">
        <f t="shared" si="2"/>
        <v>0.99</v>
      </c>
      <c r="C61" s="16">
        <f t="shared" si="3"/>
        <v>0.05</v>
      </c>
      <c r="D61" s="16">
        <f t="shared" si="4"/>
        <v>0.1</v>
      </c>
      <c r="E61" s="19">
        <f t="shared" ref="E61:H61" si="72">E60-$G$34*X60</f>
        <v>0.1653431882</v>
      </c>
      <c r="F61" s="19">
        <f t="shared" si="72"/>
        <v>0.2306863764</v>
      </c>
      <c r="G61" s="19">
        <f t="shared" si="72"/>
        <v>0.2648729399</v>
      </c>
      <c r="H61" s="19">
        <f t="shared" si="72"/>
        <v>0.3297458797</v>
      </c>
      <c r="I61" s="15">
        <f t="shared" si="6"/>
        <v>0.03133579705</v>
      </c>
      <c r="J61" s="15">
        <f t="shared" si="7"/>
        <v>0.5078333083</v>
      </c>
      <c r="K61" s="15">
        <f t="shared" si="8"/>
        <v>0.04621823497</v>
      </c>
      <c r="L61" s="15">
        <f t="shared" si="9"/>
        <v>0.5115525023</v>
      </c>
      <c r="M61" s="19">
        <f t="shared" ref="M61:P61" si="73">M60-$G$34*AB60</f>
        <v>-0.7020912475</v>
      </c>
      <c r="N61" s="19">
        <f t="shared" si="73"/>
        <v>-0.6602043398</v>
      </c>
      <c r="O61" s="19">
        <f t="shared" si="73"/>
        <v>1.108477425</v>
      </c>
      <c r="P61" s="19">
        <f t="shared" si="73"/>
        <v>1.162956832</v>
      </c>
      <c r="Q61" s="15">
        <f t="shared" si="11"/>
        <v>-0.694274503</v>
      </c>
      <c r="R61" s="15">
        <f t="shared" si="12"/>
        <v>0.3330828643</v>
      </c>
      <c r="S61" s="15">
        <f t="shared" si="13"/>
        <v>1.157835236</v>
      </c>
      <c r="T61" s="15">
        <f t="shared" si="14"/>
        <v>0.7609391434</v>
      </c>
      <c r="U61" s="15">
        <f t="shared" si="15"/>
        <v>0.05219126861</v>
      </c>
      <c r="V61" s="15">
        <f t="shared" si="16"/>
        <v>0.02623443802</v>
      </c>
      <c r="W61" s="17">
        <f t="shared" si="17"/>
        <v>0.07842570663</v>
      </c>
      <c r="X61" s="15">
        <f t="shared" si="18"/>
        <v>-0.001206919537</v>
      </c>
      <c r="Y61" s="18">
        <f t="shared" si="19"/>
        <v>-0.002413839073</v>
      </c>
      <c r="Z61" s="18">
        <f t="shared" si="20"/>
        <v>-0.001197720455</v>
      </c>
      <c r="AA61" s="18">
        <f t="shared" si="21"/>
        <v>-0.002395440909</v>
      </c>
      <c r="AB61" s="15">
        <f t="shared" si="22"/>
        <v>0.03644678911</v>
      </c>
      <c r="AC61" s="15">
        <f t="shared" si="23"/>
        <v>0.03671371269</v>
      </c>
      <c r="AD61" s="15">
        <f t="shared" si="24"/>
        <v>-0.02116072092</v>
      </c>
      <c r="AE61" s="15">
        <f t="shared" si="25"/>
        <v>-0.02131569466</v>
      </c>
    </row>
    <row r="62">
      <c r="A62" s="15">
        <f t="shared" si="1"/>
        <v>0.01</v>
      </c>
      <c r="B62" s="15">
        <f t="shared" si="2"/>
        <v>0.99</v>
      </c>
      <c r="C62" s="16">
        <f t="shared" si="3"/>
        <v>0.05</v>
      </c>
      <c r="D62" s="16">
        <f t="shared" si="4"/>
        <v>0.1</v>
      </c>
      <c r="E62" s="19">
        <f t="shared" ref="E62:H62" si="74">E61-$G$34*X61</f>
        <v>0.1663087238</v>
      </c>
      <c r="F62" s="19">
        <f t="shared" si="74"/>
        <v>0.2326174476</v>
      </c>
      <c r="G62" s="19">
        <f t="shared" si="74"/>
        <v>0.2658311162</v>
      </c>
      <c r="H62" s="19">
        <f t="shared" si="74"/>
        <v>0.3316622325</v>
      </c>
      <c r="I62" s="15">
        <f t="shared" si="6"/>
        <v>0.03157718095</v>
      </c>
      <c r="J62" s="15">
        <f t="shared" si="7"/>
        <v>0.5078936393</v>
      </c>
      <c r="K62" s="15">
        <f t="shared" si="8"/>
        <v>0.04645777906</v>
      </c>
      <c r="L62" s="15">
        <f t="shared" si="9"/>
        <v>0.5116123562</v>
      </c>
      <c r="M62" s="19">
        <f t="shared" ref="M62:P62" si="75">M61-$G$34*AB61</f>
        <v>-0.7312486788</v>
      </c>
      <c r="N62" s="19">
        <f t="shared" si="75"/>
        <v>-0.6895753099</v>
      </c>
      <c r="O62" s="19">
        <f t="shared" si="75"/>
        <v>1.125406002</v>
      </c>
      <c r="P62" s="19">
        <f t="shared" si="75"/>
        <v>1.180009388</v>
      </c>
      <c r="Q62" s="15">
        <f t="shared" si="11"/>
        <v>-0.7241918019</v>
      </c>
      <c r="R62" s="15">
        <f t="shared" si="12"/>
        <v>0.3264705883</v>
      </c>
      <c r="S62" s="15">
        <f t="shared" si="13"/>
        <v>1.175293933</v>
      </c>
      <c r="T62" s="15">
        <f t="shared" si="14"/>
        <v>0.7641005857</v>
      </c>
      <c r="U62" s="15">
        <f t="shared" si="15"/>
        <v>0.05007681664</v>
      </c>
      <c r="V62" s="15">
        <f t="shared" si="16"/>
        <v>0.0255152727</v>
      </c>
      <c r="W62" s="17">
        <f t="shared" si="17"/>
        <v>0.07559208933</v>
      </c>
      <c r="X62" s="15">
        <f t="shared" si="18"/>
        <v>-0.001208586331</v>
      </c>
      <c r="Y62" s="18">
        <f t="shared" si="19"/>
        <v>-0.002417172662</v>
      </c>
      <c r="Z62" s="18">
        <f t="shared" si="20"/>
        <v>-0.001200131036</v>
      </c>
      <c r="AA62" s="18">
        <f t="shared" si="21"/>
        <v>-0.002400262073</v>
      </c>
      <c r="AB62" s="15">
        <f t="shared" si="22"/>
        <v>0.0353432722</v>
      </c>
      <c r="AC62" s="15">
        <f t="shared" si="23"/>
        <v>0.03560205004</v>
      </c>
      <c r="AD62" s="15">
        <f t="shared" si="24"/>
        <v>-0.02068070188</v>
      </c>
      <c r="AE62" s="15">
        <f t="shared" si="25"/>
        <v>-0.02083212271</v>
      </c>
    </row>
    <row r="63">
      <c r="A63" s="15">
        <f t="shared" si="1"/>
        <v>0.01</v>
      </c>
      <c r="B63" s="15">
        <f t="shared" si="2"/>
        <v>0.99</v>
      </c>
      <c r="C63" s="16">
        <f t="shared" si="3"/>
        <v>0.05</v>
      </c>
      <c r="D63" s="16">
        <f t="shared" si="4"/>
        <v>0.1</v>
      </c>
      <c r="E63" s="19">
        <f t="shared" ref="E63:H63" si="76">E62-$G$34*X62</f>
        <v>0.1672755929</v>
      </c>
      <c r="F63" s="19">
        <f t="shared" si="76"/>
        <v>0.2345511858</v>
      </c>
      <c r="G63" s="19">
        <f t="shared" si="76"/>
        <v>0.2667912211</v>
      </c>
      <c r="H63" s="19">
        <f t="shared" si="76"/>
        <v>0.3335824421</v>
      </c>
      <c r="I63" s="15">
        <f t="shared" si="6"/>
        <v>0.03181889822</v>
      </c>
      <c r="J63" s="15">
        <f t="shared" si="7"/>
        <v>0.5079540535</v>
      </c>
      <c r="K63" s="15">
        <f t="shared" si="8"/>
        <v>0.04669780527</v>
      </c>
      <c r="L63" s="15">
        <f t="shared" si="9"/>
        <v>0.5116723303</v>
      </c>
      <c r="M63" s="19">
        <f t="shared" ref="M63:P63" si="77">M62-$G$34*AB62</f>
        <v>-0.7595232966</v>
      </c>
      <c r="N63" s="19">
        <f t="shared" si="77"/>
        <v>-0.7180569499</v>
      </c>
      <c r="O63" s="19">
        <f t="shared" si="77"/>
        <v>1.141950564</v>
      </c>
      <c r="P63" s="19">
        <f t="shared" si="77"/>
        <v>1.196675086</v>
      </c>
      <c r="Q63" s="15">
        <f t="shared" si="11"/>
        <v>-0.75321281</v>
      </c>
      <c r="R63" s="15">
        <f t="shared" si="12"/>
        <v>0.320121649</v>
      </c>
      <c r="S63" s="15">
        <f t="shared" si="13"/>
        <v>1.192363947</v>
      </c>
      <c r="T63" s="15">
        <f t="shared" si="14"/>
        <v>0.7671635877</v>
      </c>
      <c r="U63" s="15">
        <f t="shared" si="15"/>
        <v>0.04808771858</v>
      </c>
      <c r="V63" s="15">
        <f t="shared" si="16"/>
        <v>0.02482803332</v>
      </c>
      <c r="W63" s="17">
        <f t="shared" si="17"/>
        <v>0.0729157519</v>
      </c>
      <c r="X63" s="15">
        <f t="shared" si="18"/>
        <v>-0.001208679607</v>
      </c>
      <c r="Y63" s="18">
        <f t="shared" si="19"/>
        <v>-0.002417359214</v>
      </c>
      <c r="Z63" s="18">
        <f t="shared" si="20"/>
        <v>-0.00120092447</v>
      </c>
      <c r="AA63" s="18">
        <f t="shared" si="21"/>
        <v>-0.002401848939</v>
      </c>
      <c r="AB63" s="15">
        <f t="shared" si="22"/>
        <v>0.03428489096</v>
      </c>
      <c r="AC63" s="15">
        <f t="shared" si="23"/>
        <v>0.03453585995</v>
      </c>
      <c r="AD63" s="15">
        <f t="shared" si="24"/>
        <v>-0.02021852494</v>
      </c>
      <c r="AE63" s="15">
        <f t="shared" si="25"/>
        <v>-0.02036652666</v>
      </c>
    </row>
    <row r="64">
      <c r="A64" s="15">
        <f t="shared" si="1"/>
        <v>0.01</v>
      </c>
      <c r="B64" s="15">
        <f t="shared" si="2"/>
        <v>0.99</v>
      </c>
      <c r="C64" s="16">
        <f t="shared" si="3"/>
        <v>0.05</v>
      </c>
      <c r="D64" s="16">
        <f t="shared" si="4"/>
        <v>0.1</v>
      </c>
      <c r="E64" s="19">
        <f t="shared" ref="E64:H64" si="78">E63-$G$34*X63</f>
        <v>0.1682425366</v>
      </c>
      <c r="F64" s="19">
        <f t="shared" si="78"/>
        <v>0.2364850731</v>
      </c>
      <c r="G64" s="19">
        <f t="shared" si="78"/>
        <v>0.2677519606</v>
      </c>
      <c r="H64" s="19">
        <f t="shared" si="78"/>
        <v>0.3355039213</v>
      </c>
      <c r="I64" s="15">
        <f t="shared" si="6"/>
        <v>0.03206063414</v>
      </c>
      <c r="J64" s="15">
        <f t="shared" si="7"/>
        <v>0.5080144721</v>
      </c>
      <c r="K64" s="15">
        <f t="shared" si="8"/>
        <v>0.04693799016</v>
      </c>
      <c r="L64" s="15">
        <f t="shared" si="9"/>
        <v>0.5117323436</v>
      </c>
      <c r="M64" s="19">
        <f t="shared" ref="M64:P64" si="79">M63-$G$34*AB63</f>
        <v>-0.7869512093</v>
      </c>
      <c r="N64" s="19">
        <f t="shared" si="79"/>
        <v>-0.7456856379</v>
      </c>
      <c r="O64" s="19">
        <f t="shared" si="79"/>
        <v>1.158125383</v>
      </c>
      <c r="P64" s="19">
        <f t="shared" si="79"/>
        <v>1.212968307</v>
      </c>
      <c r="Q64" s="15">
        <f t="shared" si="11"/>
        <v>-0.7813740622</v>
      </c>
      <c r="R64" s="15">
        <f t="shared" si="12"/>
        <v>0.3140238198</v>
      </c>
      <c r="S64" s="15">
        <f t="shared" si="13"/>
        <v>1.20905957</v>
      </c>
      <c r="T64" s="15">
        <f t="shared" si="14"/>
        <v>0.7701325085</v>
      </c>
      <c r="U64" s="15">
        <f t="shared" si="15"/>
        <v>0.0462152415</v>
      </c>
      <c r="V64" s="15">
        <f t="shared" si="16"/>
        <v>0.02417085691</v>
      </c>
      <c r="W64" s="17">
        <f t="shared" si="17"/>
        <v>0.07038609841</v>
      </c>
      <c r="X64" s="15">
        <f t="shared" si="18"/>
        <v>-0.001207382428</v>
      </c>
      <c r="Y64" s="18">
        <f t="shared" si="19"/>
        <v>-0.002414764855</v>
      </c>
      <c r="Z64" s="18">
        <f t="shared" si="20"/>
        <v>-0.001200285892</v>
      </c>
      <c r="AA64" s="18">
        <f t="shared" si="21"/>
        <v>-0.002400571784</v>
      </c>
      <c r="AB64" s="15">
        <f t="shared" si="22"/>
        <v>0.03327019323</v>
      </c>
      <c r="AC64" s="15">
        <f t="shared" si="23"/>
        <v>0.03351367902</v>
      </c>
      <c r="AD64" s="15">
        <f t="shared" si="24"/>
        <v>-0.01977334385</v>
      </c>
      <c r="AE64" s="15">
        <f t="shared" si="25"/>
        <v>-0.0199180538</v>
      </c>
    </row>
    <row r="65">
      <c r="A65" s="15">
        <f t="shared" si="1"/>
        <v>0.01</v>
      </c>
      <c r="B65" s="15">
        <f t="shared" si="2"/>
        <v>0.99</v>
      </c>
      <c r="C65" s="16">
        <f t="shared" si="3"/>
        <v>0.05</v>
      </c>
      <c r="D65" s="16">
        <f t="shared" si="4"/>
        <v>0.1</v>
      </c>
      <c r="E65" s="19">
        <f t="shared" ref="E65:H65" si="80">E64-$G$34*X64</f>
        <v>0.1692084425</v>
      </c>
      <c r="F65" s="19">
        <f t="shared" si="80"/>
        <v>0.238416885</v>
      </c>
      <c r="G65" s="19">
        <f t="shared" si="80"/>
        <v>0.2687121893</v>
      </c>
      <c r="H65" s="19">
        <f t="shared" si="80"/>
        <v>0.3374243787</v>
      </c>
      <c r="I65" s="15">
        <f t="shared" si="6"/>
        <v>0.03230211063</v>
      </c>
      <c r="J65" s="15">
        <f t="shared" si="7"/>
        <v>0.5080748255</v>
      </c>
      <c r="K65" s="15">
        <f t="shared" si="8"/>
        <v>0.04717804734</v>
      </c>
      <c r="L65" s="15">
        <f t="shared" si="9"/>
        <v>0.5117923247</v>
      </c>
      <c r="M65" s="19">
        <f t="shared" ref="M65:P65" si="81">M64-$G$34*AB64</f>
        <v>-0.8135673639</v>
      </c>
      <c r="N65" s="19">
        <f t="shared" si="81"/>
        <v>-0.7724965811</v>
      </c>
      <c r="O65" s="19">
        <f t="shared" si="81"/>
        <v>1.173944059</v>
      </c>
      <c r="P65" s="19">
        <f t="shared" si="81"/>
        <v>1.22890275</v>
      </c>
      <c r="Q65" s="15">
        <f t="shared" si="11"/>
        <v>-0.8087109175</v>
      </c>
      <c r="R65" s="15">
        <f t="shared" si="12"/>
        <v>0.3081652594</v>
      </c>
      <c r="S65" s="15">
        <f t="shared" si="13"/>
        <v>1.225394418</v>
      </c>
      <c r="T65" s="15">
        <f t="shared" si="14"/>
        <v>0.7730114733</v>
      </c>
      <c r="U65" s="15">
        <f t="shared" si="15"/>
        <v>0.04445126095</v>
      </c>
      <c r="V65" s="15">
        <f t="shared" si="16"/>
        <v>0.02354201035</v>
      </c>
      <c r="W65" s="17">
        <f t="shared" si="17"/>
        <v>0.0679932713</v>
      </c>
      <c r="X65" s="15">
        <f t="shared" si="18"/>
        <v>-0.001204859954</v>
      </c>
      <c r="Y65" s="18">
        <f t="shared" si="19"/>
        <v>-0.002409719907</v>
      </c>
      <c r="Z65" s="18">
        <f t="shared" si="20"/>
        <v>-0.00119838256</v>
      </c>
      <c r="AA65" s="18">
        <f t="shared" si="21"/>
        <v>-0.00239676512</v>
      </c>
      <c r="AB65" s="15">
        <f t="shared" si="22"/>
        <v>0.03229763788</v>
      </c>
      <c r="AC65" s="15">
        <f t="shared" si="23"/>
        <v>0.03253395434</v>
      </c>
      <c r="AD65" s="15">
        <f t="shared" si="24"/>
        <v>-0.01934435678</v>
      </c>
      <c r="AE65" s="15">
        <f t="shared" si="25"/>
        <v>-0.01948589623</v>
      </c>
    </row>
    <row r="66">
      <c r="A66" s="15">
        <f t="shared" si="1"/>
        <v>0.01</v>
      </c>
      <c r="B66" s="15">
        <f t="shared" si="2"/>
        <v>0.99</v>
      </c>
      <c r="C66" s="16">
        <f t="shared" si="3"/>
        <v>0.05</v>
      </c>
      <c r="D66" s="16">
        <f t="shared" si="4"/>
        <v>0.1</v>
      </c>
      <c r="E66" s="19">
        <f t="shared" ref="E66:H66" si="82">E65-$G$34*X65</f>
        <v>0.1701723305</v>
      </c>
      <c r="F66" s="19">
        <f t="shared" si="82"/>
        <v>0.2403446609</v>
      </c>
      <c r="G66" s="19">
        <f t="shared" si="82"/>
        <v>0.2696708954</v>
      </c>
      <c r="H66" s="19">
        <f t="shared" si="82"/>
        <v>0.3393417908</v>
      </c>
      <c r="I66" s="15">
        <f t="shared" si="6"/>
        <v>0.03254308262</v>
      </c>
      <c r="J66" s="15">
        <f t="shared" si="7"/>
        <v>0.5081350527</v>
      </c>
      <c r="K66" s="15">
        <f t="shared" si="8"/>
        <v>0.04741772385</v>
      </c>
      <c r="L66" s="15">
        <f t="shared" si="9"/>
        <v>0.5118522103</v>
      </c>
      <c r="M66" s="19">
        <f t="shared" ref="M66:P66" si="83">M65-$G$34*AB65</f>
        <v>-0.8394054742</v>
      </c>
      <c r="N66" s="19">
        <f t="shared" si="83"/>
        <v>-0.7985237446</v>
      </c>
      <c r="O66" s="19">
        <f t="shared" si="83"/>
        <v>1.189419544</v>
      </c>
      <c r="P66" s="19">
        <f t="shared" si="83"/>
        <v>1.244491467</v>
      </c>
      <c r="Q66" s="15">
        <f t="shared" si="11"/>
        <v>-0.8352574885</v>
      </c>
      <c r="R66" s="15">
        <f t="shared" si="12"/>
        <v>0.3025345509</v>
      </c>
      <c r="S66" s="15">
        <f t="shared" si="13"/>
        <v>1.241381471</v>
      </c>
      <c r="T66" s="15">
        <f t="shared" si="14"/>
        <v>0.7758043877</v>
      </c>
      <c r="U66" s="15">
        <f t="shared" si="15"/>
        <v>0.04278823172</v>
      </c>
      <c r="V66" s="15">
        <f t="shared" si="16"/>
        <v>0.02293988016</v>
      </c>
      <c r="W66" s="17">
        <f t="shared" si="17"/>
        <v>0.06572811188</v>
      </c>
      <c r="X66" s="15">
        <f t="shared" si="18"/>
        <v>-0.001201260838</v>
      </c>
      <c r="Y66" s="18">
        <f t="shared" si="19"/>
        <v>-0.002402521677</v>
      </c>
      <c r="Z66" s="18">
        <f t="shared" si="20"/>
        <v>-0.001195365213</v>
      </c>
      <c r="AA66" s="18">
        <f t="shared" si="21"/>
        <v>-0.002390730427</v>
      </c>
      <c r="AB66" s="15">
        <f t="shared" si="22"/>
        <v>0.03136562899</v>
      </c>
      <c r="AC66" s="15">
        <f t="shared" si="23"/>
        <v>0.0315950778</v>
      </c>
      <c r="AD66" s="15">
        <f t="shared" si="24"/>
        <v>-0.01893080428</v>
      </c>
      <c r="AE66" s="15">
        <f t="shared" si="25"/>
        <v>-0.01906928868</v>
      </c>
    </row>
    <row r="67">
      <c r="A67" s="15">
        <f t="shared" si="1"/>
        <v>0.01</v>
      </c>
      <c r="B67" s="15">
        <f t="shared" si="2"/>
        <v>0.99</v>
      </c>
      <c r="C67" s="16">
        <f t="shared" si="3"/>
        <v>0.05</v>
      </c>
      <c r="D67" s="16">
        <f t="shared" si="4"/>
        <v>0.1</v>
      </c>
      <c r="E67" s="19">
        <f t="shared" ref="E67:H67" si="84">E66-$G$34*X66</f>
        <v>0.1711333391</v>
      </c>
      <c r="F67" s="19">
        <f t="shared" si="84"/>
        <v>0.2422666783</v>
      </c>
      <c r="G67" s="19">
        <f t="shared" si="84"/>
        <v>0.2706271876</v>
      </c>
      <c r="H67" s="19">
        <f t="shared" si="84"/>
        <v>0.3412543751</v>
      </c>
      <c r="I67" s="15">
        <f t="shared" si="6"/>
        <v>0.03278333479</v>
      </c>
      <c r="J67" s="15">
        <f t="shared" si="7"/>
        <v>0.5081950997</v>
      </c>
      <c r="K67" s="15">
        <f t="shared" si="8"/>
        <v>0.04765679689</v>
      </c>
      <c r="L67" s="15">
        <f t="shared" si="9"/>
        <v>0.5119119448</v>
      </c>
      <c r="M67" s="19">
        <f t="shared" ref="M67:P67" si="85">M66-$G$34*AB66</f>
        <v>-0.8644979774</v>
      </c>
      <c r="N67" s="19">
        <f t="shared" si="85"/>
        <v>-0.8237998068</v>
      </c>
      <c r="O67" s="19">
        <f t="shared" si="85"/>
        <v>1.204564187</v>
      </c>
      <c r="P67" s="19">
        <f t="shared" si="85"/>
        <v>1.259746898</v>
      </c>
      <c r="Q67" s="15">
        <f t="shared" si="11"/>
        <v>-0.8610465971</v>
      </c>
      <c r="R67" s="15">
        <f t="shared" si="12"/>
        <v>0.2971207279</v>
      </c>
      <c r="S67" s="15">
        <f t="shared" si="13"/>
        <v>1.257033102</v>
      </c>
      <c r="T67" s="15">
        <f t="shared" si="14"/>
        <v>0.77851495</v>
      </c>
      <c r="U67" s="15">
        <f t="shared" si="15"/>
        <v>0.0412191562</v>
      </c>
      <c r="V67" s="15">
        <f t="shared" si="16"/>
        <v>0.02236296318</v>
      </c>
      <c r="W67" s="17">
        <f t="shared" si="17"/>
        <v>0.06358211938</v>
      </c>
      <c r="X67" s="15">
        <f t="shared" si="18"/>
        <v>-0.001196718603</v>
      </c>
      <c r="Y67" s="18">
        <f t="shared" si="19"/>
        <v>-0.002393437206</v>
      </c>
      <c r="Z67" s="18">
        <f t="shared" si="20"/>
        <v>-0.001191369423</v>
      </c>
      <c r="AA67" s="18">
        <f t="shared" si="21"/>
        <v>-0.002382738846</v>
      </c>
      <c r="AB67" s="15">
        <f t="shared" si="22"/>
        <v>0.03047254352</v>
      </c>
      <c r="AC67" s="15">
        <f t="shared" si="23"/>
        <v>0.03069541407</v>
      </c>
      <c r="AD67" s="15">
        <f t="shared" si="24"/>
        <v>-0.01853196704</v>
      </c>
      <c r="AE67" s="15">
        <f t="shared" si="25"/>
        <v>-0.01866750643</v>
      </c>
    </row>
    <row r="68">
      <c r="A68" s="15">
        <f t="shared" si="1"/>
        <v>0.01</v>
      </c>
      <c r="B68" s="15">
        <f t="shared" si="2"/>
        <v>0.99</v>
      </c>
      <c r="C68" s="16">
        <f t="shared" si="3"/>
        <v>0.05</v>
      </c>
      <c r="D68" s="16">
        <f t="shared" si="4"/>
        <v>0.1</v>
      </c>
      <c r="E68" s="19">
        <f t="shared" ref="E68:H68" si="86">E67-$G$34*X67</f>
        <v>0.172090714</v>
      </c>
      <c r="F68" s="19">
        <f t="shared" si="86"/>
        <v>0.2441814281</v>
      </c>
      <c r="G68" s="19">
        <f t="shared" si="86"/>
        <v>0.2715802831</v>
      </c>
      <c r="H68" s="19">
        <f t="shared" si="86"/>
        <v>0.3431605662</v>
      </c>
      <c r="I68" s="15">
        <f t="shared" si="6"/>
        <v>0.03302267851</v>
      </c>
      <c r="J68" s="15">
        <f t="shared" si="7"/>
        <v>0.5082549195</v>
      </c>
      <c r="K68" s="15">
        <f t="shared" si="8"/>
        <v>0.04789507078</v>
      </c>
      <c r="L68" s="15">
        <f t="shared" si="9"/>
        <v>0.5119714793</v>
      </c>
      <c r="M68" s="19">
        <f t="shared" ref="M68:P68" si="87">M67-$G$34*AB67</f>
        <v>-0.8888760122</v>
      </c>
      <c r="N68" s="19">
        <f t="shared" si="87"/>
        <v>-0.8483561381</v>
      </c>
      <c r="O68" s="19">
        <f t="shared" si="87"/>
        <v>1.219389761</v>
      </c>
      <c r="P68" s="19">
        <f t="shared" si="87"/>
        <v>1.274680903</v>
      </c>
      <c r="Q68" s="15">
        <f t="shared" si="11"/>
        <v>-0.886109753</v>
      </c>
      <c r="R68" s="15">
        <f t="shared" si="12"/>
        <v>0.2919132898</v>
      </c>
      <c r="S68" s="15">
        <f t="shared" si="13"/>
        <v>1.272361113</v>
      </c>
      <c r="T68" s="15">
        <f t="shared" si="14"/>
        <v>0.7811466635</v>
      </c>
      <c r="U68" s="15">
        <f t="shared" si="15"/>
        <v>0.03973755147</v>
      </c>
      <c r="V68" s="15">
        <f t="shared" si="16"/>
        <v>0.02180985808</v>
      </c>
      <c r="W68" s="17">
        <f t="shared" si="17"/>
        <v>0.06154740955</v>
      </c>
      <c r="X68" s="15">
        <f t="shared" si="18"/>
        <v>-0.001191352962</v>
      </c>
      <c r="Y68" s="18">
        <f t="shared" si="19"/>
        <v>-0.002382705924</v>
      </c>
      <c r="Z68" s="18">
        <f t="shared" si="20"/>
        <v>-0.001186516903</v>
      </c>
      <c r="AA68" s="18">
        <f t="shared" si="21"/>
        <v>-0.002373033805</v>
      </c>
      <c r="AB68" s="15">
        <f t="shared" si="22"/>
        <v>0.02961675353</v>
      </c>
      <c r="AC68" s="15">
        <f t="shared" si="23"/>
        <v>0.02983332288</v>
      </c>
      <c r="AD68" s="15">
        <f t="shared" si="24"/>
        <v>-0.01814716394</v>
      </c>
      <c r="AE68" s="15">
        <f t="shared" si="25"/>
        <v>-0.01827986314</v>
      </c>
    </row>
    <row r="69">
      <c r="A69" s="15">
        <f t="shared" si="1"/>
        <v>0.01</v>
      </c>
      <c r="B69" s="15">
        <f t="shared" si="2"/>
        <v>0.99</v>
      </c>
      <c r="C69" s="16">
        <f t="shared" si="3"/>
        <v>0.05</v>
      </c>
      <c r="D69" s="16">
        <f t="shared" si="4"/>
        <v>0.1</v>
      </c>
      <c r="E69" s="19">
        <f t="shared" ref="E69:H69" si="88">E68-$G$34*X68</f>
        <v>0.1730437964</v>
      </c>
      <c r="F69" s="19">
        <f t="shared" si="88"/>
        <v>0.2460875928</v>
      </c>
      <c r="G69" s="19">
        <f t="shared" si="88"/>
        <v>0.2725294966</v>
      </c>
      <c r="H69" s="19">
        <f t="shared" si="88"/>
        <v>0.3450589933</v>
      </c>
      <c r="I69" s="15">
        <f t="shared" si="6"/>
        <v>0.0332609491</v>
      </c>
      <c r="J69" s="15">
        <f t="shared" si="7"/>
        <v>0.5083144708</v>
      </c>
      <c r="K69" s="15">
        <f t="shared" si="8"/>
        <v>0.04813237416</v>
      </c>
      <c r="L69" s="15">
        <f t="shared" si="9"/>
        <v>0.512030771</v>
      </c>
      <c r="M69" s="19">
        <f t="shared" ref="M69:P69" si="89">M68-$G$34*AB68</f>
        <v>-0.9125694151</v>
      </c>
      <c r="N69" s="19">
        <f t="shared" si="89"/>
        <v>-0.8722227964</v>
      </c>
      <c r="O69" s="19">
        <f t="shared" si="89"/>
        <v>1.233907492</v>
      </c>
      <c r="P69" s="19">
        <f t="shared" si="89"/>
        <v>1.289304794</v>
      </c>
      <c r="Q69" s="15">
        <f t="shared" si="11"/>
        <v>-0.9104771501</v>
      </c>
      <c r="R69" s="15">
        <f t="shared" si="12"/>
        <v>0.2869022075</v>
      </c>
      <c r="S69" s="15">
        <f t="shared" si="13"/>
        <v>1.287376762</v>
      </c>
      <c r="T69" s="15">
        <f t="shared" si="14"/>
        <v>0.7837028479</v>
      </c>
      <c r="U69" s="15">
        <f t="shared" si="15"/>
        <v>0.03833741626</v>
      </c>
      <c r="V69" s="15">
        <f t="shared" si="16"/>
        <v>0.02127925748</v>
      </c>
      <c r="W69" s="17">
        <f t="shared" si="17"/>
        <v>0.05961667374</v>
      </c>
      <c r="X69" s="15">
        <f t="shared" si="18"/>
        <v>-0.001185271085</v>
      </c>
      <c r="Y69" s="18">
        <f t="shared" si="19"/>
        <v>-0.00237054217</v>
      </c>
      <c r="Z69" s="18">
        <f t="shared" si="20"/>
        <v>-0.001180916752</v>
      </c>
      <c r="AA69" s="18">
        <f t="shared" si="21"/>
        <v>-0.002361833503</v>
      </c>
      <c r="AB69" s="15">
        <f t="shared" si="22"/>
        <v>0.02879664372</v>
      </c>
      <c r="AC69" s="15">
        <f t="shared" si="23"/>
        <v>0.02900717673</v>
      </c>
      <c r="AD69" s="15">
        <f t="shared" si="24"/>
        <v>-0.01777574994</v>
      </c>
      <c r="AE69" s="15">
        <f t="shared" si="25"/>
        <v>-0.01790570891</v>
      </c>
    </row>
    <row r="70">
      <c r="A70" s="15">
        <f t="shared" si="1"/>
        <v>0.01</v>
      </c>
      <c r="B70" s="15">
        <f t="shared" si="2"/>
        <v>0.99</v>
      </c>
      <c r="C70" s="16">
        <f t="shared" si="3"/>
        <v>0.05</v>
      </c>
      <c r="D70" s="16">
        <f t="shared" si="4"/>
        <v>0.1</v>
      </c>
      <c r="E70" s="19">
        <f t="shared" ref="E70:H70" si="90">E69-$G$34*X69</f>
        <v>0.1739920133</v>
      </c>
      <c r="F70" s="19">
        <f t="shared" si="90"/>
        <v>0.2479840265</v>
      </c>
      <c r="G70" s="19">
        <f t="shared" si="90"/>
        <v>0.27347423</v>
      </c>
      <c r="H70" s="19">
        <f t="shared" si="90"/>
        <v>0.3469484601</v>
      </c>
      <c r="I70" s="15">
        <f t="shared" si="6"/>
        <v>0.03349800332</v>
      </c>
      <c r="J70" s="15">
        <f t="shared" si="7"/>
        <v>0.5083737178</v>
      </c>
      <c r="K70" s="15">
        <f t="shared" si="8"/>
        <v>0.04836855751</v>
      </c>
      <c r="L70" s="15">
        <f t="shared" si="9"/>
        <v>0.5120897824</v>
      </c>
      <c r="M70" s="19">
        <f t="shared" ref="M70:P70" si="91">M69-$G$34*AB69</f>
        <v>-0.9356067301</v>
      </c>
      <c r="N70" s="19">
        <f t="shared" si="91"/>
        <v>-0.8954285378</v>
      </c>
      <c r="O70" s="19">
        <f t="shared" si="91"/>
        <v>1.248128092</v>
      </c>
      <c r="P70" s="19">
        <f t="shared" si="91"/>
        <v>1.303629361</v>
      </c>
      <c r="Q70" s="15">
        <f t="shared" si="11"/>
        <v>-0.9341776769</v>
      </c>
      <c r="R70" s="15">
        <f t="shared" si="12"/>
        <v>0.2820779236</v>
      </c>
      <c r="S70" s="15">
        <f t="shared" si="13"/>
        <v>1.302090794</v>
      </c>
      <c r="T70" s="15">
        <f t="shared" si="14"/>
        <v>0.78618665</v>
      </c>
      <c r="U70" s="15">
        <f t="shared" si="15"/>
        <v>0.03701319826</v>
      </c>
      <c r="V70" s="15">
        <f t="shared" si="16"/>
        <v>0.02076994081</v>
      </c>
      <c r="W70" s="17">
        <f t="shared" si="17"/>
        <v>0.05778313907</v>
      </c>
      <c r="X70" s="15">
        <f t="shared" si="18"/>
        <v>-0.001178568777</v>
      </c>
      <c r="Y70" s="18">
        <f t="shared" si="19"/>
        <v>-0.002357137554</v>
      </c>
      <c r="Z70" s="18">
        <f t="shared" si="20"/>
        <v>-0.001174666633</v>
      </c>
      <c r="AA70" s="18">
        <f t="shared" si="21"/>
        <v>-0.002349333265</v>
      </c>
      <c r="AB70" s="15">
        <f t="shared" si="22"/>
        <v>0.02801062511</v>
      </c>
      <c r="AC70" s="15">
        <f t="shared" si="23"/>
        <v>0.02821537466</v>
      </c>
      <c r="AD70" s="15">
        <f t="shared" si="24"/>
        <v>-0.01741711424</v>
      </c>
      <c r="AE70" s="15">
        <f t="shared" si="25"/>
        <v>-0.0175444283</v>
      </c>
    </row>
    <row r="71">
      <c r="A71" s="15">
        <f t="shared" si="1"/>
        <v>0.01</v>
      </c>
      <c r="B71" s="15">
        <f t="shared" si="2"/>
        <v>0.99</v>
      </c>
      <c r="C71" s="16">
        <f t="shared" si="3"/>
        <v>0.05</v>
      </c>
      <c r="D71" s="16">
        <f t="shared" si="4"/>
        <v>0.1</v>
      </c>
      <c r="E71" s="19">
        <f t="shared" ref="E71:H71" si="92">E70-$G$34*X70</f>
        <v>0.1749348683</v>
      </c>
      <c r="F71" s="19">
        <f t="shared" si="92"/>
        <v>0.2498697366</v>
      </c>
      <c r="G71" s="19">
        <f t="shared" si="92"/>
        <v>0.2744139633</v>
      </c>
      <c r="H71" s="19">
        <f t="shared" si="92"/>
        <v>0.3488279267</v>
      </c>
      <c r="I71" s="15">
        <f t="shared" si="6"/>
        <v>0.03373371707</v>
      </c>
      <c r="J71" s="15">
        <f t="shared" si="7"/>
        <v>0.5084326296</v>
      </c>
      <c r="K71" s="15">
        <f t="shared" si="8"/>
        <v>0.04860349083</v>
      </c>
      <c r="L71" s="15">
        <f t="shared" si="9"/>
        <v>0.5121484813</v>
      </c>
      <c r="M71" s="19">
        <f t="shared" ref="M71:P71" si="93">M70-$G$34*AB70</f>
        <v>-0.9580152301</v>
      </c>
      <c r="N71" s="19">
        <f t="shared" si="93"/>
        <v>-0.9180008375</v>
      </c>
      <c r="O71" s="19">
        <f t="shared" si="93"/>
        <v>1.262061784</v>
      </c>
      <c r="P71" s="19">
        <f t="shared" si="93"/>
        <v>1.317664904</v>
      </c>
      <c r="Q71" s="15">
        <f t="shared" si="11"/>
        <v>-0.9572389374</v>
      </c>
      <c r="R71" s="15">
        <f t="shared" si="12"/>
        <v>0.277431346</v>
      </c>
      <c r="S71" s="15">
        <f t="shared" si="13"/>
        <v>1.316513471</v>
      </c>
      <c r="T71" s="15">
        <f t="shared" si="14"/>
        <v>0.788601054</v>
      </c>
      <c r="U71" s="15">
        <f t="shared" si="15"/>
        <v>0.03575976242</v>
      </c>
      <c r="V71" s="15">
        <f t="shared" si="16"/>
        <v>0.02028076772</v>
      </c>
      <c r="W71" s="17">
        <f t="shared" si="17"/>
        <v>0.05604053014</v>
      </c>
      <c r="X71" s="15">
        <f t="shared" si="18"/>
        <v>-0.001171331583</v>
      </c>
      <c r="Y71" s="18">
        <f t="shared" si="19"/>
        <v>-0.002342663165</v>
      </c>
      <c r="Z71" s="18">
        <f t="shared" si="20"/>
        <v>-0.001167853863</v>
      </c>
      <c r="AA71" s="18">
        <f t="shared" si="21"/>
        <v>-0.002335707726</v>
      </c>
      <c r="AB71" s="15">
        <f t="shared" si="22"/>
        <v>0.02725714541</v>
      </c>
      <c r="AC71" s="15">
        <f t="shared" si="23"/>
        <v>0.02745635274</v>
      </c>
      <c r="AD71" s="15">
        <f t="shared" si="24"/>
        <v>-0.01707067832</v>
      </c>
      <c r="AE71" s="15">
        <f t="shared" si="25"/>
        <v>-0.01719543842</v>
      </c>
    </row>
    <row r="72">
      <c r="A72" s="15">
        <f t="shared" si="1"/>
        <v>0.01</v>
      </c>
      <c r="B72" s="15">
        <f t="shared" si="2"/>
        <v>0.99</v>
      </c>
      <c r="C72" s="16">
        <f t="shared" si="3"/>
        <v>0.05</v>
      </c>
      <c r="D72" s="16">
        <f t="shared" si="4"/>
        <v>0.1</v>
      </c>
      <c r="E72" s="19">
        <f t="shared" ref="E72:H72" si="94">E71-$G$34*X71</f>
        <v>0.1758719336</v>
      </c>
      <c r="F72" s="19">
        <f t="shared" si="94"/>
        <v>0.2517438671</v>
      </c>
      <c r="G72" s="19">
        <f t="shared" si="94"/>
        <v>0.2753482464</v>
      </c>
      <c r="H72" s="19">
        <f t="shared" si="94"/>
        <v>0.3506964929</v>
      </c>
      <c r="I72" s="15">
        <f t="shared" si="6"/>
        <v>0.03396798339</v>
      </c>
      <c r="J72" s="15">
        <f t="shared" si="7"/>
        <v>0.5084911794</v>
      </c>
      <c r="K72" s="15">
        <f t="shared" si="8"/>
        <v>0.04883706161</v>
      </c>
      <c r="L72" s="15">
        <f t="shared" si="9"/>
        <v>0.5122068393</v>
      </c>
      <c r="M72" s="19">
        <f t="shared" ref="M72:P72" si="95">M71-$G$34*AB71</f>
        <v>-0.9798209465</v>
      </c>
      <c r="N72" s="19">
        <f t="shared" si="95"/>
        <v>-0.9399659197</v>
      </c>
      <c r="O72" s="19">
        <f t="shared" si="95"/>
        <v>1.275718326</v>
      </c>
      <c r="P72" s="19">
        <f t="shared" si="95"/>
        <v>1.331421254</v>
      </c>
      <c r="Q72" s="15">
        <f t="shared" si="11"/>
        <v>-0.9796872815</v>
      </c>
      <c r="R72" s="15">
        <f t="shared" si="12"/>
        <v>0.2729538383</v>
      </c>
      <c r="S72" s="15">
        <f t="shared" si="13"/>
        <v>1.330654589</v>
      </c>
      <c r="T72" s="15">
        <f t="shared" si="14"/>
        <v>0.7909488908</v>
      </c>
      <c r="U72" s="15">
        <f t="shared" si="15"/>
        <v>0.03457236053</v>
      </c>
      <c r="V72" s="15">
        <f t="shared" si="16"/>
        <v>0.01981067203</v>
      </c>
      <c r="W72" s="17">
        <f t="shared" si="17"/>
        <v>0.05438303255</v>
      </c>
      <c r="X72" s="15">
        <f t="shared" si="18"/>
        <v>-0.001163635798</v>
      </c>
      <c r="Y72" s="18">
        <f t="shared" si="19"/>
        <v>-0.002327271596</v>
      </c>
      <c r="Z72" s="18">
        <f t="shared" si="20"/>
        <v>-0.001160556428</v>
      </c>
      <c r="AA72" s="18">
        <f t="shared" si="21"/>
        <v>-0.002321112856</v>
      </c>
      <c r="AB72" s="15">
        <f t="shared" si="22"/>
        <v>0.02653469683</v>
      </c>
      <c r="AC72" s="15">
        <f t="shared" si="23"/>
        <v>0.02672859185</v>
      </c>
      <c r="AD72" s="15">
        <f t="shared" si="24"/>
        <v>-0.01673589426</v>
      </c>
      <c r="AE72" s="15">
        <f t="shared" si="25"/>
        <v>-0.01685818722</v>
      </c>
    </row>
    <row r="73">
      <c r="A73" s="15">
        <f t="shared" si="1"/>
        <v>0.01</v>
      </c>
      <c r="B73" s="15">
        <f t="shared" si="2"/>
        <v>0.99</v>
      </c>
      <c r="C73" s="16">
        <f t="shared" si="3"/>
        <v>0.05</v>
      </c>
      <c r="D73" s="16">
        <f t="shared" si="4"/>
        <v>0.1</v>
      </c>
      <c r="E73" s="19">
        <f t="shared" ref="E73:H73" si="96">E72-$G$34*X72</f>
        <v>0.1768028422</v>
      </c>
      <c r="F73" s="19">
        <f t="shared" si="96"/>
        <v>0.2536056844</v>
      </c>
      <c r="G73" s="19">
        <f t="shared" si="96"/>
        <v>0.2762766916</v>
      </c>
      <c r="H73" s="19">
        <f t="shared" si="96"/>
        <v>0.3525533831</v>
      </c>
      <c r="I73" s="15">
        <f t="shared" si="6"/>
        <v>0.03420071055</v>
      </c>
      <c r="J73" s="15">
        <f t="shared" si="7"/>
        <v>0.5085493443</v>
      </c>
      <c r="K73" s="15">
        <f t="shared" si="8"/>
        <v>0.04906917289</v>
      </c>
      <c r="L73" s="15">
        <f t="shared" si="9"/>
        <v>0.5122648324</v>
      </c>
      <c r="M73" s="19">
        <f t="shared" ref="M73:P73" si="97">M72-$G$34*AB72</f>
        <v>-1.001048704</v>
      </c>
      <c r="N73" s="19">
        <f t="shared" si="97"/>
        <v>-0.9613487932</v>
      </c>
      <c r="O73" s="19">
        <f t="shared" si="97"/>
        <v>1.289107042</v>
      </c>
      <c r="P73" s="19">
        <f t="shared" si="97"/>
        <v>1.344907804</v>
      </c>
      <c r="Q73" s="15">
        <f t="shared" si="11"/>
        <v>-1.00154784</v>
      </c>
      <c r="R73" s="15">
        <f t="shared" si="12"/>
        <v>0.2686372063</v>
      </c>
      <c r="S73" s="15">
        <f t="shared" si="13"/>
        <v>1.344523512</v>
      </c>
      <c r="T73" s="15">
        <f t="shared" si="14"/>
        <v>0.7932328471</v>
      </c>
      <c r="U73" s="15">
        <f t="shared" si="15"/>
        <v>0.03344660225</v>
      </c>
      <c r="V73" s="15">
        <f t="shared" si="16"/>
        <v>0.01935865623</v>
      </c>
      <c r="W73" s="17">
        <f t="shared" si="17"/>
        <v>0.05280525848</v>
      </c>
      <c r="X73" s="15">
        <f t="shared" si="18"/>
        <v>-0.001155549402</v>
      </c>
      <c r="Y73" s="18">
        <f t="shared" si="19"/>
        <v>-0.002311098804</v>
      </c>
      <c r="Z73" s="18">
        <f t="shared" si="20"/>
        <v>-0.001152843909</v>
      </c>
      <c r="AA73" s="18">
        <f t="shared" si="21"/>
        <v>-0.002305687818</v>
      </c>
      <c r="AB73" s="15">
        <f t="shared" si="22"/>
        <v>0.02584182164</v>
      </c>
      <c r="AC73" s="15">
        <f t="shared" si="23"/>
        <v>0.02603062334</v>
      </c>
      <c r="AD73" s="15">
        <f t="shared" si="24"/>
        <v>-0.01641224297</v>
      </c>
      <c r="AE73" s="15">
        <f t="shared" si="25"/>
        <v>-0.01653215168</v>
      </c>
    </row>
    <row r="74">
      <c r="A74" s="15">
        <f t="shared" si="1"/>
        <v>0.01</v>
      </c>
      <c r="B74" s="15">
        <f t="shared" si="2"/>
        <v>0.99</v>
      </c>
      <c r="C74" s="16">
        <f t="shared" si="3"/>
        <v>0.05</v>
      </c>
      <c r="D74" s="16">
        <f t="shared" si="4"/>
        <v>0.1</v>
      </c>
      <c r="E74" s="19">
        <f t="shared" ref="E74:H74" si="98">E73-$G$34*X73</f>
        <v>0.1777272817</v>
      </c>
      <c r="F74" s="19">
        <f t="shared" si="98"/>
        <v>0.2554545634</v>
      </c>
      <c r="G74" s="19">
        <f t="shared" si="98"/>
        <v>0.2771989667</v>
      </c>
      <c r="H74" s="19">
        <f t="shared" si="98"/>
        <v>0.3543979334</v>
      </c>
      <c r="I74" s="15">
        <f t="shared" si="6"/>
        <v>0.03443182043</v>
      </c>
      <c r="J74" s="15">
        <f t="shared" si="7"/>
        <v>0.5086071048</v>
      </c>
      <c r="K74" s="15">
        <f t="shared" si="8"/>
        <v>0.04929974167</v>
      </c>
      <c r="L74" s="15">
        <f t="shared" si="9"/>
        <v>0.5123224397</v>
      </c>
      <c r="M74" s="19">
        <f t="shared" ref="M74:P74" si="99">M73-$G$34*AB73</f>
        <v>-1.021722161</v>
      </c>
      <c r="N74" s="19">
        <f t="shared" si="99"/>
        <v>-0.9821732918</v>
      </c>
      <c r="O74" s="19">
        <f t="shared" si="99"/>
        <v>1.302236836</v>
      </c>
      <c r="P74" s="19">
        <f t="shared" si="99"/>
        <v>1.358133526</v>
      </c>
      <c r="Q74" s="15">
        <f t="shared" si="11"/>
        <v>-1.022844567</v>
      </c>
      <c r="R74" s="15">
        <f t="shared" si="12"/>
        <v>0.2644736838</v>
      </c>
      <c r="S74" s="15">
        <f t="shared" si="13"/>
        <v>1.358129188</v>
      </c>
      <c r="T74" s="15">
        <f t="shared" si="14"/>
        <v>0.7954554735</v>
      </c>
      <c r="U74" s="15">
        <f t="shared" si="15"/>
        <v>0.03237842786</v>
      </c>
      <c r="V74" s="15">
        <f t="shared" si="16"/>
        <v>0.01892378639</v>
      </c>
      <c r="W74" s="17">
        <f t="shared" si="17"/>
        <v>0.05130221425</v>
      </c>
      <c r="X74" s="15">
        <f t="shared" si="18"/>
        <v>-0.001147132907</v>
      </c>
      <c r="Y74" s="18">
        <f t="shared" si="19"/>
        <v>-0.002294265815</v>
      </c>
      <c r="Z74" s="18">
        <f t="shared" si="20"/>
        <v>-0.001144778333</v>
      </c>
      <c r="AA74" s="18">
        <f t="shared" si="21"/>
        <v>-0.002289556666</v>
      </c>
      <c r="AB74" s="15">
        <f t="shared" si="22"/>
        <v>0.02517711592</v>
      </c>
      <c r="AC74" s="15">
        <f t="shared" si="23"/>
        <v>0.02536103278</v>
      </c>
      <c r="AD74" s="15">
        <f t="shared" si="24"/>
        <v>-0.01609923263</v>
      </c>
      <c r="AE74" s="15">
        <f t="shared" si="25"/>
        <v>-0.01621683626</v>
      </c>
    </row>
    <row r="75">
      <c r="A75" s="15">
        <f t="shared" si="1"/>
        <v>0.01</v>
      </c>
      <c r="B75" s="15">
        <f t="shared" si="2"/>
        <v>0.99</v>
      </c>
      <c r="C75" s="16">
        <f t="shared" si="3"/>
        <v>0.05</v>
      </c>
      <c r="D75" s="16">
        <f t="shared" si="4"/>
        <v>0.1</v>
      </c>
      <c r="E75" s="19">
        <f t="shared" ref="E75:H75" si="100">E74-$G$34*X74</f>
        <v>0.178644988</v>
      </c>
      <c r="F75" s="19">
        <f t="shared" si="100"/>
        <v>0.2572899761</v>
      </c>
      <c r="G75" s="19">
        <f t="shared" si="100"/>
        <v>0.2781147894</v>
      </c>
      <c r="H75" s="19">
        <f t="shared" si="100"/>
        <v>0.3562295787</v>
      </c>
      <c r="I75" s="15">
        <f t="shared" si="6"/>
        <v>0.03466124701</v>
      </c>
      <c r="J75" s="15">
        <f t="shared" si="7"/>
        <v>0.5086644443</v>
      </c>
      <c r="K75" s="15">
        <f t="shared" si="8"/>
        <v>0.04952869734</v>
      </c>
      <c r="L75" s="15">
        <f t="shared" si="9"/>
        <v>0.5123796437</v>
      </c>
      <c r="M75" s="19">
        <f t="shared" ref="M75:P75" si="101">M74-$G$34*AB74</f>
        <v>-1.041863854</v>
      </c>
      <c r="N75" s="19">
        <f t="shared" si="101"/>
        <v>-1.002462118</v>
      </c>
      <c r="O75" s="19">
        <f t="shared" si="101"/>
        <v>1.315116222</v>
      </c>
      <c r="P75" s="19">
        <f t="shared" si="101"/>
        <v>1.371106995</v>
      </c>
      <c r="Q75" s="15">
        <f t="shared" si="11"/>
        <v>-1.043600281</v>
      </c>
      <c r="R75" s="15">
        <f t="shared" si="12"/>
        <v>0.2604559148</v>
      </c>
      <c r="S75" s="15">
        <f t="shared" si="13"/>
        <v>1.371480176</v>
      </c>
      <c r="T75" s="15">
        <f t="shared" si="14"/>
        <v>0.797619193</v>
      </c>
      <c r="U75" s="15">
        <f t="shared" si="15"/>
        <v>0.03136408264</v>
      </c>
      <c r="V75" s="15">
        <f t="shared" si="16"/>
        <v>0.01850518746</v>
      </c>
      <c r="W75" s="17">
        <f t="shared" si="17"/>
        <v>0.04986927009</v>
      </c>
      <c r="X75" s="15">
        <f t="shared" si="18"/>
        <v>-0.001138440129</v>
      </c>
      <c r="Y75" s="18">
        <f t="shared" si="19"/>
        <v>-0.002276880258</v>
      </c>
      <c r="Z75" s="18">
        <f t="shared" si="20"/>
        <v>-0.001136414946</v>
      </c>
      <c r="AA75" s="18">
        <f t="shared" si="21"/>
        <v>-0.002272829891</v>
      </c>
      <c r="AB75" s="15">
        <f t="shared" si="22"/>
        <v>0.02453923199</v>
      </c>
      <c r="AC75" s="15">
        <f t="shared" si="23"/>
        <v>0.02471846241</v>
      </c>
      <c r="AD75" s="15">
        <f t="shared" si="24"/>
        <v>-0.01579639711</v>
      </c>
      <c r="AE75" s="15">
        <f t="shared" si="25"/>
        <v>-0.01591177133</v>
      </c>
    </row>
    <row r="76">
      <c r="A76" s="15">
        <f t="shared" si="1"/>
        <v>0.01</v>
      </c>
      <c r="B76" s="15">
        <f t="shared" si="2"/>
        <v>0.99</v>
      </c>
      <c r="C76" s="16">
        <f t="shared" si="3"/>
        <v>0.05</v>
      </c>
      <c r="D76" s="16">
        <f t="shared" si="4"/>
        <v>0.1</v>
      </c>
      <c r="E76" s="19">
        <f t="shared" ref="E76:H76" si="102">E75-$G$34*X75</f>
        <v>0.1795557401</v>
      </c>
      <c r="F76" s="19">
        <f t="shared" si="102"/>
        <v>0.2591114803</v>
      </c>
      <c r="G76" s="19">
        <f t="shared" si="102"/>
        <v>0.2790239213</v>
      </c>
      <c r="H76" s="19">
        <f t="shared" si="102"/>
        <v>0.3580478426</v>
      </c>
      <c r="I76" s="15">
        <f t="shared" si="6"/>
        <v>0.03488893504</v>
      </c>
      <c r="J76" s="15">
        <f t="shared" si="7"/>
        <v>0.5087213491</v>
      </c>
      <c r="K76" s="15">
        <f t="shared" si="8"/>
        <v>0.04975598033</v>
      </c>
      <c r="L76" s="15">
        <f t="shared" si="9"/>
        <v>0.5124364295</v>
      </c>
      <c r="M76" s="19">
        <f t="shared" ref="M76:P76" si="103">M75-$G$34*AB75</f>
        <v>-1.06149524</v>
      </c>
      <c r="N76" s="19">
        <f t="shared" si="103"/>
        <v>-1.022236888</v>
      </c>
      <c r="O76" s="19">
        <f t="shared" si="103"/>
        <v>1.32775334</v>
      </c>
      <c r="P76" s="19">
        <f t="shared" si="103"/>
        <v>1.383836412</v>
      </c>
      <c r="Q76" s="15">
        <f t="shared" si="11"/>
        <v>-1.063836711</v>
      </c>
      <c r="R76" s="15">
        <f t="shared" si="12"/>
        <v>0.2565769371</v>
      </c>
      <c r="S76" s="15">
        <f t="shared" si="13"/>
        <v>1.38458466</v>
      </c>
      <c r="T76" s="15">
        <f t="shared" si="14"/>
        <v>0.7997263075</v>
      </c>
      <c r="U76" s="15">
        <f t="shared" si="15"/>
        <v>0.03040009297</v>
      </c>
      <c r="V76" s="15">
        <f t="shared" si="16"/>
        <v>0.01810203902</v>
      </c>
      <c r="W76" s="17">
        <f t="shared" si="17"/>
        <v>0.04850213199</v>
      </c>
      <c r="X76" s="15">
        <f t="shared" si="18"/>
        <v>-0.001129518885</v>
      </c>
      <c r="Y76" s="18">
        <f t="shared" si="19"/>
        <v>-0.00225903777</v>
      </c>
      <c r="Z76" s="18">
        <f t="shared" si="20"/>
        <v>-0.001127802911</v>
      </c>
      <c r="AA76" s="18">
        <f t="shared" si="21"/>
        <v>-0.002255605822</v>
      </c>
      <c r="AB76" s="15">
        <f t="shared" si="22"/>
        <v>0.02392687958</v>
      </c>
      <c r="AC76" s="15">
        <f t="shared" si="23"/>
        <v>0.02410161233</v>
      </c>
      <c r="AD76" s="15">
        <f t="shared" si="24"/>
        <v>-0.01550329453</v>
      </c>
      <c r="AE76" s="15">
        <f t="shared" si="25"/>
        <v>-0.01561651168</v>
      </c>
    </row>
    <row r="77">
      <c r="A77" s="15">
        <f t="shared" si="1"/>
        <v>0.01</v>
      </c>
      <c r="B77" s="15">
        <f t="shared" si="2"/>
        <v>0.99</v>
      </c>
      <c r="C77" s="16">
        <f t="shared" si="3"/>
        <v>0.05</v>
      </c>
      <c r="D77" s="16">
        <f t="shared" si="4"/>
        <v>0.1</v>
      </c>
      <c r="E77" s="19">
        <f t="shared" ref="E77:H77" si="104">E76-$G$34*X76</f>
        <v>0.1804593552</v>
      </c>
      <c r="F77" s="19">
        <f t="shared" si="104"/>
        <v>0.2609187105</v>
      </c>
      <c r="G77" s="19">
        <f t="shared" si="104"/>
        <v>0.2799261636</v>
      </c>
      <c r="H77" s="19">
        <f t="shared" si="104"/>
        <v>0.3598523273</v>
      </c>
      <c r="I77" s="15">
        <f t="shared" si="6"/>
        <v>0.03511483881</v>
      </c>
      <c r="J77" s="15">
        <f t="shared" si="7"/>
        <v>0.5087778078</v>
      </c>
      <c r="K77" s="15">
        <f t="shared" si="8"/>
        <v>0.04998154091</v>
      </c>
      <c r="L77" s="15">
        <f t="shared" si="9"/>
        <v>0.5124927846</v>
      </c>
      <c r="M77" s="19">
        <f t="shared" ref="M77:P77" si="105">M76-$G$34*AB76</f>
        <v>-1.080636743</v>
      </c>
      <c r="N77" s="19">
        <f t="shared" si="105"/>
        <v>-1.041518178</v>
      </c>
      <c r="O77" s="19">
        <f t="shared" si="105"/>
        <v>1.340155975</v>
      </c>
      <c r="P77" s="19">
        <f t="shared" si="105"/>
        <v>1.396329621</v>
      </c>
      <c r="Q77" s="15">
        <f t="shared" si="11"/>
        <v>-1.083574544</v>
      </c>
      <c r="R77" s="15">
        <f t="shared" si="12"/>
        <v>0.2528301635</v>
      </c>
      <c r="S77" s="15">
        <f t="shared" si="13"/>
        <v>1.397450475</v>
      </c>
      <c r="T77" s="15">
        <f t="shared" si="14"/>
        <v>0.8017790057</v>
      </c>
      <c r="U77" s="15">
        <f t="shared" si="15"/>
        <v>0.02948324416</v>
      </c>
      <c r="V77" s="15">
        <f t="shared" si="16"/>
        <v>0.01771357134</v>
      </c>
      <c r="W77" s="17">
        <f t="shared" si="17"/>
        <v>0.04719681551</v>
      </c>
      <c r="X77" s="15">
        <f t="shared" si="18"/>
        <v>-0.001120411624</v>
      </c>
      <c r="Y77" s="18">
        <f t="shared" si="19"/>
        <v>-0.002240823248</v>
      </c>
      <c r="Z77" s="18">
        <f t="shared" si="20"/>
        <v>-0.001118985944</v>
      </c>
      <c r="AA77" s="18">
        <f t="shared" si="21"/>
        <v>-0.002237971887</v>
      </c>
      <c r="AB77" s="15">
        <f t="shared" si="22"/>
        <v>0.02333882613</v>
      </c>
      <c r="AC77" s="15">
        <f t="shared" si="23"/>
        <v>0.02350924079</v>
      </c>
      <c r="AD77" s="15">
        <f t="shared" si="24"/>
        <v>-0.0152195059</v>
      </c>
      <c r="AE77" s="15">
        <f t="shared" si="25"/>
        <v>-0.01533063518</v>
      </c>
    </row>
    <row r="78">
      <c r="A78" s="15">
        <f t="shared" si="1"/>
        <v>0.01</v>
      </c>
      <c r="B78" s="15">
        <f t="shared" si="2"/>
        <v>0.99</v>
      </c>
      <c r="C78" s="16">
        <f t="shared" si="3"/>
        <v>0.05</v>
      </c>
      <c r="D78" s="16">
        <f t="shared" si="4"/>
        <v>0.1</v>
      </c>
      <c r="E78" s="19">
        <f t="shared" ref="E78:H78" si="106">E77-$G$34*X77</f>
        <v>0.1813556845</v>
      </c>
      <c r="F78" s="19">
        <f t="shared" si="106"/>
        <v>0.2627113691</v>
      </c>
      <c r="G78" s="19">
        <f t="shared" si="106"/>
        <v>0.2808213524</v>
      </c>
      <c r="H78" s="19">
        <f t="shared" si="106"/>
        <v>0.3616427048</v>
      </c>
      <c r="I78" s="15">
        <f t="shared" si="6"/>
        <v>0.03533892114</v>
      </c>
      <c r="J78" s="15">
        <f t="shared" si="7"/>
        <v>0.508833811</v>
      </c>
      <c r="K78" s="15">
        <f t="shared" si="8"/>
        <v>0.0502053381</v>
      </c>
      <c r="L78" s="15">
        <f t="shared" si="9"/>
        <v>0.5125486988</v>
      </c>
      <c r="M78" s="19">
        <f t="shared" ref="M78:P78" si="107">M77-$G$34*AB77</f>
        <v>-1.099307804</v>
      </c>
      <c r="N78" s="19">
        <f t="shared" si="107"/>
        <v>-1.06032557</v>
      </c>
      <c r="O78" s="19">
        <f t="shared" si="107"/>
        <v>1.35233158</v>
      </c>
      <c r="P78" s="19">
        <f t="shared" si="107"/>
        <v>1.408594129</v>
      </c>
      <c r="Q78" s="15">
        <f t="shared" si="11"/>
        <v>-1.102833471</v>
      </c>
      <c r="R78" s="15">
        <f t="shared" si="12"/>
        <v>0.2492093639</v>
      </c>
      <c r="S78" s="15">
        <f t="shared" si="13"/>
        <v>1.41008512</v>
      </c>
      <c r="T78" s="15">
        <f t="shared" si="14"/>
        <v>0.8037793689</v>
      </c>
      <c r="U78" s="15">
        <f t="shared" si="15"/>
        <v>0.02861055988</v>
      </c>
      <c r="V78" s="15">
        <f t="shared" si="16"/>
        <v>0.01733906173</v>
      </c>
      <c r="W78" s="17">
        <f t="shared" si="17"/>
        <v>0.04594962161</v>
      </c>
      <c r="X78" s="15">
        <f t="shared" si="18"/>
        <v>-0.001111155996</v>
      </c>
      <c r="Y78" s="18">
        <f t="shared" si="19"/>
        <v>-0.002222311992</v>
      </c>
      <c r="Z78" s="18">
        <f t="shared" si="20"/>
        <v>-0.001110002881</v>
      </c>
      <c r="AA78" s="18">
        <f t="shared" si="21"/>
        <v>-0.002220005763</v>
      </c>
      <c r="AB78" s="15">
        <f t="shared" si="22"/>
        <v>0.02277389646</v>
      </c>
      <c r="AC78" s="15">
        <f t="shared" si="23"/>
        <v>0.02294016385</v>
      </c>
      <c r="AD78" s="15">
        <f t="shared" si="24"/>
        <v>-0.01494463383</v>
      </c>
      <c r="AE78" s="15">
        <f t="shared" si="25"/>
        <v>-0.01505374144</v>
      </c>
    </row>
    <row r="79">
      <c r="A79" s="15">
        <f t="shared" si="1"/>
        <v>0.01</v>
      </c>
      <c r="B79" s="15">
        <f t="shared" si="2"/>
        <v>0.99</v>
      </c>
      <c r="C79" s="16">
        <f t="shared" si="3"/>
        <v>0.05</v>
      </c>
      <c r="D79" s="16">
        <f t="shared" si="4"/>
        <v>0.1</v>
      </c>
      <c r="E79" s="19">
        <f t="shared" ref="E79:H79" si="108">E78-$G$34*X78</f>
        <v>0.1822446093</v>
      </c>
      <c r="F79" s="19">
        <f t="shared" si="108"/>
        <v>0.2644892187</v>
      </c>
      <c r="G79" s="19">
        <f t="shared" si="108"/>
        <v>0.2817093547</v>
      </c>
      <c r="H79" s="19">
        <f t="shared" si="108"/>
        <v>0.3634187094</v>
      </c>
      <c r="I79" s="15">
        <f t="shared" si="6"/>
        <v>0.03556115234</v>
      </c>
      <c r="J79" s="15">
        <f t="shared" si="7"/>
        <v>0.5088893513</v>
      </c>
      <c r="K79" s="15">
        <f t="shared" si="8"/>
        <v>0.05042733868</v>
      </c>
      <c r="L79" s="15">
        <f t="shared" si="9"/>
        <v>0.5126041638</v>
      </c>
      <c r="M79" s="19">
        <f t="shared" ref="M79:P79" si="109">M78-$G$34*AB78</f>
        <v>-1.117526921</v>
      </c>
      <c r="N79" s="19">
        <f t="shared" si="109"/>
        <v>-1.078677702</v>
      </c>
      <c r="O79" s="19">
        <f t="shared" si="109"/>
        <v>1.364287287</v>
      </c>
      <c r="P79" s="19">
        <f t="shared" si="109"/>
        <v>1.420637122</v>
      </c>
      <c r="Q79" s="15">
        <f t="shared" si="11"/>
        <v>-1.121632231</v>
      </c>
      <c r="R79" s="15">
        <f t="shared" si="12"/>
        <v>0.2457086469</v>
      </c>
      <c r="S79" s="15">
        <f t="shared" si="13"/>
        <v>1.422495777</v>
      </c>
      <c r="T79" s="15">
        <f t="shared" si="14"/>
        <v>0.8057293773</v>
      </c>
      <c r="U79" s="15">
        <f t="shared" si="15"/>
        <v>0.02777928312</v>
      </c>
      <c r="V79" s="15">
        <f t="shared" si="16"/>
        <v>0.01697783119</v>
      </c>
      <c r="W79" s="17">
        <f t="shared" si="17"/>
        <v>0.04475711431</v>
      </c>
      <c r="X79" s="15">
        <f t="shared" si="18"/>
        <v>-0.001101785359</v>
      </c>
      <c r="Y79" s="18">
        <f t="shared" si="19"/>
        <v>-0.002203570719</v>
      </c>
      <c r="Z79" s="18">
        <f t="shared" si="20"/>
        <v>-0.001100888197</v>
      </c>
      <c r="AA79" s="18">
        <f t="shared" si="21"/>
        <v>-0.002201776394</v>
      </c>
      <c r="AB79" s="15">
        <f t="shared" si="22"/>
        <v>0.02223097179</v>
      </c>
      <c r="AC79" s="15">
        <f t="shared" si="23"/>
        <v>0.0223932544</v>
      </c>
      <c r="AD79" s="15">
        <f t="shared" si="24"/>
        <v>-0.01467830127</v>
      </c>
      <c r="AE79" s="15">
        <f t="shared" si="25"/>
        <v>-0.01478545057</v>
      </c>
    </row>
    <row r="80">
      <c r="A80" s="15">
        <f t="shared" si="1"/>
        <v>0.01</v>
      </c>
      <c r="B80" s="15">
        <f t="shared" si="2"/>
        <v>0.99</v>
      </c>
      <c r="C80" s="16">
        <f t="shared" si="3"/>
        <v>0.05</v>
      </c>
      <c r="D80" s="16">
        <f t="shared" si="4"/>
        <v>0.1</v>
      </c>
      <c r="E80" s="19">
        <f t="shared" ref="E80:H80" si="110">E79-$G$34*X79</f>
        <v>0.1831260376</v>
      </c>
      <c r="F80" s="19">
        <f t="shared" si="110"/>
        <v>0.2662520753</v>
      </c>
      <c r="G80" s="19">
        <f t="shared" si="110"/>
        <v>0.2825900653</v>
      </c>
      <c r="H80" s="19">
        <f t="shared" si="110"/>
        <v>0.3651801305</v>
      </c>
      <c r="I80" s="15">
        <f t="shared" si="6"/>
        <v>0.03578150941</v>
      </c>
      <c r="J80" s="15">
        <f t="shared" si="7"/>
        <v>0.5089444231</v>
      </c>
      <c r="K80" s="15">
        <f t="shared" si="8"/>
        <v>0.05064751632</v>
      </c>
      <c r="L80" s="15">
        <f t="shared" si="9"/>
        <v>0.5126591731</v>
      </c>
      <c r="M80" s="19">
        <f t="shared" ref="M80:P80" si="111">M79-$G$34*AB79</f>
        <v>-1.135311699</v>
      </c>
      <c r="N80" s="19">
        <f t="shared" si="111"/>
        <v>-1.096592305</v>
      </c>
      <c r="O80" s="19">
        <f t="shared" si="111"/>
        <v>1.376029928</v>
      </c>
      <c r="P80" s="19">
        <f t="shared" si="111"/>
        <v>1.432465483</v>
      </c>
      <c r="Q80" s="15">
        <f t="shared" si="11"/>
        <v>-1.139988662</v>
      </c>
      <c r="R80" s="15">
        <f t="shared" si="12"/>
        <v>0.2423224427</v>
      </c>
      <c r="S80" s="15">
        <f t="shared" si="13"/>
        <v>1.434689328</v>
      </c>
      <c r="T80" s="15">
        <f t="shared" si="14"/>
        <v>0.807630916</v>
      </c>
      <c r="U80" s="15">
        <f t="shared" si="15"/>
        <v>0.02698685869</v>
      </c>
      <c r="V80" s="15">
        <f t="shared" si="16"/>
        <v>0.0166292414</v>
      </c>
      <c r="W80" s="17">
        <f t="shared" si="17"/>
        <v>0.04361610009</v>
      </c>
      <c r="X80" s="15">
        <f t="shared" si="18"/>
        <v>-0.00109232924</v>
      </c>
      <c r="Y80" s="18">
        <f t="shared" si="19"/>
        <v>-0.002184658481</v>
      </c>
      <c r="Z80" s="18">
        <f t="shared" si="20"/>
        <v>-0.001091672461</v>
      </c>
      <c r="AA80" s="18">
        <f t="shared" si="21"/>
        <v>-0.002183344923</v>
      </c>
      <c r="AB80" s="15">
        <f t="shared" si="22"/>
        <v>0.02170898841</v>
      </c>
      <c r="AC80" s="15">
        <f t="shared" si="23"/>
        <v>0.02186744081</v>
      </c>
      <c r="AD80" s="15">
        <f t="shared" si="24"/>
        <v>-0.01442015036</v>
      </c>
      <c r="AE80" s="15">
        <f t="shared" si="25"/>
        <v>-0.01452540204</v>
      </c>
    </row>
    <row r="81">
      <c r="A81" s="15">
        <f t="shared" si="1"/>
        <v>0.01</v>
      </c>
      <c r="B81" s="15">
        <f t="shared" si="2"/>
        <v>0.99</v>
      </c>
      <c r="C81" s="16">
        <f t="shared" si="3"/>
        <v>0.05</v>
      </c>
      <c r="D81" s="16">
        <f t="shared" si="4"/>
        <v>0.1</v>
      </c>
      <c r="E81" s="19">
        <f t="shared" ref="E81:H81" si="112">E80-$G$34*X80</f>
        <v>0.183999901</v>
      </c>
      <c r="F81" s="19">
        <f t="shared" si="112"/>
        <v>0.2679998021</v>
      </c>
      <c r="G81" s="19">
        <f t="shared" si="112"/>
        <v>0.2834634032</v>
      </c>
      <c r="H81" s="19">
        <f t="shared" si="112"/>
        <v>0.3669268065</v>
      </c>
      <c r="I81" s="15">
        <f t="shared" si="6"/>
        <v>0.03599997526</v>
      </c>
      <c r="J81" s="15">
        <f t="shared" si="7"/>
        <v>0.5089990219</v>
      </c>
      <c r="K81" s="15">
        <f t="shared" si="8"/>
        <v>0.05086585081</v>
      </c>
      <c r="L81" s="15">
        <f t="shared" si="9"/>
        <v>0.5127137216</v>
      </c>
      <c r="M81" s="19">
        <f t="shared" ref="M81:P81" si="113">M80-$G$34*AB80</f>
        <v>-1.152678889</v>
      </c>
      <c r="N81" s="19">
        <f t="shared" si="113"/>
        <v>-1.114086258</v>
      </c>
      <c r="O81" s="19">
        <f t="shared" si="113"/>
        <v>1.387566048</v>
      </c>
      <c r="P81" s="19">
        <f t="shared" si="113"/>
        <v>1.444085804</v>
      </c>
      <c r="Q81" s="15">
        <f t="shared" si="11"/>
        <v>-1.157919739</v>
      </c>
      <c r="R81" s="15">
        <f t="shared" si="12"/>
        <v>0.2390454849</v>
      </c>
      <c r="S81" s="15">
        <f t="shared" si="13"/>
        <v>1.446672369</v>
      </c>
      <c r="T81" s="15">
        <f t="shared" si="14"/>
        <v>0.8094857799</v>
      </c>
      <c r="U81" s="15">
        <f t="shared" si="15"/>
        <v>0.02623091709</v>
      </c>
      <c r="V81" s="15">
        <f t="shared" si="16"/>
        <v>0.01629269182</v>
      </c>
      <c r="W81" s="17">
        <f t="shared" si="17"/>
        <v>0.04252360891</v>
      </c>
      <c r="X81" s="15">
        <f t="shared" si="18"/>
        <v>-0.001082813743</v>
      </c>
      <c r="Y81" s="18">
        <f t="shared" si="19"/>
        <v>-0.002165627487</v>
      </c>
      <c r="Z81" s="18">
        <f t="shared" si="20"/>
        <v>-0.001082382755</v>
      </c>
      <c r="AA81" s="18">
        <f t="shared" si="21"/>
        <v>-0.00216476551</v>
      </c>
      <c r="AB81" s="15">
        <f t="shared" si="22"/>
        <v>0.02120693603</v>
      </c>
      <c r="AC81" s="15">
        <f t="shared" si="23"/>
        <v>0.02136170529</v>
      </c>
      <c r="AD81" s="15">
        <f t="shared" si="24"/>
        <v>-0.01416984137</v>
      </c>
      <c r="AE81" s="15">
        <f t="shared" si="25"/>
        <v>-0.01427325356</v>
      </c>
    </row>
    <row r="82">
      <c r="A82" s="15">
        <f t="shared" si="1"/>
        <v>0.01</v>
      </c>
      <c r="B82" s="15">
        <f t="shared" si="2"/>
        <v>0.99</v>
      </c>
      <c r="C82" s="16">
        <f t="shared" si="3"/>
        <v>0.05</v>
      </c>
      <c r="D82" s="16">
        <f t="shared" si="4"/>
        <v>0.1</v>
      </c>
      <c r="E82" s="19">
        <f t="shared" ref="E82:H82" si="114">E81-$G$34*X81</f>
        <v>0.184866152</v>
      </c>
      <c r="F82" s="19">
        <f t="shared" si="114"/>
        <v>0.269732304</v>
      </c>
      <c r="G82" s="19">
        <f t="shared" si="114"/>
        <v>0.2843293094</v>
      </c>
      <c r="H82" s="19">
        <f t="shared" si="114"/>
        <v>0.3686586189</v>
      </c>
      <c r="I82" s="15">
        <f t="shared" si="6"/>
        <v>0.03621653801</v>
      </c>
      <c r="J82" s="15">
        <f t="shared" si="7"/>
        <v>0.509053145</v>
      </c>
      <c r="K82" s="15">
        <f t="shared" si="8"/>
        <v>0.05108232736</v>
      </c>
      <c r="L82" s="15">
        <f t="shared" si="9"/>
        <v>0.5127678056</v>
      </c>
      <c r="M82" s="19">
        <f t="shared" ref="M82:P82" si="115">M81-$G$34*AB81</f>
        <v>-1.169644438</v>
      </c>
      <c r="N82" s="19">
        <f t="shared" si="115"/>
        <v>-1.131175622</v>
      </c>
      <c r="O82" s="19">
        <f t="shared" si="115"/>
        <v>1.398901922</v>
      </c>
      <c r="P82" s="19">
        <f t="shared" si="115"/>
        <v>1.455504407</v>
      </c>
      <c r="Q82" s="15">
        <f t="shared" si="11"/>
        <v>-1.175441621</v>
      </c>
      <c r="R82" s="15">
        <f t="shared" si="12"/>
        <v>0.2358727945</v>
      </c>
      <c r="S82" s="15">
        <f t="shared" si="13"/>
        <v>1.458451224</v>
      </c>
      <c r="T82" s="15">
        <f t="shared" si="14"/>
        <v>0.8112956792</v>
      </c>
      <c r="U82" s="15">
        <f t="shared" si="15"/>
        <v>0.02550925965</v>
      </c>
      <c r="V82" s="15">
        <f t="shared" si="16"/>
        <v>0.01596761714</v>
      </c>
      <c r="W82" s="17">
        <f t="shared" si="17"/>
        <v>0.04147687679</v>
      </c>
      <c r="X82" s="15">
        <f t="shared" si="18"/>
        <v>-0.001073261918</v>
      </c>
      <c r="Y82" s="18">
        <f t="shared" si="19"/>
        <v>-0.002146523835</v>
      </c>
      <c r="Z82" s="18">
        <f t="shared" si="20"/>
        <v>-0.001073043042</v>
      </c>
      <c r="AA82" s="18">
        <f t="shared" si="21"/>
        <v>-0.002146086084</v>
      </c>
      <c r="AB82" s="15">
        <f t="shared" si="22"/>
        <v>0.02072385594</v>
      </c>
      <c r="AC82" s="15">
        <f t="shared" si="23"/>
        <v>0.02087508198</v>
      </c>
      <c r="AD82" s="15">
        <f t="shared" si="24"/>
        <v>-0.01392705163</v>
      </c>
      <c r="AE82" s="15">
        <f t="shared" si="25"/>
        <v>-0.01402868006</v>
      </c>
    </row>
    <row r="83">
      <c r="A83" s="15">
        <f t="shared" si="1"/>
        <v>0.01</v>
      </c>
      <c r="B83" s="15">
        <f t="shared" si="2"/>
        <v>0.99</v>
      </c>
      <c r="C83" s="16">
        <f t="shared" si="3"/>
        <v>0.05</v>
      </c>
      <c r="D83" s="16">
        <f t="shared" si="4"/>
        <v>0.1</v>
      </c>
      <c r="E83" s="19">
        <f t="shared" ref="E83:H83" si="116">E82-$G$34*X82</f>
        <v>0.1857247616</v>
      </c>
      <c r="F83" s="19">
        <f t="shared" si="116"/>
        <v>0.2714495231</v>
      </c>
      <c r="G83" s="19">
        <f t="shared" si="116"/>
        <v>0.2851877439</v>
      </c>
      <c r="H83" s="19">
        <f t="shared" si="116"/>
        <v>0.3703754877</v>
      </c>
      <c r="I83" s="15">
        <f t="shared" si="6"/>
        <v>0.03643119039</v>
      </c>
      <c r="J83" s="15">
        <f t="shared" si="7"/>
        <v>0.5091067904</v>
      </c>
      <c r="K83" s="15">
        <f t="shared" si="8"/>
        <v>0.05129693597</v>
      </c>
      <c r="L83" s="15">
        <f t="shared" si="9"/>
        <v>0.5128214226</v>
      </c>
      <c r="M83" s="19">
        <f t="shared" ref="M83:P83" si="117">M82-$G$34*AB82</f>
        <v>-1.186223523</v>
      </c>
      <c r="N83" s="19">
        <f t="shared" si="117"/>
        <v>-1.147875688</v>
      </c>
      <c r="O83" s="19">
        <f t="shared" si="117"/>
        <v>1.410043563</v>
      </c>
      <c r="P83" s="19">
        <f t="shared" si="117"/>
        <v>1.466727351</v>
      </c>
      <c r="Q83" s="15">
        <f t="shared" si="11"/>
        <v>-1.192569694</v>
      </c>
      <c r="R83" s="15">
        <f t="shared" si="12"/>
        <v>0.2327996632</v>
      </c>
      <c r="S83" s="15">
        <f t="shared" si="13"/>
        <v>1.470031959</v>
      </c>
      <c r="T83" s="15">
        <f t="shared" si="14"/>
        <v>0.8130622437</v>
      </c>
      <c r="U83" s="15">
        <f t="shared" si="15"/>
        <v>0.02481984496</v>
      </c>
      <c r="V83" s="15">
        <f t="shared" si="16"/>
        <v>0.01565348481</v>
      </c>
      <c r="W83" s="17">
        <f t="shared" si="17"/>
        <v>0.04047332976</v>
      </c>
      <c r="X83" s="15">
        <f t="shared" si="18"/>
        <v>-0.001063694086</v>
      </c>
      <c r="Y83" s="18">
        <f t="shared" si="19"/>
        <v>-0.002127388171</v>
      </c>
      <c r="Z83" s="18">
        <f t="shared" si="20"/>
        <v>-0.0010636745</v>
      </c>
      <c r="AA83" s="18">
        <f t="shared" si="21"/>
        <v>-0.002127348999</v>
      </c>
      <c r="AB83" s="15">
        <f t="shared" si="22"/>
        <v>0.02025883895</v>
      </c>
      <c r="AC83" s="15">
        <f t="shared" si="23"/>
        <v>0.02040665497</v>
      </c>
      <c r="AD83" s="15">
        <f t="shared" si="24"/>
        <v>-0.01369147461</v>
      </c>
      <c r="AE83" s="15">
        <f t="shared" si="25"/>
        <v>-0.0137913727</v>
      </c>
    </row>
    <row r="84">
      <c r="A84" s="15">
        <f t="shared" si="1"/>
        <v>0.01</v>
      </c>
      <c r="B84" s="15">
        <f t="shared" si="2"/>
        <v>0.99</v>
      </c>
      <c r="C84" s="16">
        <f t="shared" si="3"/>
        <v>0.05</v>
      </c>
      <c r="D84" s="16">
        <f t="shared" si="4"/>
        <v>0.1</v>
      </c>
      <c r="E84" s="19">
        <f t="shared" ref="E84:H84" si="118">E83-$G$34*X83</f>
        <v>0.1865757168</v>
      </c>
      <c r="F84" s="19">
        <f t="shared" si="118"/>
        <v>0.2731514336</v>
      </c>
      <c r="G84" s="19">
        <f t="shared" si="118"/>
        <v>0.2860386835</v>
      </c>
      <c r="H84" s="19">
        <f t="shared" si="118"/>
        <v>0.3720773669</v>
      </c>
      <c r="I84" s="15">
        <f t="shared" si="6"/>
        <v>0.03664392921</v>
      </c>
      <c r="J84" s="15">
        <f t="shared" si="7"/>
        <v>0.5091599573</v>
      </c>
      <c r="K84" s="15">
        <f t="shared" si="8"/>
        <v>0.05150967087</v>
      </c>
      <c r="L84" s="15">
        <f t="shared" si="9"/>
        <v>0.5128745712</v>
      </c>
      <c r="M84" s="19">
        <f t="shared" ref="M84:P84" si="119">M83-$G$34*AB83</f>
        <v>-1.202430594</v>
      </c>
      <c r="N84" s="19">
        <f t="shared" si="119"/>
        <v>-1.164201012</v>
      </c>
      <c r="O84" s="19">
        <f t="shared" si="119"/>
        <v>1.420996743</v>
      </c>
      <c r="P84" s="19">
        <f t="shared" si="119"/>
        <v>1.477760449</v>
      </c>
      <c r="Q84" s="15">
        <f t="shared" si="11"/>
        <v>-1.209318605</v>
      </c>
      <c r="R84" s="15">
        <f t="shared" si="12"/>
        <v>0.2298216382</v>
      </c>
      <c r="S84" s="15">
        <f t="shared" si="13"/>
        <v>1.481420398</v>
      </c>
      <c r="T84" s="15">
        <f t="shared" si="14"/>
        <v>0.8147870275</v>
      </c>
      <c r="U84" s="15">
        <f t="shared" si="15"/>
        <v>0.02416077631</v>
      </c>
      <c r="V84" s="15">
        <f t="shared" si="16"/>
        <v>0.01534979286</v>
      </c>
      <c r="W84" s="17">
        <f t="shared" si="17"/>
        <v>0.03951056917</v>
      </c>
      <c r="X84" s="15">
        <f t="shared" si="18"/>
        <v>-0.001054128138</v>
      </c>
      <c r="Y84" s="18">
        <f t="shared" si="19"/>
        <v>-0.002108256276</v>
      </c>
      <c r="Z84" s="18">
        <f t="shared" si="20"/>
        <v>-0.001054295818</v>
      </c>
      <c r="AA84" s="18">
        <f t="shared" si="21"/>
        <v>-0.002108591635</v>
      </c>
      <c r="AB84" s="15">
        <f t="shared" si="22"/>
        <v>0.01981102338</v>
      </c>
      <c r="AC84" s="15">
        <f t="shared" si="23"/>
        <v>0.01995555616</v>
      </c>
      <c r="AD84" s="15">
        <f t="shared" si="24"/>
        <v>-0.01346281898</v>
      </c>
      <c r="AE84" s="15">
        <f t="shared" si="25"/>
        <v>-0.01356103797</v>
      </c>
    </row>
    <row r="85">
      <c r="A85" s="15">
        <f t="shared" si="1"/>
        <v>0.01</v>
      </c>
      <c r="B85" s="15">
        <f t="shared" si="2"/>
        <v>0.99</v>
      </c>
      <c r="C85" s="16">
        <f t="shared" si="3"/>
        <v>0.05</v>
      </c>
      <c r="D85" s="16">
        <f t="shared" si="4"/>
        <v>0.1</v>
      </c>
      <c r="E85" s="19">
        <f t="shared" ref="E85:H85" si="120">E84-$G$34*X84</f>
        <v>0.1874190193</v>
      </c>
      <c r="F85" s="19">
        <f t="shared" si="120"/>
        <v>0.2748380387</v>
      </c>
      <c r="G85" s="19">
        <f t="shared" si="120"/>
        <v>0.2868821201</v>
      </c>
      <c r="H85" s="19">
        <f t="shared" si="120"/>
        <v>0.3737642403</v>
      </c>
      <c r="I85" s="15">
        <f t="shared" si="6"/>
        <v>0.03685475483</v>
      </c>
      <c r="J85" s="15">
        <f t="shared" si="7"/>
        <v>0.509212646</v>
      </c>
      <c r="K85" s="15">
        <f t="shared" si="8"/>
        <v>0.05172053003</v>
      </c>
      <c r="L85" s="15">
        <f t="shared" si="9"/>
        <v>0.5129272509</v>
      </c>
      <c r="M85" s="19">
        <f t="shared" ref="M85:P85" si="121">M84-$G$34*AB84</f>
        <v>-1.218279413</v>
      </c>
      <c r="N85" s="19">
        <f t="shared" si="121"/>
        <v>-1.180165456</v>
      </c>
      <c r="O85" s="19">
        <f t="shared" si="121"/>
        <v>1.431766998</v>
      </c>
      <c r="P85" s="19">
        <f t="shared" si="121"/>
        <v>1.48860928</v>
      </c>
      <c r="Q85" s="15">
        <f t="shared" si="11"/>
        <v>-1.225702307</v>
      </c>
      <c r="R85" s="15">
        <f t="shared" si="12"/>
        <v>0.2269345077</v>
      </c>
      <c r="S85" s="15">
        <f t="shared" si="13"/>
        <v>1.492622127</v>
      </c>
      <c r="T85" s="15">
        <f t="shared" si="14"/>
        <v>0.8164715133</v>
      </c>
      <c r="U85" s="15">
        <f t="shared" si="15"/>
        <v>0.02353029031</v>
      </c>
      <c r="V85" s="15">
        <f t="shared" si="16"/>
        <v>0.01505606784</v>
      </c>
      <c r="W85" s="17">
        <f t="shared" si="17"/>
        <v>0.03858635815</v>
      </c>
      <c r="X85" s="15">
        <f t="shared" si="18"/>
        <v>-0.001044579794</v>
      </c>
      <c r="Y85" s="18">
        <f t="shared" si="19"/>
        <v>-0.002089159588</v>
      </c>
      <c r="Z85" s="18">
        <f t="shared" si="20"/>
        <v>-0.001044923462</v>
      </c>
      <c r="AA85" s="18">
        <f t="shared" si="21"/>
        <v>-0.002089846925</v>
      </c>
      <c r="AB85" s="15">
        <f t="shared" si="22"/>
        <v>0.01937959285</v>
      </c>
      <c r="AC85" s="15">
        <f t="shared" si="23"/>
        <v>0.01952096313</v>
      </c>
      <c r="AD85" s="15">
        <f t="shared" si="24"/>
        <v>-0.01324080776</v>
      </c>
      <c r="AE85" s="15">
        <f t="shared" si="25"/>
        <v>-0.01333739682</v>
      </c>
    </row>
    <row r="86">
      <c r="A86" s="15">
        <f t="shared" si="1"/>
        <v>0.01</v>
      </c>
      <c r="B86" s="15">
        <f t="shared" si="2"/>
        <v>0.99</v>
      </c>
      <c r="C86" s="16">
        <f t="shared" si="3"/>
        <v>0.05</v>
      </c>
      <c r="D86" s="16">
        <f t="shared" si="4"/>
        <v>0.1</v>
      </c>
      <c r="E86" s="19">
        <f t="shared" ref="E86:H86" si="122">E85-$G$34*X85</f>
        <v>0.1882546832</v>
      </c>
      <c r="F86" s="19">
        <f t="shared" si="122"/>
        <v>0.2765093663</v>
      </c>
      <c r="G86" s="19">
        <f t="shared" si="122"/>
        <v>0.2877180589</v>
      </c>
      <c r="H86" s="19">
        <f t="shared" si="122"/>
        <v>0.3754361178</v>
      </c>
      <c r="I86" s="15">
        <f t="shared" si="6"/>
        <v>0.03706367079</v>
      </c>
      <c r="J86" s="15">
        <f t="shared" si="7"/>
        <v>0.5092648571</v>
      </c>
      <c r="K86" s="15">
        <f t="shared" si="8"/>
        <v>0.05192951472</v>
      </c>
      <c r="L86" s="15">
        <f t="shared" si="9"/>
        <v>0.512979462</v>
      </c>
      <c r="M86" s="19">
        <f t="shared" ref="M86:P86" si="123">M85-$G$34*AB85</f>
        <v>-1.233783087</v>
      </c>
      <c r="N86" s="19">
        <f t="shared" si="123"/>
        <v>-1.195782227</v>
      </c>
      <c r="O86" s="19">
        <f t="shared" si="123"/>
        <v>1.442359644</v>
      </c>
      <c r="P86" s="19">
        <f t="shared" si="123"/>
        <v>1.499279197</v>
      </c>
      <c r="Q86" s="15">
        <f t="shared" si="11"/>
        <v>-1.241734091</v>
      </c>
      <c r="R86" s="15">
        <f t="shared" si="12"/>
        <v>0.2241342863</v>
      </c>
      <c r="S86" s="15">
        <f t="shared" si="13"/>
        <v>1.503642514</v>
      </c>
      <c r="T86" s="15">
        <f t="shared" si="14"/>
        <v>0.8181171159</v>
      </c>
      <c r="U86" s="15">
        <f t="shared" si="15"/>
        <v>0.02292674629</v>
      </c>
      <c r="V86" s="15">
        <f t="shared" si="16"/>
        <v>0.01477186292</v>
      </c>
      <c r="W86" s="17">
        <f t="shared" si="17"/>
        <v>0.03769860921</v>
      </c>
      <c r="X86" s="15">
        <f t="shared" si="18"/>
        <v>-0.001035062839</v>
      </c>
      <c r="Y86" s="18">
        <f t="shared" si="19"/>
        <v>-0.002070125678</v>
      </c>
      <c r="Z86" s="18">
        <f t="shared" si="20"/>
        <v>-0.001035571917</v>
      </c>
      <c r="AA86" s="18">
        <f t="shared" si="21"/>
        <v>-0.002071143833</v>
      </c>
      <c r="AB86" s="15">
        <f t="shared" si="22"/>
        <v>0.01896377418</v>
      </c>
      <c r="AC86" s="15">
        <f t="shared" si="23"/>
        <v>0.01910209696</v>
      </c>
      <c r="AD86" s="15">
        <f t="shared" si="24"/>
        <v>-0.01302517751</v>
      </c>
      <c r="AE86" s="15">
        <f t="shared" si="25"/>
        <v>-0.01312018385</v>
      </c>
    </row>
    <row r="87">
      <c r="A87" s="15">
        <f t="shared" si="1"/>
        <v>0.01</v>
      </c>
      <c r="B87" s="15">
        <f t="shared" si="2"/>
        <v>0.99</v>
      </c>
      <c r="C87" s="16">
        <f t="shared" si="3"/>
        <v>0.05</v>
      </c>
      <c r="D87" s="16">
        <f t="shared" si="4"/>
        <v>0.1</v>
      </c>
      <c r="E87" s="19">
        <f t="shared" ref="E87:H87" si="124">E86-$G$34*X86</f>
        <v>0.1890827334</v>
      </c>
      <c r="F87" s="19">
        <f t="shared" si="124"/>
        <v>0.2781654669</v>
      </c>
      <c r="G87" s="19">
        <f t="shared" si="124"/>
        <v>0.2885465164</v>
      </c>
      <c r="H87" s="19">
        <f t="shared" si="124"/>
        <v>0.3770930329</v>
      </c>
      <c r="I87" s="15">
        <f t="shared" si="6"/>
        <v>0.03727068336</v>
      </c>
      <c r="J87" s="15">
        <f t="shared" si="7"/>
        <v>0.5093165924</v>
      </c>
      <c r="K87" s="15">
        <f t="shared" si="8"/>
        <v>0.05213662911</v>
      </c>
      <c r="L87" s="15">
        <f t="shared" si="9"/>
        <v>0.5130312056</v>
      </c>
      <c r="M87" s="19">
        <f t="shared" ref="M87:P87" si="125">M86-$G$34*AB86</f>
        <v>-1.248954107</v>
      </c>
      <c r="N87" s="19">
        <f t="shared" si="125"/>
        <v>-1.211063905</v>
      </c>
      <c r="O87" s="19">
        <f t="shared" si="125"/>
        <v>1.452779786</v>
      </c>
      <c r="P87" s="19">
        <f t="shared" si="125"/>
        <v>1.509775344</v>
      </c>
      <c r="Q87" s="15">
        <f t="shared" si="11"/>
        <v>-1.257426625</v>
      </c>
      <c r="R87" s="15">
        <f t="shared" si="12"/>
        <v>0.2214172025</v>
      </c>
      <c r="S87" s="15">
        <f t="shared" si="13"/>
        <v>1.514486715</v>
      </c>
      <c r="T87" s="15">
        <f t="shared" si="14"/>
        <v>0.8197251862</v>
      </c>
      <c r="U87" s="15">
        <f t="shared" si="15"/>
        <v>0.02234861676</v>
      </c>
      <c r="V87" s="15">
        <f t="shared" si="16"/>
        <v>0.01449675611</v>
      </c>
      <c r="W87" s="17">
        <f t="shared" si="17"/>
        <v>0.03684537288</v>
      </c>
      <c r="X87" s="15">
        <f t="shared" si="18"/>
        <v>-0.00102558933</v>
      </c>
      <c r="Y87" s="18">
        <f t="shared" si="19"/>
        <v>-0.002051178661</v>
      </c>
      <c r="Z87" s="18">
        <f t="shared" si="20"/>
        <v>-0.00102625389</v>
      </c>
      <c r="AA87" s="18">
        <f t="shared" si="21"/>
        <v>-0.002052507781</v>
      </c>
      <c r="AB87" s="15">
        <f t="shared" si="22"/>
        <v>0.01856283524</v>
      </c>
      <c r="AC87" s="15">
        <f t="shared" si="23"/>
        <v>0.0186982201</v>
      </c>
      <c r="AD87" s="15">
        <f t="shared" si="24"/>
        <v>-0.01281567761</v>
      </c>
      <c r="AE87" s="15">
        <f t="shared" si="25"/>
        <v>-0.01290914655</v>
      </c>
    </row>
    <row r="88">
      <c r="A88" s="15">
        <f t="shared" si="1"/>
        <v>0.01</v>
      </c>
      <c r="B88" s="15">
        <f t="shared" si="2"/>
        <v>0.99</v>
      </c>
      <c r="C88" s="16">
        <f t="shared" si="3"/>
        <v>0.05</v>
      </c>
      <c r="D88" s="16">
        <f t="shared" si="4"/>
        <v>0.1</v>
      </c>
      <c r="E88" s="19">
        <f t="shared" ref="E88:H88" si="126">E87-$G$34*X87</f>
        <v>0.1899032049</v>
      </c>
      <c r="F88" s="19">
        <f t="shared" si="126"/>
        <v>0.2798064098</v>
      </c>
      <c r="G88" s="19">
        <f t="shared" si="126"/>
        <v>0.2893675195</v>
      </c>
      <c r="H88" s="19">
        <f t="shared" si="126"/>
        <v>0.3787350391</v>
      </c>
      <c r="I88" s="15">
        <f t="shared" si="6"/>
        <v>0.03747580123</v>
      </c>
      <c r="J88" s="15">
        <f t="shared" si="7"/>
        <v>0.509367854</v>
      </c>
      <c r="K88" s="15">
        <f t="shared" si="8"/>
        <v>0.05234187989</v>
      </c>
      <c r="L88" s="15">
        <f t="shared" si="9"/>
        <v>0.5130824833</v>
      </c>
      <c r="M88" s="19">
        <f t="shared" ref="M88:P88" si="127">M87-$G$34*AB87</f>
        <v>-1.263804375</v>
      </c>
      <c r="N88" s="19">
        <f t="shared" si="127"/>
        <v>-1.226022481</v>
      </c>
      <c r="O88" s="19">
        <f t="shared" si="127"/>
        <v>1.463032328</v>
      </c>
      <c r="P88" s="19">
        <f t="shared" si="127"/>
        <v>1.520102662</v>
      </c>
      <c r="Q88" s="15">
        <f t="shared" si="11"/>
        <v>-1.272791981</v>
      </c>
      <c r="R88" s="15">
        <f t="shared" si="12"/>
        <v>0.2187796856</v>
      </c>
      <c r="S88" s="15">
        <f t="shared" si="13"/>
        <v>1.525159686</v>
      </c>
      <c r="T88" s="15">
        <f t="shared" si="14"/>
        <v>0.8212970143</v>
      </c>
      <c r="U88" s="15">
        <f t="shared" si="15"/>
        <v>0.02179447856</v>
      </c>
      <c r="V88" s="15">
        <f t="shared" si="16"/>
        <v>0.01423034869</v>
      </c>
      <c r="W88" s="17">
        <f t="shared" si="17"/>
        <v>0.03602482725</v>
      </c>
      <c r="X88" s="15">
        <f t="shared" si="18"/>
        <v>-0.001016169787</v>
      </c>
      <c r="Y88" s="18">
        <f t="shared" si="19"/>
        <v>-0.002032339574</v>
      </c>
      <c r="Z88" s="18">
        <f t="shared" si="20"/>
        <v>-0.001016980512</v>
      </c>
      <c r="AA88" s="18">
        <f t="shared" si="21"/>
        <v>-0.002033961024</v>
      </c>
      <c r="AB88" s="15">
        <f t="shared" si="22"/>
        <v>0.01817608288</v>
      </c>
      <c r="AC88" s="15">
        <f t="shared" si="23"/>
        <v>0.01830863426</v>
      </c>
      <c r="AD88" s="15">
        <f t="shared" si="24"/>
        <v>-0.01261206948</v>
      </c>
      <c r="AE88" s="15">
        <f t="shared" si="25"/>
        <v>-0.01270404459</v>
      </c>
    </row>
    <row r="89">
      <c r="A89" s="15">
        <f t="shared" si="1"/>
        <v>0.01</v>
      </c>
      <c r="B89" s="15">
        <f t="shared" si="2"/>
        <v>0.99</v>
      </c>
      <c r="C89" s="16">
        <f t="shared" si="3"/>
        <v>0.05</v>
      </c>
      <c r="D89" s="16">
        <f t="shared" si="4"/>
        <v>0.1</v>
      </c>
      <c r="E89" s="19">
        <f t="shared" ref="E89:H89" si="128">E88-$G$34*X88</f>
        <v>0.1907161407</v>
      </c>
      <c r="F89" s="19">
        <f t="shared" si="128"/>
        <v>0.2814322815</v>
      </c>
      <c r="G89" s="19">
        <f t="shared" si="128"/>
        <v>0.290181104</v>
      </c>
      <c r="H89" s="19">
        <f t="shared" si="128"/>
        <v>0.3803622079</v>
      </c>
      <c r="I89" s="15">
        <f t="shared" si="6"/>
        <v>0.03767903518</v>
      </c>
      <c r="J89" s="15">
        <f t="shared" si="7"/>
        <v>0.5094186445</v>
      </c>
      <c r="K89" s="15">
        <f t="shared" si="8"/>
        <v>0.05254527599</v>
      </c>
      <c r="L89" s="15">
        <f t="shared" si="9"/>
        <v>0.5131332974</v>
      </c>
      <c r="M89" s="19">
        <f t="shared" ref="M89:P89" si="129">M88-$G$34*AB88</f>
        <v>-1.278345241</v>
      </c>
      <c r="N89" s="19">
        <f t="shared" si="129"/>
        <v>-1.240669388</v>
      </c>
      <c r="O89" s="19">
        <f t="shared" si="129"/>
        <v>1.473121984</v>
      </c>
      <c r="P89" s="19">
        <f t="shared" si="129"/>
        <v>1.530265897</v>
      </c>
      <c r="Q89" s="15">
        <f t="shared" si="11"/>
        <v>-1.287841674</v>
      </c>
      <c r="R89" s="15">
        <f t="shared" si="12"/>
        <v>0.2162183539</v>
      </c>
      <c r="S89" s="15">
        <f t="shared" si="13"/>
        <v>1.53566619</v>
      </c>
      <c r="T89" s="15">
        <f t="shared" si="14"/>
        <v>0.8228338333</v>
      </c>
      <c r="U89" s="15">
        <f t="shared" si="15"/>
        <v>0.02126300475</v>
      </c>
      <c r="V89" s="15">
        <f t="shared" si="16"/>
        <v>0.01397226364</v>
      </c>
      <c r="W89" s="17">
        <f t="shared" si="17"/>
        <v>0.03523526839</v>
      </c>
      <c r="X89" s="15">
        <f t="shared" si="18"/>
        <v>-0.001006813355</v>
      </c>
      <c r="Y89" s="18">
        <f t="shared" si="19"/>
        <v>-0.00201362671</v>
      </c>
      <c r="Z89" s="18">
        <f t="shared" si="20"/>
        <v>-0.001007761496</v>
      </c>
      <c r="AA89" s="18">
        <f t="shared" si="21"/>
        <v>-0.002015522992</v>
      </c>
      <c r="AB89" s="15">
        <f t="shared" si="22"/>
        <v>0.01780286088</v>
      </c>
      <c r="AC89" s="15">
        <f t="shared" si="23"/>
        <v>0.01793267836</v>
      </c>
      <c r="AD89" s="15">
        <f t="shared" si="24"/>
        <v>-0.01241412599</v>
      </c>
      <c r="AE89" s="15">
        <f t="shared" si="25"/>
        <v>-0.01250464912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38" width="9.43"/>
  </cols>
  <sheetData>
    <row r="1">
      <c r="N1" s="1" t="s">
        <v>0</v>
      </c>
      <c r="O1" s="1" t="s">
        <v>1</v>
      </c>
    </row>
    <row r="2">
      <c r="N2" s="1">
        <v>0.01</v>
      </c>
      <c r="O2" s="2"/>
      <c r="Q2" s="3" t="s">
        <v>2</v>
      </c>
    </row>
    <row r="3">
      <c r="N3" s="1">
        <v>0.99</v>
      </c>
      <c r="O3" s="2"/>
      <c r="Q3" s="3" t="s">
        <v>3</v>
      </c>
    </row>
    <row r="4">
      <c r="P4" s="4"/>
      <c r="Q4" s="3" t="s">
        <v>4</v>
      </c>
    </row>
    <row r="5">
      <c r="N5" s="1" t="s">
        <v>5</v>
      </c>
      <c r="O5" s="1" t="s">
        <v>5</v>
      </c>
      <c r="P5" s="4"/>
      <c r="Q5" s="3" t="s">
        <v>6</v>
      </c>
    </row>
    <row r="6">
      <c r="N6" s="1" t="s">
        <v>7</v>
      </c>
      <c r="O6" s="1">
        <v>0.05</v>
      </c>
      <c r="P6" s="4"/>
      <c r="Q6" s="5" t="s">
        <v>8</v>
      </c>
    </row>
    <row r="7">
      <c r="L7" s="6"/>
      <c r="N7" s="1" t="s">
        <v>9</v>
      </c>
      <c r="O7" s="1">
        <v>0.1</v>
      </c>
      <c r="P7" s="4"/>
      <c r="Q7" s="5" t="s">
        <v>10</v>
      </c>
    </row>
    <row r="8">
      <c r="P8" s="4"/>
      <c r="Q8" s="5" t="s">
        <v>11</v>
      </c>
    </row>
    <row r="9">
      <c r="P9" s="4"/>
      <c r="Q9" s="5" t="s">
        <v>12</v>
      </c>
    </row>
    <row r="10">
      <c r="Q10" s="7"/>
    </row>
    <row r="12">
      <c r="Q12" s="7"/>
      <c r="R12" s="8"/>
    </row>
    <row r="13">
      <c r="Q13" s="7"/>
    </row>
    <row r="14">
      <c r="Q14" s="7"/>
    </row>
    <row r="15">
      <c r="Q15" s="8" t="s">
        <v>13</v>
      </c>
    </row>
    <row r="16">
      <c r="Q16" s="7"/>
    </row>
    <row r="17">
      <c r="Q17" s="7"/>
    </row>
    <row r="18">
      <c r="Q18" s="3" t="s">
        <v>14</v>
      </c>
    </row>
    <row r="19">
      <c r="Q19" s="3" t="s">
        <v>15</v>
      </c>
    </row>
    <row r="20">
      <c r="V20" s="9" t="s">
        <v>16</v>
      </c>
    </row>
    <row r="21">
      <c r="Q21" s="3"/>
    </row>
    <row r="22">
      <c r="Q22" s="3" t="s">
        <v>17</v>
      </c>
    </row>
    <row r="23">
      <c r="B23" s="10" t="s">
        <v>18</v>
      </c>
      <c r="Q23" s="3" t="s">
        <v>19</v>
      </c>
    </row>
    <row r="24">
      <c r="B24" s="10" t="s">
        <v>20</v>
      </c>
      <c r="M24" s="11"/>
      <c r="Q24" s="3" t="s">
        <v>21</v>
      </c>
    </row>
    <row r="25">
      <c r="B25" s="10" t="s">
        <v>22</v>
      </c>
      <c r="C25" s="10" t="s">
        <v>23</v>
      </c>
      <c r="P25" s="4"/>
      <c r="Q25" s="3" t="s">
        <v>24</v>
      </c>
      <c r="X25" s="8" t="s">
        <v>25</v>
      </c>
    </row>
    <row r="26">
      <c r="B26" s="10" t="s">
        <v>26</v>
      </c>
      <c r="P26" s="4"/>
      <c r="Q26" s="3" t="s">
        <v>27</v>
      </c>
    </row>
    <row r="27">
      <c r="B27" s="10" t="s">
        <v>28</v>
      </c>
      <c r="P27" s="4"/>
      <c r="Q27" s="3" t="s">
        <v>29</v>
      </c>
    </row>
    <row r="28">
      <c r="B28" s="10" t="s">
        <v>30</v>
      </c>
      <c r="P28" s="4"/>
      <c r="Q28" s="3" t="s">
        <v>31</v>
      </c>
    </row>
    <row r="29">
      <c r="B29" s="10" t="s">
        <v>32</v>
      </c>
      <c r="P29" s="4"/>
    </row>
    <row r="30">
      <c r="B30" s="10" t="s">
        <v>33</v>
      </c>
    </row>
    <row r="31">
      <c r="B31" s="10" t="s">
        <v>34</v>
      </c>
    </row>
    <row r="32">
      <c r="B32" s="10" t="s">
        <v>35</v>
      </c>
    </row>
    <row r="33">
      <c r="B33" s="10" t="s">
        <v>36</v>
      </c>
    </row>
    <row r="34">
      <c r="F34" s="10" t="s">
        <v>37</v>
      </c>
      <c r="G34" s="20">
        <v>1.0</v>
      </c>
      <c r="X34" s="10" t="s">
        <v>38</v>
      </c>
      <c r="Y34" s="10" t="s">
        <v>39</v>
      </c>
      <c r="Z34" s="10" t="s">
        <v>40</v>
      </c>
      <c r="AA34" s="10" t="s">
        <v>41</v>
      </c>
      <c r="AB34" s="10" t="s">
        <v>42</v>
      </c>
      <c r="AC34" s="10" t="s">
        <v>43</v>
      </c>
      <c r="AD34" s="10" t="s">
        <v>44</v>
      </c>
      <c r="AE34" s="10" t="s">
        <v>45</v>
      </c>
    </row>
    <row r="35">
      <c r="A35" s="13" t="s">
        <v>46</v>
      </c>
      <c r="B35" s="13" t="s">
        <v>47</v>
      </c>
      <c r="C35" s="13" t="s">
        <v>7</v>
      </c>
      <c r="D35" s="13" t="s">
        <v>9</v>
      </c>
      <c r="E35" s="13" t="s">
        <v>48</v>
      </c>
      <c r="F35" s="13" t="s">
        <v>49</v>
      </c>
      <c r="G35" s="13" t="s">
        <v>50</v>
      </c>
      <c r="H35" s="13" t="s">
        <v>51</v>
      </c>
      <c r="I35" s="13" t="s">
        <v>52</v>
      </c>
      <c r="J35" s="13" t="s">
        <v>53</v>
      </c>
      <c r="K35" s="13" t="s">
        <v>54</v>
      </c>
      <c r="L35" s="13" t="s">
        <v>55</v>
      </c>
      <c r="M35" s="13" t="s">
        <v>56</v>
      </c>
      <c r="N35" s="13" t="s">
        <v>57</v>
      </c>
      <c r="O35" s="13" t="s">
        <v>58</v>
      </c>
      <c r="P35" s="13" t="s">
        <v>59</v>
      </c>
      <c r="Q35" s="13" t="s">
        <v>60</v>
      </c>
      <c r="R35" s="13" t="s">
        <v>61</v>
      </c>
      <c r="S35" s="13" t="s">
        <v>62</v>
      </c>
      <c r="T35" s="13" t="s">
        <v>63</v>
      </c>
      <c r="U35" s="13" t="s">
        <v>64</v>
      </c>
      <c r="V35" s="13" t="s">
        <v>65</v>
      </c>
      <c r="W35" s="13" t="s">
        <v>66</v>
      </c>
      <c r="X35" s="14" t="s">
        <v>67</v>
      </c>
      <c r="Y35" s="14" t="s">
        <v>68</v>
      </c>
      <c r="Z35" s="14" t="s">
        <v>69</v>
      </c>
      <c r="AA35" s="14" t="s">
        <v>70</v>
      </c>
      <c r="AB35" s="14" t="s">
        <v>71</v>
      </c>
      <c r="AC35" s="14" t="s">
        <v>72</v>
      </c>
      <c r="AD35" s="14" t="s">
        <v>73</v>
      </c>
      <c r="AE35" s="14" t="s">
        <v>74</v>
      </c>
      <c r="AF35" s="14"/>
      <c r="AG35" s="13"/>
    </row>
    <row r="36">
      <c r="A36" s="15">
        <f t="shared" ref="A36:A89" si="1">$N$2</f>
        <v>0.01</v>
      </c>
      <c r="B36" s="15">
        <f t="shared" ref="B36:B89" si="2">$N$3</f>
        <v>0.99</v>
      </c>
      <c r="C36" s="16">
        <f t="shared" ref="C36:C89" si="3">$O$6</f>
        <v>0.05</v>
      </c>
      <c r="D36" s="16">
        <f t="shared" ref="D36:D89" si="4">$O$7</f>
        <v>0.1</v>
      </c>
      <c r="E36" s="16">
        <v>0.15</v>
      </c>
      <c r="F36" s="16">
        <v>0.2</v>
      </c>
      <c r="G36" s="16">
        <v>0.25</v>
      </c>
      <c r="H36" s="16">
        <v>0.3</v>
      </c>
      <c r="I36" s="15">
        <f t="shared" ref="I36:I89" si="6">E36*C36+F36*D36</f>
        <v>0.0275</v>
      </c>
      <c r="J36" s="15">
        <f t="shared" ref="J36:J89" si="7">1/(1+exp(-I36))</f>
        <v>0.5068745668</v>
      </c>
      <c r="K36" s="15">
        <f t="shared" ref="K36:K89" si="8">G36*C36+H36*D36</f>
        <v>0.0425</v>
      </c>
      <c r="L36" s="15">
        <f t="shared" ref="L36:L89" si="9">1/(1+exp(-K36))</f>
        <v>0.510623401</v>
      </c>
      <c r="M36" s="16">
        <v>0.4</v>
      </c>
      <c r="N36" s="16">
        <v>0.45</v>
      </c>
      <c r="O36" s="16">
        <v>0.5</v>
      </c>
      <c r="P36" s="16">
        <v>0.55</v>
      </c>
      <c r="Q36" s="15">
        <f t="shared" ref="Q36:Q89" si="11">M36*J36+N36*L36</f>
        <v>0.4325303572</v>
      </c>
      <c r="R36" s="15">
        <f t="shared" ref="R36:R89" si="12">1/(1+exp(-Q36))</f>
        <v>0.6064777322</v>
      </c>
      <c r="S36" s="15">
        <f t="shared" ref="S36:S89" si="13">O36*J36+P36*L36</f>
        <v>0.5342801539</v>
      </c>
      <c r="T36" s="15">
        <f t="shared" ref="T36:T89" si="14">1/(1+exp(-S36))</f>
        <v>0.6304808355</v>
      </c>
      <c r="U36" s="15">
        <f t="shared" ref="U36:U89" si="15">0.5*(A36-R36)^2</f>
        <v>0.1778928425</v>
      </c>
      <c r="V36" s="15">
        <f t="shared" ref="V36:V89" si="16">0.5*(B36-T36)^2</f>
        <v>0.06462701484</v>
      </c>
      <c r="W36" s="17">
        <f t="shared" ref="W36:W89" si="17">U36+V36</f>
        <v>0.2425198573</v>
      </c>
      <c r="X36" s="15">
        <f t="shared" ref="X36:X89" si="18">((R36-A36)*R36*(1-R36)*M36 +(T36-B36)*T36*(1-T36)*O36)*J36*(1-J36)*C36</f>
        <v>0.0001882556669</v>
      </c>
      <c r="Y36" s="18">
        <f t="shared" ref="Y36:Y89" si="19">((R36-A36)*R36*(1-R36)*M36 +(T36-B36)*T36*(1-T36)*O36)*J36*(1-J36)*D36</f>
        <v>0.0003765113339</v>
      </c>
      <c r="Z36" s="18">
        <f t="shared" ref="Z36:Z89" si="20">((R36-A36)*R36*(1-R36)*N36 +(T36-B36)*T36*(1-T36)*P36)*J36*(1-J36)*C36</f>
        <v>0.0002248724776</v>
      </c>
      <c r="AA36" s="18">
        <f t="shared" ref="AA36:AA89" si="21">((R36-A36)*R36*(1-R36)*N36 +(T36-B36)*T36*(1-T36)*P36)*J36*(1-J36)*D36</f>
        <v>0.0004497449551</v>
      </c>
      <c r="AB36" s="15">
        <f t="shared" ref="AB36:AB89" si="22">(R36-A36)*R36 *(1-R36)*J36</f>
        <v>0.07215707291</v>
      </c>
      <c r="AC36" s="15">
        <f t="shared" ref="AC36:AC89" si="23">(R36-A36)*R36 *(1-R36)*L36</f>
        <v>0.07269074519</v>
      </c>
      <c r="AD36" s="15">
        <f t="shared" ref="AD36:AD89" si="24">(T36-B36)*T36*(1-T36)*J36</f>
        <v>-0.04245525009</v>
      </c>
      <c r="AE36" s="15">
        <f t="shared" ref="AE36:AE89" si="25">(T36-B36)*T36*(1-T36)*L36</f>
        <v>-0.04276924828</v>
      </c>
      <c r="AF36" s="15"/>
      <c r="AG36" s="15"/>
      <c r="AH36" s="15"/>
      <c r="AI36" s="15"/>
      <c r="AJ36" s="15"/>
      <c r="AK36" s="15"/>
      <c r="AL36" s="15"/>
    </row>
    <row r="37">
      <c r="A37" s="15">
        <f t="shared" si="1"/>
        <v>0.01</v>
      </c>
      <c r="B37" s="15">
        <f t="shared" si="2"/>
        <v>0.99</v>
      </c>
      <c r="C37" s="16">
        <f t="shared" si="3"/>
        <v>0.05</v>
      </c>
      <c r="D37" s="16">
        <f t="shared" si="4"/>
        <v>0.1</v>
      </c>
      <c r="E37" s="19">
        <f t="shared" ref="E37:H37" si="5">E36-$G$34*X36</f>
        <v>0.1498117443</v>
      </c>
      <c r="F37" s="19">
        <f t="shared" si="5"/>
        <v>0.1996234887</v>
      </c>
      <c r="G37" s="19">
        <f t="shared" si="5"/>
        <v>0.2497751275</v>
      </c>
      <c r="H37" s="19">
        <f t="shared" si="5"/>
        <v>0.299550255</v>
      </c>
      <c r="I37" s="15">
        <f t="shared" si="6"/>
        <v>0.02745293608</v>
      </c>
      <c r="J37" s="15">
        <f t="shared" si="7"/>
        <v>0.506862803</v>
      </c>
      <c r="K37" s="15">
        <f t="shared" si="8"/>
        <v>0.04244378188</v>
      </c>
      <c r="L37" s="15">
        <f t="shared" si="9"/>
        <v>0.5106093528</v>
      </c>
      <c r="M37" s="19">
        <f t="shared" ref="M37:P37" si="10">M36-$G$34*AB36</f>
        <v>0.3278429271</v>
      </c>
      <c r="N37" s="19">
        <f t="shared" si="10"/>
        <v>0.3773092548</v>
      </c>
      <c r="O37" s="19">
        <f t="shared" si="10"/>
        <v>0.5424552501</v>
      </c>
      <c r="P37" s="19">
        <f t="shared" si="10"/>
        <v>0.5927692483</v>
      </c>
      <c r="Q37" s="15">
        <f t="shared" si="11"/>
        <v>0.3588290194</v>
      </c>
      <c r="R37" s="15">
        <f t="shared" si="12"/>
        <v>0.5887569431</v>
      </c>
      <c r="S37" s="15">
        <f t="shared" si="13"/>
        <v>0.5776239108</v>
      </c>
      <c r="T37" s="15">
        <f t="shared" si="14"/>
        <v>0.6405204852</v>
      </c>
      <c r="U37" s="15">
        <f t="shared" si="15"/>
        <v>0.1674797996</v>
      </c>
      <c r="V37" s="15">
        <f t="shared" si="16"/>
        <v>0.06106796564</v>
      </c>
      <c r="W37" s="17">
        <f t="shared" si="17"/>
        <v>0.2285477653</v>
      </c>
      <c r="X37" s="15">
        <f t="shared" si="18"/>
        <v>0.00002861633588</v>
      </c>
      <c r="Y37" s="18">
        <f t="shared" si="19"/>
        <v>0.00005723267176</v>
      </c>
      <c r="Z37" s="18">
        <f t="shared" si="20"/>
        <v>0.0000646469478</v>
      </c>
      <c r="AA37" s="18">
        <f t="shared" si="21"/>
        <v>0.0001292938956</v>
      </c>
      <c r="AB37" s="15">
        <f t="shared" si="22"/>
        <v>0.07102663758</v>
      </c>
      <c r="AC37" s="15">
        <f t="shared" si="23"/>
        <v>0.07155164125</v>
      </c>
      <c r="AD37" s="15">
        <f t="shared" si="24"/>
        <v>-0.04078677019</v>
      </c>
      <c r="AE37" s="15">
        <f t="shared" si="25"/>
        <v>-0.04108825151</v>
      </c>
    </row>
    <row r="38">
      <c r="A38" s="15">
        <f t="shared" si="1"/>
        <v>0.01</v>
      </c>
      <c r="B38" s="15">
        <f t="shared" si="2"/>
        <v>0.99</v>
      </c>
      <c r="C38" s="16">
        <f t="shared" si="3"/>
        <v>0.05</v>
      </c>
      <c r="D38" s="16">
        <f t="shared" si="4"/>
        <v>0.1</v>
      </c>
      <c r="E38" s="19">
        <f t="shared" ref="E38:H38" si="26">E37-$G$34*X37</f>
        <v>0.149783128</v>
      </c>
      <c r="F38" s="19">
        <f t="shared" si="26"/>
        <v>0.199566256</v>
      </c>
      <c r="G38" s="19">
        <f t="shared" si="26"/>
        <v>0.2497104806</v>
      </c>
      <c r="H38" s="19">
        <f t="shared" si="26"/>
        <v>0.2994209611</v>
      </c>
      <c r="I38" s="15">
        <f t="shared" si="6"/>
        <v>0.027445782</v>
      </c>
      <c r="J38" s="15">
        <f t="shared" si="7"/>
        <v>0.5068610148</v>
      </c>
      <c r="K38" s="15">
        <f t="shared" si="8"/>
        <v>0.04242762014</v>
      </c>
      <c r="L38" s="15">
        <f t="shared" si="9"/>
        <v>0.5106053142</v>
      </c>
      <c r="M38" s="19">
        <f t="shared" ref="M38:P38" si="27">M37-$G$34*AB37</f>
        <v>0.2568162895</v>
      </c>
      <c r="N38" s="19">
        <f t="shared" si="27"/>
        <v>0.3057576136</v>
      </c>
      <c r="O38" s="19">
        <f t="shared" si="27"/>
        <v>0.5832420203</v>
      </c>
      <c r="P38" s="19">
        <f t="shared" si="27"/>
        <v>0.6338574998</v>
      </c>
      <c r="Q38" s="15">
        <f t="shared" si="11"/>
        <v>0.2862916275</v>
      </c>
      <c r="R38" s="15">
        <f t="shared" si="12"/>
        <v>0.5710880205</v>
      </c>
      <c r="S38" s="15">
        <f t="shared" si="13"/>
        <v>0.6192736501</v>
      </c>
      <c r="T38" s="15">
        <f t="shared" si="14"/>
        <v>0.6500533336</v>
      </c>
      <c r="U38" s="15">
        <f t="shared" si="15"/>
        <v>0.1574098834</v>
      </c>
      <c r="V38" s="15">
        <f t="shared" si="16"/>
        <v>0.05778186799</v>
      </c>
      <c r="W38" s="17">
        <f t="shared" si="17"/>
        <v>0.2151917514</v>
      </c>
      <c r="X38" s="15">
        <f t="shared" si="18"/>
        <v>-0.0001225716362</v>
      </c>
      <c r="Y38" s="18">
        <f t="shared" si="19"/>
        <v>-0.0002451432724</v>
      </c>
      <c r="Z38" s="18">
        <f t="shared" si="20"/>
        <v>-0.0000874268982</v>
      </c>
      <c r="AA38" s="18">
        <f t="shared" si="21"/>
        <v>-0.0001748537964</v>
      </c>
      <c r="AB38" s="15">
        <f t="shared" si="22"/>
        <v>0.0696612257</v>
      </c>
      <c r="AC38" s="15">
        <f t="shared" si="23"/>
        <v>0.07017582926</v>
      </c>
      <c r="AD38" s="15">
        <f t="shared" si="24"/>
        <v>-0.03919679215</v>
      </c>
      <c r="AE38" s="15">
        <f t="shared" si="25"/>
        <v>-0.03948634791</v>
      </c>
    </row>
    <row r="39">
      <c r="A39" s="15">
        <f t="shared" si="1"/>
        <v>0.01</v>
      </c>
      <c r="B39" s="15">
        <f t="shared" si="2"/>
        <v>0.99</v>
      </c>
      <c r="C39" s="16">
        <f t="shared" si="3"/>
        <v>0.05</v>
      </c>
      <c r="D39" s="16">
        <f t="shared" si="4"/>
        <v>0.1</v>
      </c>
      <c r="E39" s="19">
        <f t="shared" ref="E39:H39" si="28">E38-$G$34*X38</f>
        <v>0.1499056996</v>
      </c>
      <c r="F39" s="19">
        <f t="shared" si="28"/>
        <v>0.1998113993</v>
      </c>
      <c r="G39" s="19">
        <f t="shared" si="28"/>
        <v>0.2497979075</v>
      </c>
      <c r="H39" s="19">
        <f t="shared" si="28"/>
        <v>0.2995958149</v>
      </c>
      <c r="I39" s="15">
        <f t="shared" si="6"/>
        <v>0.02747642491</v>
      </c>
      <c r="J39" s="15">
        <f t="shared" si="7"/>
        <v>0.5068686741</v>
      </c>
      <c r="K39" s="15">
        <f t="shared" si="8"/>
        <v>0.04244947687</v>
      </c>
      <c r="L39" s="15">
        <f t="shared" si="9"/>
        <v>0.5106107759</v>
      </c>
      <c r="M39" s="19">
        <f t="shared" ref="M39:P39" si="29">M38-$G$34*AB38</f>
        <v>0.1871550638</v>
      </c>
      <c r="N39" s="19">
        <f t="shared" si="29"/>
        <v>0.2355817843</v>
      </c>
      <c r="O39" s="19">
        <f t="shared" si="29"/>
        <v>0.6224388124</v>
      </c>
      <c r="P39" s="19">
        <f t="shared" si="29"/>
        <v>0.6733438477</v>
      </c>
      <c r="Q39" s="15">
        <f t="shared" si="11"/>
        <v>0.2151536367</v>
      </c>
      <c r="R39" s="15">
        <f t="shared" si="12"/>
        <v>0.5535818715</v>
      </c>
      <c r="S39" s="15">
        <f t="shared" si="13"/>
        <v>0.6593113601</v>
      </c>
      <c r="T39" s="15">
        <f t="shared" si="14"/>
        <v>0.6591056781</v>
      </c>
      <c r="U39" s="15">
        <f t="shared" si="15"/>
        <v>0.1477406255</v>
      </c>
      <c r="V39" s="15">
        <f t="shared" si="16"/>
        <v>0.05474552614</v>
      </c>
      <c r="W39" s="17">
        <f t="shared" si="17"/>
        <v>0.2024861517</v>
      </c>
      <c r="X39" s="15">
        <f t="shared" si="18"/>
        <v>-0.0002641387299</v>
      </c>
      <c r="Y39" s="18">
        <f t="shared" si="19"/>
        <v>-0.0005282774599</v>
      </c>
      <c r="Z39" s="18">
        <f t="shared" si="20"/>
        <v>-0.0002301357371</v>
      </c>
      <c r="AA39" s="18">
        <f t="shared" si="21"/>
        <v>-0.0004602714742</v>
      </c>
      <c r="AB39" s="15">
        <f t="shared" si="22"/>
        <v>0.06809011976</v>
      </c>
      <c r="AC39" s="15">
        <f t="shared" si="23"/>
        <v>0.06859281439</v>
      </c>
      <c r="AD39" s="15">
        <f t="shared" si="24"/>
        <v>-0.03768422488</v>
      </c>
      <c r="AE39" s="15">
        <f t="shared" si="25"/>
        <v>-0.03796243936</v>
      </c>
    </row>
    <row r="40">
      <c r="A40" s="15">
        <f t="shared" si="1"/>
        <v>0.01</v>
      </c>
      <c r="B40" s="15">
        <f t="shared" si="2"/>
        <v>0.99</v>
      </c>
      <c r="C40" s="16">
        <f t="shared" si="3"/>
        <v>0.05</v>
      </c>
      <c r="D40" s="16">
        <f t="shared" si="4"/>
        <v>0.1</v>
      </c>
      <c r="E40" s="19">
        <f t="shared" ref="E40:H40" si="30">E39-$G$34*X39</f>
        <v>0.1501698384</v>
      </c>
      <c r="F40" s="19">
        <f t="shared" si="30"/>
        <v>0.2003396767</v>
      </c>
      <c r="G40" s="19">
        <f t="shared" si="30"/>
        <v>0.2500280432</v>
      </c>
      <c r="H40" s="19">
        <f t="shared" si="30"/>
        <v>0.3000560864</v>
      </c>
      <c r="I40" s="15">
        <f t="shared" si="6"/>
        <v>0.02754245959</v>
      </c>
      <c r="J40" s="15">
        <f t="shared" si="7"/>
        <v>0.5068851797</v>
      </c>
      <c r="K40" s="15">
        <f t="shared" si="8"/>
        <v>0.0425070108</v>
      </c>
      <c r="L40" s="15">
        <f t="shared" si="9"/>
        <v>0.5106251529</v>
      </c>
      <c r="M40" s="19">
        <f t="shared" ref="M40:P40" si="31">M39-$G$34*AB39</f>
        <v>0.119064944</v>
      </c>
      <c r="N40" s="19">
        <f t="shared" si="31"/>
        <v>0.1669889699</v>
      </c>
      <c r="O40" s="19">
        <f t="shared" si="31"/>
        <v>0.6601230373</v>
      </c>
      <c r="P40" s="19">
        <f t="shared" si="31"/>
        <v>0.7113062871</v>
      </c>
      <c r="Q40" s="15">
        <f t="shared" si="11"/>
        <v>0.1456210238</v>
      </c>
      <c r="R40" s="15">
        <f t="shared" si="12"/>
        <v>0.5363410595</v>
      </c>
      <c r="S40" s="15">
        <f t="shared" si="13"/>
        <v>0.697817466</v>
      </c>
      <c r="T40" s="15">
        <f t="shared" si="14"/>
        <v>0.6677036988</v>
      </c>
      <c r="U40" s="15">
        <f t="shared" si="15"/>
        <v>0.1385174555</v>
      </c>
      <c r="V40" s="15">
        <f t="shared" si="16"/>
        <v>0.05193745289</v>
      </c>
      <c r="W40" s="17">
        <f t="shared" si="17"/>
        <v>0.1904549084</v>
      </c>
      <c r="X40" s="15">
        <f t="shared" si="18"/>
        <v>-0.0003951842441</v>
      </c>
      <c r="Y40" s="18">
        <f t="shared" si="19"/>
        <v>-0.0007903684883</v>
      </c>
      <c r="Z40" s="18">
        <f t="shared" si="20"/>
        <v>-0.0003625318549</v>
      </c>
      <c r="AA40" s="18">
        <f t="shared" si="21"/>
        <v>-0.0007250637099</v>
      </c>
      <c r="AB40" s="15">
        <f t="shared" si="22"/>
        <v>0.06634627246</v>
      </c>
      <c r="AC40" s="15">
        <f t="shared" si="23"/>
        <v>0.06683579809</v>
      </c>
      <c r="AD40" s="15">
        <f t="shared" si="24"/>
        <v>-0.0362471783</v>
      </c>
      <c r="AE40" s="15">
        <f t="shared" si="25"/>
        <v>-0.03651462246</v>
      </c>
    </row>
    <row r="41">
      <c r="A41" s="15">
        <f t="shared" si="1"/>
        <v>0.01</v>
      </c>
      <c r="B41" s="15">
        <f t="shared" si="2"/>
        <v>0.99</v>
      </c>
      <c r="C41" s="16">
        <f t="shared" si="3"/>
        <v>0.05</v>
      </c>
      <c r="D41" s="16">
        <f t="shared" si="4"/>
        <v>0.1</v>
      </c>
      <c r="E41" s="19">
        <f t="shared" ref="E41:H41" si="32">E40-$G$34*X40</f>
        <v>0.1505650226</v>
      </c>
      <c r="F41" s="19">
        <f t="shared" si="32"/>
        <v>0.2011300452</v>
      </c>
      <c r="G41" s="19">
        <f t="shared" si="32"/>
        <v>0.2503905751</v>
      </c>
      <c r="H41" s="19">
        <f t="shared" si="32"/>
        <v>0.3007811501</v>
      </c>
      <c r="I41" s="15">
        <f t="shared" si="6"/>
        <v>0.02764125565</v>
      </c>
      <c r="J41" s="15">
        <f t="shared" si="7"/>
        <v>0.506909874</v>
      </c>
      <c r="K41" s="15">
        <f t="shared" si="8"/>
        <v>0.04259764377</v>
      </c>
      <c r="L41" s="15">
        <f t="shared" si="9"/>
        <v>0.5106478009</v>
      </c>
      <c r="M41" s="19">
        <f t="shared" ref="M41:P41" si="33">M40-$G$34*AB40</f>
        <v>0.05271867159</v>
      </c>
      <c r="N41" s="19">
        <f t="shared" si="33"/>
        <v>0.1001531718</v>
      </c>
      <c r="O41" s="19">
        <f t="shared" si="33"/>
        <v>0.6963702156</v>
      </c>
      <c r="P41" s="19">
        <f t="shared" si="33"/>
        <v>0.7478209095</v>
      </c>
      <c r="Q41" s="15">
        <f t="shared" si="11"/>
        <v>0.07786661211</v>
      </c>
      <c r="R41" s="15">
        <f t="shared" si="12"/>
        <v>0.5194568231</v>
      </c>
      <c r="S41" s="15">
        <f t="shared" si="13"/>
        <v>0.7348700411</v>
      </c>
      <c r="T41" s="15">
        <f t="shared" si="14"/>
        <v>0.6758730585</v>
      </c>
      <c r="U41" s="15">
        <f t="shared" si="15"/>
        <v>0.1297731273</v>
      </c>
      <c r="V41" s="15">
        <f t="shared" si="16"/>
        <v>0.0493378677</v>
      </c>
      <c r="W41" s="17">
        <f t="shared" si="17"/>
        <v>0.179110995</v>
      </c>
      <c r="X41" s="15">
        <f t="shared" si="18"/>
        <v>-0.0005151099796</v>
      </c>
      <c r="Y41" s="18">
        <f t="shared" si="19"/>
        <v>-0.001030219959</v>
      </c>
      <c r="Z41" s="18">
        <f t="shared" si="20"/>
        <v>-0.0004839695472</v>
      </c>
      <c r="AA41" s="18">
        <f t="shared" si="21"/>
        <v>-0.0009679390943</v>
      </c>
      <c r="AB41" s="15">
        <f t="shared" si="22"/>
        <v>0.06446440882</v>
      </c>
      <c r="AC41" s="15">
        <f t="shared" si="23"/>
        <v>0.064939766</v>
      </c>
      <c r="AD41" s="15">
        <f t="shared" si="24"/>
        <v>-0.03488319076</v>
      </c>
      <c r="AE41" s="15">
        <f t="shared" si="25"/>
        <v>-0.03514041759</v>
      </c>
    </row>
    <row r="42">
      <c r="A42" s="15">
        <f t="shared" si="1"/>
        <v>0.01</v>
      </c>
      <c r="B42" s="15">
        <f t="shared" si="2"/>
        <v>0.99</v>
      </c>
      <c r="C42" s="16">
        <f t="shared" si="3"/>
        <v>0.05</v>
      </c>
      <c r="D42" s="16">
        <f t="shared" si="4"/>
        <v>0.1</v>
      </c>
      <c r="E42" s="19">
        <f t="shared" ref="E42:H42" si="34">E41-$G$34*X41</f>
        <v>0.1510801326</v>
      </c>
      <c r="F42" s="19">
        <f t="shared" si="34"/>
        <v>0.2021602652</v>
      </c>
      <c r="G42" s="19">
        <f t="shared" si="34"/>
        <v>0.2508745446</v>
      </c>
      <c r="H42" s="19">
        <f t="shared" si="34"/>
        <v>0.3017490892</v>
      </c>
      <c r="I42" s="15">
        <f t="shared" si="6"/>
        <v>0.02777003315</v>
      </c>
      <c r="J42" s="15">
        <f t="shared" si="7"/>
        <v>0.5069420622</v>
      </c>
      <c r="K42" s="15">
        <f t="shared" si="8"/>
        <v>0.04271863615</v>
      </c>
      <c r="L42" s="15">
        <f t="shared" si="9"/>
        <v>0.5106780352</v>
      </c>
      <c r="M42" s="19">
        <f t="shared" ref="M42:P42" si="35">M41-$G$34*AB41</f>
        <v>-0.01174573723</v>
      </c>
      <c r="N42" s="19">
        <f t="shared" si="35"/>
        <v>0.03521340581</v>
      </c>
      <c r="O42" s="19">
        <f t="shared" si="35"/>
        <v>0.7312534064</v>
      </c>
      <c r="P42" s="19">
        <f t="shared" si="35"/>
        <v>0.7829613271</v>
      </c>
      <c r="Q42" s="15">
        <f t="shared" si="11"/>
        <v>0.01202830464</v>
      </c>
      <c r="R42" s="15">
        <f t="shared" si="12"/>
        <v>0.5030070399</v>
      </c>
      <c r="S42" s="15">
        <f t="shared" si="13"/>
        <v>0.770544262</v>
      </c>
      <c r="T42" s="15">
        <f t="shared" si="14"/>
        <v>0.6836386168</v>
      </c>
      <c r="U42" s="15">
        <f t="shared" si="15"/>
        <v>0.1215279707</v>
      </c>
      <c r="V42" s="15">
        <f t="shared" si="16"/>
        <v>0.04692864857</v>
      </c>
      <c r="W42" s="17">
        <f t="shared" si="17"/>
        <v>0.1684566193</v>
      </c>
      <c r="X42" s="15">
        <f t="shared" si="18"/>
        <v>-0.000623625515</v>
      </c>
      <c r="Y42" s="18">
        <f t="shared" si="19"/>
        <v>-0.00124725103</v>
      </c>
      <c r="Z42" s="18">
        <f t="shared" si="20"/>
        <v>-0.000594112719</v>
      </c>
      <c r="AA42" s="18">
        <f t="shared" si="21"/>
        <v>-0.001188225438</v>
      </c>
      <c r="AB42" s="15">
        <f t="shared" si="22"/>
        <v>0.06247924146</v>
      </c>
      <c r="AC42" s="15">
        <f t="shared" si="23"/>
        <v>0.06293969007</v>
      </c>
      <c r="AD42" s="15">
        <f t="shared" si="24"/>
        <v>-0.033589412</v>
      </c>
      <c r="AE42" s="15">
        <f t="shared" si="25"/>
        <v>-0.03383695338</v>
      </c>
    </row>
    <row r="43">
      <c r="A43" s="15">
        <f t="shared" si="1"/>
        <v>0.01</v>
      </c>
      <c r="B43" s="15">
        <f t="shared" si="2"/>
        <v>0.99</v>
      </c>
      <c r="C43" s="16">
        <f t="shared" si="3"/>
        <v>0.05</v>
      </c>
      <c r="D43" s="16">
        <f t="shared" si="4"/>
        <v>0.1</v>
      </c>
      <c r="E43" s="19">
        <f t="shared" ref="E43:H43" si="36">E42-$G$34*X42</f>
        <v>0.1517037581</v>
      </c>
      <c r="F43" s="19">
        <f t="shared" si="36"/>
        <v>0.2034075162</v>
      </c>
      <c r="G43" s="19">
        <f t="shared" si="36"/>
        <v>0.2514686573</v>
      </c>
      <c r="H43" s="19">
        <f t="shared" si="36"/>
        <v>0.3029373147</v>
      </c>
      <c r="I43" s="15">
        <f t="shared" si="6"/>
        <v>0.02792593953</v>
      </c>
      <c r="J43" s="15">
        <f t="shared" si="7"/>
        <v>0.5069810312</v>
      </c>
      <c r="K43" s="15">
        <f t="shared" si="8"/>
        <v>0.04286716433</v>
      </c>
      <c r="L43" s="15">
        <f t="shared" si="9"/>
        <v>0.5107151503</v>
      </c>
      <c r="M43" s="19">
        <f t="shared" ref="M43:P43" si="37">M42-$G$34*AB42</f>
        <v>-0.07422497869</v>
      </c>
      <c r="N43" s="19">
        <f t="shared" si="37"/>
        <v>-0.02772628426</v>
      </c>
      <c r="O43" s="19">
        <f t="shared" si="37"/>
        <v>0.7648428184</v>
      </c>
      <c r="P43" s="19">
        <f t="shared" si="37"/>
        <v>0.8167982805</v>
      </c>
      <c r="Q43" s="15">
        <f t="shared" si="11"/>
        <v>-0.05179088967</v>
      </c>
      <c r="R43" s="15">
        <f t="shared" si="12"/>
        <v>0.4870551709</v>
      </c>
      <c r="S43" s="15">
        <f t="shared" si="13"/>
        <v>0.8049120573</v>
      </c>
      <c r="T43" s="15">
        <f t="shared" si="14"/>
        <v>0.6910242361</v>
      </c>
      <c r="U43" s="15">
        <f t="shared" si="15"/>
        <v>0.1137908181</v>
      </c>
      <c r="V43" s="15">
        <f t="shared" si="16"/>
        <v>0.04469325369</v>
      </c>
      <c r="W43" s="17">
        <f t="shared" si="17"/>
        <v>0.1584840718</v>
      </c>
      <c r="X43" s="15">
        <f t="shared" si="18"/>
        <v>-0.0007207291924</v>
      </c>
      <c r="Y43" s="18">
        <f t="shared" si="19"/>
        <v>-0.001441458385</v>
      </c>
      <c r="Z43" s="18">
        <f t="shared" si="20"/>
        <v>-0.000692917662</v>
      </c>
      <c r="AA43" s="18">
        <f t="shared" si="21"/>
        <v>-0.001385835324</v>
      </c>
      <c r="AB43" s="15">
        <f t="shared" si="22"/>
        <v>0.06042395283</v>
      </c>
      <c r="AC43" s="15">
        <f t="shared" si="23"/>
        <v>0.06086899953</v>
      </c>
      <c r="AD43" s="15">
        <f t="shared" si="24"/>
        <v>-0.0323627478</v>
      </c>
      <c r="AE43" s="15">
        <f t="shared" si="25"/>
        <v>-0.03260111244</v>
      </c>
    </row>
    <row r="44">
      <c r="A44" s="15">
        <f t="shared" si="1"/>
        <v>0.01</v>
      </c>
      <c r="B44" s="15">
        <f t="shared" si="2"/>
        <v>0.99</v>
      </c>
      <c r="C44" s="16">
        <f t="shared" si="3"/>
        <v>0.05</v>
      </c>
      <c r="D44" s="16">
        <f t="shared" si="4"/>
        <v>0.1</v>
      </c>
      <c r="E44" s="19">
        <f t="shared" ref="E44:H44" si="38">E43-$G$34*X43</f>
        <v>0.1524244873</v>
      </c>
      <c r="F44" s="19">
        <f t="shared" si="38"/>
        <v>0.2048489746</v>
      </c>
      <c r="G44" s="19">
        <f t="shared" si="38"/>
        <v>0.252161575</v>
      </c>
      <c r="H44" s="19">
        <f t="shared" si="38"/>
        <v>0.30432315</v>
      </c>
      <c r="I44" s="15">
        <f t="shared" si="6"/>
        <v>0.02810612182</v>
      </c>
      <c r="J44" s="15">
        <f t="shared" si="7"/>
        <v>0.5070260679</v>
      </c>
      <c r="K44" s="15">
        <f t="shared" si="8"/>
        <v>0.04304039375</v>
      </c>
      <c r="L44" s="15">
        <f t="shared" si="9"/>
        <v>0.5107584377</v>
      </c>
      <c r="M44" s="19">
        <f t="shared" ref="M44:P44" si="39">M43-$G$34*AB43</f>
        <v>-0.1346489315</v>
      </c>
      <c r="N44" s="19">
        <f t="shared" si="39"/>
        <v>-0.08859528379</v>
      </c>
      <c r="O44" s="19">
        <f t="shared" si="39"/>
        <v>0.7972055662</v>
      </c>
      <c r="P44" s="19">
        <f t="shared" si="39"/>
        <v>0.8493993929</v>
      </c>
      <c r="Q44" s="15">
        <f t="shared" si="11"/>
        <v>-0.113521307</v>
      </c>
      <c r="R44" s="15">
        <f t="shared" si="12"/>
        <v>0.4716501123</v>
      </c>
      <c r="S44" s="15">
        <f t="shared" si="13"/>
        <v>0.8380419105</v>
      </c>
      <c r="T44" s="15">
        <f t="shared" si="14"/>
        <v>0.6980526595</v>
      </c>
      <c r="U44" s="15">
        <f t="shared" si="15"/>
        <v>0.1065604131</v>
      </c>
      <c r="V44" s="15">
        <f t="shared" si="16"/>
        <v>0.04261662481</v>
      </c>
      <c r="W44" s="17">
        <f t="shared" si="17"/>
        <v>0.1491770379</v>
      </c>
      <c r="X44" s="15">
        <f t="shared" si="18"/>
        <v>-0.0008066713321</v>
      </c>
      <c r="Y44" s="18">
        <f t="shared" si="19"/>
        <v>-0.001613342664</v>
      </c>
      <c r="Z44" s="18">
        <f t="shared" si="20"/>
        <v>-0.0007805974746</v>
      </c>
      <c r="AA44" s="18">
        <f t="shared" si="21"/>
        <v>-0.001561194949</v>
      </c>
      <c r="AB44" s="15">
        <f t="shared" si="22"/>
        <v>0.05832903556</v>
      </c>
      <c r="AC44" s="15">
        <f t="shared" si="23"/>
        <v>0.05875841295</v>
      </c>
      <c r="AD44" s="15">
        <f t="shared" si="24"/>
        <v>-0.03119997217</v>
      </c>
      <c r="AE44" s="15">
        <f t="shared" si="25"/>
        <v>-0.03142964445</v>
      </c>
    </row>
    <row r="45">
      <c r="A45" s="15">
        <f t="shared" si="1"/>
        <v>0.01</v>
      </c>
      <c r="B45" s="15">
        <f t="shared" si="2"/>
        <v>0.99</v>
      </c>
      <c r="C45" s="16">
        <f t="shared" si="3"/>
        <v>0.05</v>
      </c>
      <c r="D45" s="16">
        <f t="shared" si="4"/>
        <v>0.1</v>
      </c>
      <c r="E45" s="19">
        <f t="shared" ref="E45:H45" si="40">E44-$G$34*X44</f>
        <v>0.1532311586</v>
      </c>
      <c r="F45" s="19">
        <f t="shared" si="40"/>
        <v>0.2064623173</v>
      </c>
      <c r="G45" s="19">
        <f t="shared" si="40"/>
        <v>0.2529421725</v>
      </c>
      <c r="H45" s="19">
        <f t="shared" si="40"/>
        <v>0.3058843449</v>
      </c>
      <c r="I45" s="15">
        <f t="shared" si="6"/>
        <v>0.02830778966</v>
      </c>
      <c r="J45" s="15">
        <f t="shared" si="7"/>
        <v>0.5070764749</v>
      </c>
      <c r="K45" s="15">
        <f t="shared" si="8"/>
        <v>0.04323554312</v>
      </c>
      <c r="L45" s="15">
        <f t="shared" si="9"/>
        <v>0.5108072023</v>
      </c>
      <c r="M45" s="19">
        <f t="shared" ref="M45:P45" si="41">M44-$G$34*AB44</f>
        <v>-0.1929779671</v>
      </c>
      <c r="N45" s="19">
        <f t="shared" si="41"/>
        <v>-0.1473536967</v>
      </c>
      <c r="O45" s="19">
        <f t="shared" si="41"/>
        <v>0.8284055383</v>
      </c>
      <c r="P45" s="19">
        <f t="shared" si="41"/>
        <v>0.8808290374</v>
      </c>
      <c r="Q45" s="15">
        <f t="shared" si="11"/>
        <v>-0.1731239169</v>
      </c>
      <c r="R45" s="15">
        <f t="shared" si="12"/>
        <v>0.4568267988</v>
      </c>
      <c r="S45" s="15">
        <f t="shared" si="13"/>
        <v>0.8699987765</v>
      </c>
      <c r="T45" s="15">
        <f t="shared" si="14"/>
        <v>0.7047454434</v>
      </c>
      <c r="U45" s="15">
        <f t="shared" si="15"/>
        <v>0.09982709408</v>
      </c>
      <c r="V45" s="15">
        <f t="shared" si="16"/>
        <v>0.04068508103</v>
      </c>
      <c r="W45" s="17">
        <f t="shared" si="17"/>
        <v>0.1405121751</v>
      </c>
      <c r="X45" s="15">
        <f t="shared" si="18"/>
        <v>-0.0008819069662</v>
      </c>
      <c r="Y45" s="18">
        <f t="shared" si="19"/>
        <v>-0.001763813932</v>
      </c>
      <c r="Z45" s="18">
        <f t="shared" si="20"/>
        <v>-0.0008575754437</v>
      </c>
      <c r="AA45" s="18">
        <f t="shared" si="21"/>
        <v>-0.001715150887</v>
      </c>
      <c r="AB45" s="15">
        <f t="shared" si="22"/>
        <v>0.05622151997</v>
      </c>
      <c r="AC45" s="15">
        <f t="shared" si="23"/>
        <v>0.05663516007</v>
      </c>
      <c r="AD45" s="15">
        <f t="shared" si="24"/>
        <v>-0.03009781291</v>
      </c>
      <c r="AE45" s="15">
        <f t="shared" si="25"/>
        <v>-0.03031925236</v>
      </c>
    </row>
    <row r="46">
      <c r="A46" s="15">
        <f t="shared" si="1"/>
        <v>0.01</v>
      </c>
      <c r="B46" s="15">
        <f t="shared" si="2"/>
        <v>0.99</v>
      </c>
      <c r="C46" s="16">
        <f t="shared" si="3"/>
        <v>0.05</v>
      </c>
      <c r="D46" s="16">
        <f t="shared" si="4"/>
        <v>0.1</v>
      </c>
      <c r="E46" s="19">
        <f t="shared" ref="E46:H46" si="42">E45-$G$34*X45</f>
        <v>0.1541130656</v>
      </c>
      <c r="F46" s="19">
        <f t="shared" si="42"/>
        <v>0.2082261312</v>
      </c>
      <c r="G46" s="19">
        <f t="shared" si="42"/>
        <v>0.2537997479</v>
      </c>
      <c r="H46" s="19">
        <f t="shared" si="42"/>
        <v>0.3075994958</v>
      </c>
      <c r="I46" s="15">
        <f t="shared" si="6"/>
        <v>0.0285282664</v>
      </c>
      <c r="J46" s="15">
        <f t="shared" si="7"/>
        <v>0.5071315829</v>
      </c>
      <c r="K46" s="15">
        <f t="shared" si="8"/>
        <v>0.04344993698</v>
      </c>
      <c r="L46" s="15">
        <f t="shared" si="9"/>
        <v>0.5108607756</v>
      </c>
      <c r="M46" s="19">
        <f t="shared" ref="M46:P46" si="43">M45-$G$34*AB45</f>
        <v>-0.2491994871</v>
      </c>
      <c r="N46" s="19">
        <f t="shared" si="43"/>
        <v>-0.2039888568</v>
      </c>
      <c r="O46" s="19">
        <f t="shared" si="43"/>
        <v>0.8585033513</v>
      </c>
      <c r="P46" s="19">
        <f t="shared" si="43"/>
        <v>0.9111482897</v>
      </c>
      <c r="Q46" s="15">
        <f t="shared" si="11"/>
        <v>-0.2305868359</v>
      </c>
      <c r="R46" s="15">
        <f t="shared" si="12"/>
        <v>0.4426073645</v>
      </c>
      <c r="S46" s="15">
        <f t="shared" si="13"/>
        <v>0.9008440855</v>
      </c>
      <c r="T46" s="15">
        <f t="shared" si="14"/>
        <v>0.7111229316</v>
      </c>
      <c r="U46" s="15">
        <f t="shared" si="15"/>
        <v>0.09357456592</v>
      </c>
      <c r="V46" s="15">
        <f t="shared" si="16"/>
        <v>0.03888620965</v>
      </c>
      <c r="W46" s="17">
        <f t="shared" si="17"/>
        <v>0.1324607756</v>
      </c>
      <c r="X46" s="15">
        <f t="shared" si="18"/>
        <v>-0.0009470448208</v>
      </c>
      <c r="Y46" s="18">
        <f t="shared" si="19"/>
        <v>-0.001894089642</v>
      </c>
      <c r="Z46" s="18">
        <f t="shared" si="20"/>
        <v>-0.0009244341978</v>
      </c>
      <c r="AA46" s="18">
        <f t="shared" si="21"/>
        <v>-0.001848868396</v>
      </c>
      <c r="AB46" s="15">
        <f t="shared" si="22"/>
        <v>0.05412456623</v>
      </c>
      <c r="AC46" s="15">
        <f t="shared" si="23"/>
        <v>0.05452257129</v>
      </c>
      <c r="AD46" s="15">
        <f t="shared" si="24"/>
        <v>-0.02905301541</v>
      </c>
      <c r="AE46" s="15">
        <f t="shared" si="25"/>
        <v>-0.02926665679</v>
      </c>
    </row>
    <row r="47">
      <c r="A47" s="15">
        <f t="shared" si="1"/>
        <v>0.01</v>
      </c>
      <c r="B47" s="15">
        <f t="shared" si="2"/>
        <v>0.99</v>
      </c>
      <c r="C47" s="16">
        <f t="shared" si="3"/>
        <v>0.05</v>
      </c>
      <c r="D47" s="16">
        <f t="shared" si="4"/>
        <v>0.1</v>
      </c>
      <c r="E47" s="19">
        <f t="shared" ref="E47:H47" si="44">E46-$G$34*X46</f>
        <v>0.1550601104</v>
      </c>
      <c r="F47" s="19">
        <f t="shared" si="44"/>
        <v>0.2101202208</v>
      </c>
      <c r="G47" s="19">
        <f t="shared" si="44"/>
        <v>0.2547241821</v>
      </c>
      <c r="H47" s="19">
        <f t="shared" si="44"/>
        <v>0.3094483642</v>
      </c>
      <c r="I47" s="15">
        <f t="shared" si="6"/>
        <v>0.0287650276</v>
      </c>
      <c r="J47" s="15">
        <f t="shared" si="7"/>
        <v>0.5071907611</v>
      </c>
      <c r="K47" s="15">
        <f t="shared" si="8"/>
        <v>0.04368104553</v>
      </c>
      <c r="L47" s="15">
        <f t="shared" si="9"/>
        <v>0.5109185254</v>
      </c>
      <c r="M47" s="19">
        <f t="shared" ref="M47:P47" si="45">M46-$G$34*AB46</f>
        <v>-0.3033240533</v>
      </c>
      <c r="N47" s="19">
        <f t="shared" si="45"/>
        <v>-0.2585114281</v>
      </c>
      <c r="O47" s="19">
        <f t="shared" si="45"/>
        <v>0.8875563667</v>
      </c>
      <c r="P47" s="19">
        <f t="shared" si="45"/>
        <v>0.9404149465</v>
      </c>
      <c r="Q47" s="15">
        <f t="shared" si="11"/>
        <v>-0.2859214351</v>
      </c>
      <c r="R47" s="15">
        <f t="shared" si="12"/>
        <v>0.4290026592</v>
      </c>
      <c r="S47" s="15">
        <f t="shared" si="13"/>
        <v>0.9306358068</v>
      </c>
      <c r="T47" s="15">
        <f t="shared" si="14"/>
        <v>0.7172042591</v>
      </c>
      <c r="U47" s="15">
        <f t="shared" si="15"/>
        <v>0.08778161421</v>
      </c>
      <c r="V47" s="15">
        <f t="shared" si="16"/>
        <v>0.03720875812</v>
      </c>
      <c r="W47" s="17">
        <f t="shared" si="17"/>
        <v>0.1249903723</v>
      </c>
      <c r="X47" s="15">
        <f t="shared" si="18"/>
        <v>-0.001002797887</v>
      </c>
      <c r="Y47" s="18">
        <f t="shared" si="19"/>
        <v>-0.002005595774</v>
      </c>
      <c r="Z47" s="18">
        <f t="shared" si="20"/>
        <v>-0.0009818660819</v>
      </c>
      <c r="AA47" s="18">
        <f t="shared" si="21"/>
        <v>-0.001963732164</v>
      </c>
      <c r="AB47" s="15">
        <f t="shared" si="22"/>
        <v>0.05205736518</v>
      </c>
      <c r="AC47" s="15">
        <f t="shared" si="23"/>
        <v>0.0524399778</v>
      </c>
      <c r="AD47" s="15">
        <f t="shared" si="24"/>
        <v>-0.02806238921</v>
      </c>
      <c r="AE47" s="15">
        <f t="shared" si="25"/>
        <v>-0.02826864291</v>
      </c>
    </row>
    <row r="48">
      <c r="A48" s="15">
        <f t="shared" si="1"/>
        <v>0.01</v>
      </c>
      <c r="B48" s="15">
        <f t="shared" si="2"/>
        <v>0.99</v>
      </c>
      <c r="C48" s="16">
        <f t="shared" si="3"/>
        <v>0.05</v>
      </c>
      <c r="D48" s="16">
        <f t="shared" si="4"/>
        <v>0.1</v>
      </c>
      <c r="E48" s="19">
        <f t="shared" ref="E48:H48" si="46">E47-$G$34*X47</f>
        <v>0.1560629083</v>
      </c>
      <c r="F48" s="19">
        <f t="shared" si="46"/>
        <v>0.2121258166</v>
      </c>
      <c r="G48" s="19">
        <f t="shared" si="46"/>
        <v>0.2557060482</v>
      </c>
      <c r="H48" s="19">
        <f t="shared" si="46"/>
        <v>0.3114120964</v>
      </c>
      <c r="I48" s="15">
        <f t="shared" si="6"/>
        <v>0.02901572708</v>
      </c>
      <c r="J48" s="15">
        <f t="shared" si="7"/>
        <v>0.5072534229</v>
      </c>
      <c r="K48" s="15">
        <f t="shared" si="8"/>
        <v>0.04392651205</v>
      </c>
      <c r="L48" s="15">
        <f t="shared" si="9"/>
        <v>0.5109798626</v>
      </c>
      <c r="M48" s="19">
        <f t="shared" ref="M48:P48" si="47">M47-$G$34*AB47</f>
        <v>-0.3553814185</v>
      </c>
      <c r="N48" s="19">
        <f t="shared" si="47"/>
        <v>-0.3109514059</v>
      </c>
      <c r="O48" s="19">
        <f t="shared" si="47"/>
        <v>0.9156187559</v>
      </c>
      <c r="P48" s="19">
        <f t="shared" si="47"/>
        <v>0.9686835894</v>
      </c>
      <c r="Q48" s="15">
        <f t="shared" si="11"/>
        <v>-0.3391583476</v>
      </c>
      <c r="R48" s="15">
        <f t="shared" si="12"/>
        <v>0.416013939</v>
      </c>
      <c r="S48" s="15">
        <f t="shared" si="13"/>
        <v>0.9594285554</v>
      </c>
      <c r="T48" s="15">
        <f t="shared" si="14"/>
        <v>0.7230073778</v>
      </c>
      <c r="U48" s="15">
        <f t="shared" si="15"/>
        <v>0.08242365932</v>
      </c>
      <c r="V48" s="15">
        <f t="shared" si="16"/>
        <v>0.03564253015</v>
      </c>
      <c r="W48" s="17">
        <f t="shared" si="17"/>
        <v>0.1180661895</v>
      </c>
      <c r="X48" s="15">
        <f t="shared" si="18"/>
        <v>-0.001049939208</v>
      </c>
      <c r="Y48" s="18">
        <f t="shared" si="19"/>
        <v>-0.002099878417</v>
      </c>
      <c r="Z48" s="18">
        <f t="shared" si="20"/>
        <v>-0.001030628498</v>
      </c>
      <c r="AA48" s="18">
        <f t="shared" si="21"/>
        <v>-0.002061256996</v>
      </c>
      <c r="AB48" s="15">
        <f t="shared" si="22"/>
        <v>0.05003527529</v>
      </c>
      <c r="AC48" s="15">
        <f t="shared" si="23"/>
        <v>0.05040284981</v>
      </c>
      <c r="AD48" s="15">
        <f t="shared" si="24"/>
        <v>-0.02712284097</v>
      </c>
      <c r="AE48" s="15">
        <f t="shared" si="25"/>
        <v>-0.0273220937</v>
      </c>
    </row>
    <row r="49">
      <c r="A49" s="15">
        <f t="shared" si="1"/>
        <v>0.01</v>
      </c>
      <c r="B49" s="15">
        <f t="shared" si="2"/>
        <v>0.99</v>
      </c>
      <c r="C49" s="16">
        <f t="shared" si="3"/>
        <v>0.05</v>
      </c>
      <c r="D49" s="16">
        <f t="shared" si="4"/>
        <v>0.1</v>
      </c>
      <c r="E49" s="19">
        <f t="shared" ref="E49:H49" si="48">E48-$G$34*X48</f>
        <v>0.1571128475</v>
      </c>
      <c r="F49" s="19">
        <f t="shared" si="48"/>
        <v>0.214225695</v>
      </c>
      <c r="G49" s="19">
        <f t="shared" si="48"/>
        <v>0.2567366767</v>
      </c>
      <c r="H49" s="19">
        <f t="shared" si="48"/>
        <v>0.3134733534</v>
      </c>
      <c r="I49" s="15">
        <f t="shared" si="6"/>
        <v>0.02927821188</v>
      </c>
      <c r="J49" s="15">
        <f t="shared" si="7"/>
        <v>0.5073190301</v>
      </c>
      <c r="K49" s="15">
        <f t="shared" si="8"/>
        <v>0.04418416917</v>
      </c>
      <c r="L49" s="15">
        <f t="shared" si="9"/>
        <v>0.5110442456</v>
      </c>
      <c r="M49" s="19">
        <f t="shared" ref="M49:P49" si="49">M48-$G$34*AB48</f>
        <v>-0.4054166937</v>
      </c>
      <c r="N49" s="19">
        <f t="shared" si="49"/>
        <v>-0.3613542557</v>
      </c>
      <c r="O49" s="19">
        <f t="shared" si="49"/>
        <v>0.9427415968</v>
      </c>
      <c r="P49" s="19">
        <f t="shared" si="49"/>
        <v>0.9960056831</v>
      </c>
      <c r="Q49" s="15">
        <f t="shared" si="11"/>
        <v>-0.3903436169</v>
      </c>
      <c r="R49" s="15">
        <f t="shared" si="12"/>
        <v>0.4036345847</v>
      </c>
      <c r="S49" s="15">
        <f t="shared" si="13"/>
        <v>0.9872737255</v>
      </c>
      <c r="T49" s="15">
        <f t="shared" si="14"/>
        <v>0.7285490959</v>
      </c>
      <c r="U49" s="15">
        <f t="shared" si="15"/>
        <v>0.07747409313</v>
      </c>
      <c r="V49" s="15">
        <f t="shared" si="16"/>
        <v>0.03417828763</v>
      </c>
      <c r="W49" s="17">
        <f t="shared" si="17"/>
        <v>0.1116523808</v>
      </c>
      <c r="X49" s="15">
        <f t="shared" si="18"/>
        <v>-0.001089264878</v>
      </c>
      <c r="Y49" s="18">
        <f t="shared" si="19"/>
        <v>-0.002178529755</v>
      </c>
      <c r="Z49" s="18">
        <f t="shared" si="20"/>
        <v>-0.001071506306</v>
      </c>
      <c r="AA49" s="18">
        <f t="shared" si="21"/>
        <v>-0.002143012612</v>
      </c>
      <c r="AB49" s="15">
        <f t="shared" si="22"/>
        <v>0.04807012181</v>
      </c>
      <c r="AC49" s="15">
        <f t="shared" si="23"/>
        <v>0.04842309804</v>
      </c>
      <c r="AD49" s="15">
        <f t="shared" si="24"/>
        <v>-0.02623139683</v>
      </c>
      <c r="AE49" s="15">
        <f t="shared" si="25"/>
        <v>-0.02642401252</v>
      </c>
    </row>
    <row r="50">
      <c r="A50" s="15">
        <f t="shared" si="1"/>
        <v>0.01</v>
      </c>
      <c r="B50" s="15">
        <f t="shared" si="2"/>
        <v>0.99</v>
      </c>
      <c r="C50" s="16">
        <f t="shared" si="3"/>
        <v>0.05</v>
      </c>
      <c r="D50" s="16">
        <f t="shared" si="4"/>
        <v>0.1</v>
      </c>
      <c r="E50" s="19">
        <f t="shared" ref="E50:H50" si="50">E49-$G$34*X49</f>
        <v>0.1582021124</v>
      </c>
      <c r="F50" s="19">
        <f t="shared" si="50"/>
        <v>0.2164042248</v>
      </c>
      <c r="G50" s="19">
        <f t="shared" si="50"/>
        <v>0.257808183</v>
      </c>
      <c r="H50" s="19">
        <f t="shared" si="50"/>
        <v>0.315616366</v>
      </c>
      <c r="I50" s="15">
        <f t="shared" si="6"/>
        <v>0.0295505281</v>
      </c>
      <c r="J50" s="15">
        <f t="shared" si="7"/>
        <v>0.5073870945</v>
      </c>
      <c r="K50" s="15">
        <f t="shared" si="8"/>
        <v>0.04445204575</v>
      </c>
      <c r="L50" s="15">
        <f t="shared" si="9"/>
        <v>0.5111111819</v>
      </c>
      <c r="M50" s="19">
        <f t="shared" ref="M50:P50" si="51">M49-$G$34*AB49</f>
        <v>-0.4534868155</v>
      </c>
      <c r="N50" s="19">
        <f t="shared" si="51"/>
        <v>-0.4097773537</v>
      </c>
      <c r="O50" s="19">
        <f t="shared" si="51"/>
        <v>0.9689729937</v>
      </c>
      <c r="P50" s="19">
        <f t="shared" si="51"/>
        <v>1.022429696</v>
      </c>
      <c r="Q50" s="15">
        <f t="shared" si="11"/>
        <v>-0.4395351453</v>
      </c>
      <c r="R50" s="15">
        <f t="shared" si="12"/>
        <v>0.3918517404</v>
      </c>
      <c r="S50" s="15">
        <f t="shared" si="13"/>
        <v>1.014219642</v>
      </c>
      <c r="T50" s="15">
        <f t="shared" si="14"/>
        <v>0.7338451276</v>
      </c>
      <c r="U50" s="15">
        <f t="shared" si="15"/>
        <v>0.07290537582</v>
      </c>
      <c r="V50" s="15">
        <f t="shared" si="16"/>
        <v>0.03280765933</v>
      </c>
      <c r="W50" s="17">
        <f t="shared" si="17"/>
        <v>0.1057130352</v>
      </c>
      <c r="X50" s="15">
        <f t="shared" si="18"/>
        <v>-0.001121564903</v>
      </c>
      <c r="Y50" s="18">
        <f t="shared" si="19"/>
        <v>-0.002243129807</v>
      </c>
      <c r="Z50" s="18">
        <f t="shared" si="20"/>
        <v>-0.001105282033</v>
      </c>
      <c r="AA50" s="18">
        <f t="shared" si="21"/>
        <v>-0.002210564066</v>
      </c>
      <c r="AB50" s="15">
        <f t="shared" si="22"/>
        <v>0.04617059159</v>
      </c>
      <c r="AC50" s="15">
        <f t="shared" si="23"/>
        <v>0.04650947155</v>
      </c>
      <c r="AD50" s="15">
        <f t="shared" si="24"/>
        <v>-0.02538521663</v>
      </c>
      <c r="AE50" s="15">
        <f t="shared" si="25"/>
        <v>-0.02557153742</v>
      </c>
    </row>
    <row r="51">
      <c r="A51" s="15">
        <f t="shared" si="1"/>
        <v>0.01</v>
      </c>
      <c r="B51" s="15">
        <f t="shared" si="2"/>
        <v>0.99</v>
      </c>
      <c r="C51" s="16">
        <f t="shared" si="3"/>
        <v>0.05</v>
      </c>
      <c r="D51" s="16">
        <f t="shared" si="4"/>
        <v>0.1</v>
      </c>
      <c r="E51" s="19">
        <f t="shared" ref="E51:H51" si="52">E50-$G$34*X50</f>
        <v>0.1593236773</v>
      </c>
      <c r="F51" s="19">
        <f t="shared" si="52"/>
        <v>0.2186473546</v>
      </c>
      <c r="G51" s="19">
        <f t="shared" si="52"/>
        <v>0.258913465</v>
      </c>
      <c r="H51" s="19">
        <f t="shared" si="52"/>
        <v>0.3178269301</v>
      </c>
      <c r="I51" s="15">
        <f t="shared" si="6"/>
        <v>0.02983091932</v>
      </c>
      <c r="J51" s="15">
        <f t="shared" si="7"/>
        <v>0.5074571768</v>
      </c>
      <c r="K51" s="15">
        <f t="shared" si="8"/>
        <v>0.04472836626</v>
      </c>
      <c r="L51" s="15">
        <f t="shared" si="9"/>
        <v>0.5111802277</v>
      </c>
      <c r="M51" s="19">
        <f t="shared" ref="M51:P51" si="53">M50-$G$34*AB50</f>
        <v>-0.4996574071</v>
      </c>
      <c r="N51" s="19">
        <f t="shared" si="53"/>
        <v>-0.4562868253</v>
      </c>
      <c r="O51" s="19">
        <f t="shared" si="53"/>
        <v>0.9943582103</v>
      </c>
      <c r="P51" s="19">
        <f t="shared" si="53"/>
        <v>1.048001233</v>
      </c>
      <c r="Q51" s="15">
        <f t="shared" si="11"/>
        <v>-0.4867995404</v>
      </c>
      <c r="R51" s="15">
        <f t="shared" si="12"/>
        <v>0.3806478034</v>
      </c>
      <c r="S51" s="15">
        <f t="shared" si="13"/>
        <v>1.040311719</v>
      </c>
      <c r="T51" s="15">
        <f t="shared" si="14"/>
        <v>0.738910148</v>
      </c>
      <c r="U51" s="15">
        <f t="shared" si="15"/>
        <v>0.06868989709</v>
      </c>
      <c r="V51" s="15">
        <f t="shared" si="16"/>
        <v>0.03152305688</v>
      </c>
      <c r="W51" s="17">
        <f t="shared" si="17"/>
        <v>0.100212954</v>
      </c>
      <c r="X51" s="15">
        <f t="shared" si="18"/>
        <v>-0.001147601661</v>
      </c>
      <c r="Y51" s="18">
        <f t="shared" si="19"/>
        <v>-0.002295203321</v>
      </c>
      <c r="Z51" s="18">
        <f t="shared" si="20"/>
        <v>-0.001132713668</v>
      </c>
      <c r="AA51" s="18">
        <f t="shared" si="21"/>
        <v>-0.002265427336</v>
      </c>
      <c r="AB51" s="15">
        <f t="shared" si="22"/>
        <v>0.04434267002</v>
      </c>
      <c r="AC51" s="15">
        <f t="shared" si="23"/>
        <v>0.04466799799</v>
      </c>
      <c r="AD51" s="15">
        <f t="shared" si="24"/>
        <v>-0.024581602</v>
      </c>
      <c r="AE51" s="15">
        <f t="shared" si="25"/>
        <v>-0.02476194935</v>
      </c>
    </row>
    <row r="52">
      <c r="A52" s="15">
        <f t="shared" si="1"/>
        <v>0.01</v>
      </c>
      <c r="B52" s="15">
        <f t="shared" si="2"/>
        <v>0.99</v>
      </c>
      <c r="C52" s="16">
        <f t="shared" si="3"/>
        <v>0.05</v>
      </c>
      <c r="D52" s="16">
        <f t="shared" si="4"/>
        <v>0.1</v>
      </c>
      <c r="E52" s="19">
        <f t="shared" ref="E52:H52" si="54">E51-$G$34*X51</f>
        <v>0.160471279</v>
      </c>
      <c r="F52" s="19">
        <f t="shared" si="54"/>
        <v>0.2209425579</v>
      </c>
      <c r="G52" s="19">
        <f t="shared" si="54"/>
        <v>0.2600461787</v>
      </c>
      <c r="H52" s="19">
        <f t="shared" si="54"/>
        <v>0.3200923574</v>
      </c>
      <c r="I52" s="15">
        <f t="shared" si="6"/>
        <v>0.03011781974</v>
      </c>
      <c r="J52" s="15">
        <f t="shared" si="7"/>
        <v>0.5075288858</v>
      </c>
      <c r="K52" s="15">
        <f t="shared" si="8"/>
        <v>0.04501154467</v>
      </c>
      <c r="L52" s="15">
        <f t="shared" si="9"/>
        <v>0.5112509867</v>
      </c>
      <c r="M52" s="19">
        <f t="shared" ref="M52:P52" si="55">M51-$G$34*AB51</f>
        <v>-0.5440000772</v>
      </c>
      <c r="N52" s="19">
        <f t="shared" si="55"/>
        <v>-0.5009548233</v>
      </c>
      <c r="O52" s="19">
        <f t="shared" si="55"/>
        <v>1.018939812</v>
      </c>
      <c r="P52" s="19">
        <f t="shared" si="55"/>
        <v>1.072763182</v>
      </c>
      <c r="Q52" s="15">
        <f t="shared" si="11"/>
        <v>-0.5322094007</v>
      </c>
      <c r="R52" s="15">
        <f t="shared" si="12"/>
        <v>0.370001728</v>
      </c>
      <c r="S52" s="15">
        <f t="shared" si="13"/>
        <v>1.065592623</v>
      </c>
      <c r="T52" s="15">
        <f t="shared" si="14"/>
        <v>0.7437578514</v>
      </c>
      <c r="U52" s="15">
        <f t="shared" si="15"/>
        <v>0.06480062207</v>
      </c>
      <c r="V52" s="15">
        <f t="shared" si="16"/>
        <v>0.03031759786</v>
      </c>
      <c r="W52" s="17">
        <f t="shared" si="17"/>
        <v>0.09511821994</v>
      </c>
      <c r="X52" s="15">
        <f t="shared" si="18"/>
        <v>-0.001168095076</v>
      </c>
      <c r="Y52" s="18">
        <f t="shared" si="19"/>
        <v>-0.002336190151</v>
      </c>
      <c r="Z52" s="18">
        <f t="shared" si="20"/>
        <v>-0.001154519228</v>
      </c>
      <c r="AA52" s="18">
        <f t="shared" si="21"/>
        <v>-0.002309038455</v>
      </c>
      <c r="AB52" s="15">
        <f t="shared" si="22"/>
        <v>0.0425900805</v>
      </c>
      <c r="AC52" s="15">
        <f t="shared" si="23"/>
        <v>0.04290242641</v>
      </c>
      <c r="AD52" s="15">
        <f t="shared" si="24"/>
        <v>-0.02381799981</v>
      </c>
      <c r="AE52" s="15">
        <f t="shared" si="25"/>
        <v>-0.02399267558</v>
      </c>
    </row>
    <row r="53">
      <c r="A53" s="15">
        <f t="shared" si="1"/>
        <v>0.01</v>
      </c>
      <c r="B53" s="15">
        <f t="shared" si="2"/>
        <v>0.99</v>
      </c>
      <c r="C53" s="16">
        <f t="shared" si="3"/>
        <v>0.05</v>
      </c>
      <c r="D53" s="16">
        <f t="shared" si="4"/>
        <v>0.1</v>
      </c>
      <c r="E53" s="19">
        <f t="shared" ref="E53:H53" si="56">E52-$G$34*X52</f>
        <v>0.161639374</v>
      </c>
      <c r="F53" s="19">
        <f t="shared" si="56"/>
        <v>0.2232787481</v>
      </c>
      <c r="G53" s="19">
        <f t="shared" si="56"/>
        <v>0.2612006979</v>
      </c>
      <c r="H53" s="19">
        <f t="shared" si="56"/>
        <v>0.3224013958</v>
      </c>
      <c r="I53" s="15">
        <f t="shared" si="6"/>
        <v>0.03040984351</v>
      </c>
      <c r="J53" s="15">
        <f t="shared" si="7"/>
        <v>0.5076018751</v>
      </c>
      <c r="K53" s="15">
        <f t="shared" si="8"/>
        <v>0.04530017448</v>
      </c>
      <c r="L53" s="15">
        <f t="shared" si="9"/>
        <v>0.5113231073</v>
      </c>
      <c r="M53" s="19">
        <f t="shared" ref="M53:P53" si="57">M52-$G$34*AB52</f>
        <v>-0.5865901577</v>
      </c>
      <c r="N53" s="19">
        <f t="shared" si="57"/>
        <v>-0.5438572497</v>
      </c>
      <c r="O53" s="19">
        <f t="shared" si="57"/>
        <v>1.042757812</v>
      </c>
      <c r="P53" s="19">
        <f t="shared" si="57"/>
        <v>1.096755858</v>
      </c>
      <c r="Q53" s="15">
        <f t="shared" si="11"/>
        <v>-0.5758410428</v>
      </c>
      <c r="R53" s="15">
        <f t="shared" si="12"/>
        <v>0.3598901301</v>
      </c>
      <c r="S53" s="15">
        <f t="shared" si="13"/>
        <v>1.090102434</v>
      </c>
      <c r="T53" s="15">
        <f t="shared" si="14"/>
        <v>0.7484010101</v>
      </c>
      <c r="U53" s="15">
        <f t="shared" si="15"/>
        <v>0.06121155156</v>
      </c>
      <c r="V53" s="15">
        <f t="shared" si="16"/>
        <v>0.02918503596</v>
      </c>
      <c r="W53" s="17">
        <f t="shared" si="17"/>
        <v>0.09039658752</v>
      </c>
      <c r="X53" s="15">
        <f t="shared" si="18"/>
        <v>-0.001183713421</v>
      </c>
      <c r="Y53" s="18">
        <f t="shared" si="19"/>
        <v>-0.002367426841</v>
      </c>
      <c r="Z53" s="18">
        <f t="shared" si="20"/>
        <v>-0.001171367003</v>
      </c>
      <c r="AA53" s="18">
        <f t="shared" si="21"/>
        <v>-0.002342734005</v>
      </c>
      <c r="AB53" s="15">
        <f t="shared" si="22"/>
        <v>0.04091469985</v>
      </c>
      <c r="AC53" s="15">
        <f t="shared" si="23"/>
        <v>0.04121464575</v>
      </c>
      <c r="AD53" s="15">
        <f t="shared" si="24"/>
        <v>-0.02309200219</v>
      </c>
      <c r="AE53" s="15">
        <f t="shared" si="25"/>
        <v>-0.0232612898</v>
      </c>
    </row>
    <row r="54">
      <c r="A54" s="15">
        <f t="shared" si="1"/>
        <v>0.01</v>
      </c>
      <c r="B54" s="15">
        <f t="shared" si="2"/>
        <v>0.99</v>
      </c>
      <c r="C54" s="16">
        <f t="shared" si="3"/>
        <v>0.05</v>
      </c>
      <c r="D54" s="16">
        <f t="shared" si="4"/>
        <v>0.1</v>
      </c>
      <c r="E54" s="19">
        <f t="shared" ref="E54:H54" si="58">E53-$G$34*X53</f>
        <v>0.1628230874</v>
      </c>
      <c r="F54" s="19">
        <f t="shared" si="58"/>
        <v>0.2256461749</v>
      </c>
      <c r="G54" s="19">
        <f t="shared" si="58"/>
        <v>0.2623720649</v>
      </c>
      <c r="H54" s="19">
        <f t="shared" si="58"/>
        <v>0.3247441299</v>
      </c>
      <c r="I54" s="15">
        <f t="shared" si="6"/>
        <v>0.03070577186</v>
      </c>
      <c r="J54" s="15">
        <f t="shared" si="7"/>
        <v>0.5076758399</v>
      </c>
      <c r="K54" s="15">
        <f t="shared" si="8"/>
        <v>0.04559301623</v>
      </c>
      <c r="L54" s="15">
        <f t="shared" si="9"/>
        <v>0.51139628</v>
      </c>
      <c r="M54" s="19">
        <f t="shared" ref="M54:P54" si="59">M53-$G$34*AB53</f>
        <v>-0.6275048575</v>
      </c>
      <c r="N54" s="19">
        <f t="shared" si="59"/>
        <v>-0.5850718954</v>
      </c>
      <c r="O54" s="19">
        <f t="shared" si="59"/>
        <v>1.065849814</v>
      </c>
      <c r="P54" s="19">
        <f t="shared" si="59"/>
        <v>1.120017148</v>
      </c>
      <c r="Q54" s="15">
        <f t="shared" si="11"/>
        <v>-0.6177726464</v>
      </c>
      <c r="R54" s="15">
        <f t="shared" si="12"/>
        <v>0.3502881976</v>
      </c>
      <c r="S54" s="15">
        <f t="shared" si="13"/>
        <v>1.113878803</v>
      </c>
      <c r="T54" s="15">
        <f t="shared" si="14"/>
        <v>0.7528515327</v>
      </c>
      <c r="U54" s="15">
        <f t="shared" si="15"/>
        <v>0.0578980287</v>
      </c>
      <c r="V54" s="15">
        <f t="shared" si="16"/>
        <v>0.02811969776</v>
      </c>
      <c r="W54" s="17">
        <f t="shared" si="17"/>
        <v>0.08601772647</v>
      </c>
      <c r="X54" s="15">
        <f t="shared" si="18"/>
        <v>-0.001195068542</v>
      </c>
      <c r="Y54" s="18">
        <f t="shared" si="19"/>
        <v>-0.002390137084</v>
      </c>
      <c r="Z54" s="18">
        <f t="shared" si="20"/>
        <v>-0.001183870312</v>
      </c>
      <c r="AA54" s="18">
        <f t="shared" si="21"/>
        <v>-0.002367740623</v>
      </c>
      <c r="AB54" s="15">
        <f t="shared" si="22"/>
        <v>0.03931693397</v>
      </c>
      <c r="AC54" s="15">
        <f t="shared" si="23"/>
        <v>0.0396050633</v>
      </c>
      <c r="AD54" s="15">
        <f t="shared" si="24"/>
        <v>-0.02240134416</v>
      </c>
      <c r="AE54" s="15">
        <f t="shared" si="25"/>
        <v>-0.02256550967</v>
      </c>
    </row>
    <row r="55">
      <c r="A55" s="15">
        <f t="shared" si="1"/>
        <v>0.01</v>
      </c>
      <c r="B55" s="15">
        <f t="shared" si="2"/>
        <v>0.99</v>
      </c>
      <c r="C55" s="16">
        <f t="shared" si="3"/>
        <v>0.05</v>
      </c>
      <c r="D55" s="16">
        <f t="shared" si="4"/>
        <v>0.1</v>
      </c>
      <c r="E55" s="19">
        <f t="shared" ref="E55:H55" si="60">E54-$G$34*X54</f>
        <v>0.164018156</v>
      </c>
      <c r="F55" s="19">
        <f t="shared" si="60"/>
        <v>0.228036312</v>
      </c>
      <c r="G55" s="19">
        <f t="shared" si="60"/>
        <v>0.2635559352</v>
      </c>
      <c r="H55" s="19">
        <f t="shared" si="60"/>
        <v>0.3271118705</v>
      </c>
      <c r="I55" s="15">
        <f t="shared" si="6"/>
        <v>0.031004539</v>
      </c>
      <c r="J55" s="15">
        <f t="shared" si="7"/>
        <v>0.5077505139</v>
      </c>
      <c r="K55" s="15">
        <f t="shared" si="8"/>
        <v>0.04588898381</v>
      </c>
      <c r="L55" s="15">
        <f t="shared" si="9"/>
        <v>0.5114702332</v>
      </c>
      <c r="M55" s="19">
        <f t="shared" ref="M55:P55" si="61">M54-$G$34*AB54</f>
        <v>-0.6668217915</v>
      </c>
      <c r="N55" s="19">
        <f t="shared" si="61"/>
        <v>-0.6246769587</v>
      </c>
      <c r="O55" s="19">
        <f t="shared" si="61"/>
        <v>1.088251158</v>
      </c>
      <c r="P55" s="19">
        <f t="shared" si="61"/>
        <v>1.142582657</v>
      </c>
      <c r="Q55" s="15">
        <f t="shared" si="11"/>
        <v>-0.658082777</v>
      </c>
      <c r="R55" s="15">
        <f t="shared" si="12"/>
        <v>0.3411704205</v>
      </c>
      <c r="S55" s="15">
        <f t="shared" si="13"/>
        <v>1.136957103</v>
      </c>
      <c r="T55" s="15">
        <f t="shared" si="14"/>
        <v>0.7571205215</v>
      </c>
      <c r="U55" s="15">
        <f t="shared" si="15"/>
        <v>0.05483692371</v>
      </c>
      <c r="V55" s="15">
        <f t="shared" si="16"/>
        <v>0.02711642575</v>
      </c>
      <c r="W55" s="17">
        <f t="shared" si="17"/>
        <v>0.08195334946</v>
      </c>
      <c r="X55" s="15">
        <f t="shared" si="18"/>
        <v>-0.001202714425</v>
      </c>
      <c r="Y55" s="18">
        <f t="shared" si="19"/>
        <v>-0.00240542885</v>
      </c>
      <c r="Z55" s="18">
        <f t="shared" si="20"/>
        <v>-0.001192585668</v>
      </c>
      <c r="AA55" s="18">
        <f t="shared" si="21"/>
        <v>-0.002385171336</v>
      </c>
      <c r="AB55" s="15">
        <f t="shared" si="22"/>
        <v>0.03779604622</v>
      </c>
      <c r="AC55" s="15">
        <f t="shared" si="23"/>
        <v>0.03807293551</v>
      </c>
      <c r="AD55" s="15">
        <f t="shared" si="24"/>
        <v>-0.02174389944</v>
      </c>
      <c r="AE55" s="15">
        <f t="shared" si="25"/>
        <v>-0.02190319264</v>
      </c>
    </row>
    <row r="56">
      <c r="A56" s="15">
        <f t="shared" si="1"/>
        <v>0.01</v>
      </c>
      <c r="B56" s="15">
        <f t="shared" si="2"/>
        <v>0.99</v>
      </c>
      <c r="C56" s="16">
        <f t="shared" si="3"/>
        <v>0.05</v>
      </c>
      <c r="D56" s="16">
        <f t="shared" si="4"/>
        <v>0.1</v>
      </c>
      <c r="E56" s="19">
        <f t="shared" ref="E56:H56" si="62">E55-$G$34*X55</f>
        <v>0.1652208704</v>
      </c>
      <c r="F56" s="19">
        <f t="shared" si="62"/>
        <v>0.2304417408</v>
      </c>
      <c r="G56" s="19">
        <f t="shared" si="62"/>
        <v>0.2647485209</v>
      </c>
      <c r="H56" s="19">
        <f t="shared" si="62"/>
        <v>0.3294970418</v>
      </c>
      <c r="I56" s="15">
        <f t="shared" si="6"/>
        <v>0.0313052176</v>
      </c>
      <c r="J56" s="15">
        <f t="shared" si="7"/>
        <v>0.5078256653</v>
      </c>
      <c r="K56" s="15">
        <f t="shared" si="8"/>
        <v>0.04618713023</v>
      </c>
      <c r="L56" s="15">
        <f t="shared" si="9"/>
        <v>0.5115447303</v>
      </c>
      <c r="M56" s="19">
        <f t="shared" ref="M56:P56" si="63">M55-$G$34*AB55</f>
        <v>-0.7046178377</v>
      </c>
      <c r="N56" s="19">
        <f t="shared" si="63"/>
        <v>-0.6627498943</v>
      </c>
      <c r="O56" s="19">
        <f t="shared" si="63"/>
        <v>1.109995058</v>
      </c>
      <c r="P56" s="19">
        <f t="shared" si="63"/>
        <v>1.16448585</v>
      </c>
      <c r="Q56" s="15">
        <f t="shared" si="11"/>
        <v>-0.6968492381</v>
      </c>
      <c r="R56" s="15">
        <f t="shared" si="12"/>
        <v>0.3325111621</v>
      </c>
      <c r="S56" s="15">
        <f t="shared" si="13"/>
        <v>1.159370579</v>
      </c>
      <c r="T56" s="15">
        <f t="shared" si="14"/>
        <v>0.7612183269</v>
      </c>
      <c r="U56" s="15">
        <f t="shared" si="15"/>
        <v>0.05200672484</v>
      </c>
      <c r="V56" s="15">
        <f t="shared" si="16"/>
        <v>0.02617052696</v>
      </c>
      <c r="W56" s="17">
        <f t="shared" si="17"/>
        <v>0.0781772518</v>
      </c>
      <c r="X56" s="15">
        <f t="shared" si="18"/>
        <v>-0.001207148144</v>
      </c>
      <c r="Y56" s="18">
        <f t="shared" si="19"/>
        <v>-0.002414296287</v>
      </c>
      <c r="Z56" s="18">
        <f t="shared" si="20"/>
        <v>-0.001198013408</v>
      </c>
      <c r="AA56" s="18">
        <f t="shared" si="21"/>
        <v>-0.002396026816</v>
      </c>
      <c r="AB56" s="15">
        <f t="shared" si="22"/>
        <v>0.0363504367</v>
      </c>
      <c r="AC56" s="15">
        <f t="shared" si="23"/>
        <v>0.03661664939</v>
      </c>
      <c r="AD56" s="15">
        <f t="shared" si="24"/>
        <v>-0.02111767512</v>
      </c>
      <c r="AE56" s="15">
        <f t="shared" si="25"/>
        <v>-0.02127233057</v>
      </c>
    </row>
    <row r="57">
      <c r="A57" s="15">
        <f t="shared" si="1"/>
        <v>0.01</v>
      </c>
      <c r="B57" s="15">
        <f t="shared" si="2"/>
        <v>0.99</v>
      </c>
      <c r="C57" s="16">
        <f t="shared" si="3"/>
        <v>0.05</v>
      </c>
      <c r="D57" s="16">
        <f t="shared" si="4"/>
        <v>0.1</v>
      </c>
      <c r="E57" s="19">
        <f t="shared" ref="E57:H57" si="64">E56-$G$34*X56</f>
        <v>0.1664280186</v>
      </c>
      <c r="F57" s="19">
        <f t="shared" si="64"/>
        <v>0.2328560371</v>
      </c>
      <c r="G57" s="19">
        <f t="shared" si="64"/>
        <v>0.2659465343</v>
      </c>
      <c r="H57" s="19">
        <f t="shared" si="64"/>
        <v>0.3318930686</v>
      </c>
      <c r="I57" s="15">
        <f t="shared" si="6"/>
        <v>0.03160700464</v>
      </c>
      <c r="J57" s="15">
        <f t="shared" si="7"/>
        <v>0.5079010934</v>
      </c>
      <c r="K57" s="15">
        <f t="shared" si="8"/>
        <v>0.04648663358</v>
      </c>
      <c r="L57" s="15">
        <f t="shared" si="9"/>
        <v>0.511619566</v>
      </c>
      <c r="M57" s="19">
        <f t="shared" ref="M57:P57" si="65">M56-$G$34*AB56</f>
        <v>-0.7409682744</v>
      </c>
      <c r="N57" s="19">
        <f t="shared" si="65"/>
        <v>-0.6993665436</v>
      </c>
      <c r="O57" s="19">
        <f t="shared" si="65"/>
        <v>1.131112733</v>
      </c>
      <c r="P57" s="19">
        <f t="shared" si="65"/>
        <v>1.185758181</v>
      </c>
      <c r="Q57" s="15">
        <f t="shared" si="11"/>
        <v>-0.7341482043</v>
      </c>
      <c r="R57" s="15">
        <f t="shared" si="12"/>
        <v>0.3242850935</v>
      </c>
      <c r="S57" s="15">
        <f t="shared" si="13"/>
        <v>1.18115048</v>
      </c>
      <c r="T57" s="15">
        <f t="shared" si="14"/>
        <v>0.7651546</v>
      </c>
      <c r="U57" s="15">
        <f t="shared" si="15"/>
        <v>0.04938755998</v>
      </c>
      <c r="V57" s="15">
        <f t="shared" si="16"/>
        <v>0.02527772695</v>
      </c>
      <c r="W57" s="17">
        <f t="shared" si="17"/>
        <v>0.07466528693</v>
      </c>
      <c r="X57" s="15">
        <f t="shared" si="18"/>
        <v>-0.001208812419</v>
      </c>
      <c r="Y57" s="18">
        <f t="shared" si="19"/>
        <v>-0.002417624838</v>
      </c>
      <c r="Z57" s="18">
        <f t="shared" si="20"/>
        <v>-0.001200599989</v>
      </c>
      <c r="AA57" s="18">
        <f t="shared" si="21"/>
        <v>-0.002401199979</v>
      </c>
      <c r="AB57" s="15">
        <f t="shared" si="22"/>
        <v>0.03497787458</v>
      </c>
      <c r="AC57" s="15">
        <f t="shared" si="23"/>
        <v>0.03523395646</v>
      </c>
      <c r="AD57" s="15">
        <f t="shared" si="24"/>
        <v>-0.0205208056</v>
      </c>
      <c r="AE57" s="15">
        <f t="shared" si="25"/>
        <v>-0.02067104362</v>
      </c>
    </row>
    <row r="58">
      <c r="A58" s="15">
        <f t="shared" si="1"/>
        <v>0.01</v>
      </c>
      <c r="B58" s="15">
        <f t="shared" si="2"/>
        <v>0.99</v>
      </c>
      <c r="C58" s="16">
        <f t="shared" si="3"/>
        <v>0.05</v>
      </c>
      <c r="D58" s="16">
        <f t="shared" si="4"/>
        <v>0.1</v>
      </c>
      <c r="E58" s="19">
        <f t="shared" ref="E58:H58" si="66">E57-$G$34*X57</f>
        <v>0.167636831</v>
      </c>
      <c r="F58" s="19">
        <f t="shared" si="66"/>
        <v>0.235273662</v>
      </c>
      <c r="G58" s="19">
        <f t="shared" si="66"/>
        <v>0.2671471343</v>
      </c>
      <c r="H58" s="19">
        <f t="shared" si="66"/>
        <v>0.3342942686</v>
      </c>
      <c r="I58" s="15">
        <f t="shared" si="6"/>
        <v>0.03190920774</v>
      </c>
      <c r="J58" s="15">
        <f t="shared" si="7"/>
        <v>0.5079766251</v>
      </c>
      <c r="K58" s="15">
        <f t="shared" si="8"/>
        <v>0.04678678358</v>
      </c>
      <c r="L58" s="15">
        <f t="shared" si="9"/>
        <v>0.5116945627</v>
      </c>
      <c r="M58" s="19">
        <f t="shared" ref="M58:P58" si="67">M57-$G$34*AB57</f>
        <v>-0.775946149</v>
      </c>
      <c r="N58" s="19">
        <f t="shared" si="67"/>
        <v>-0.7346005001</v>
      </c>
      <c r="O58" s="19">
        <f t="shared" si="67"/>
        <v>1.151633539</v>
      </c>
      <c r="P58" s="19">
        <f t="shared" si="67"/>
        <v>1.206429224</v>
      </c>
      <c r="Q58" s="15">
        <f t="shared" si="11"/>
        <v>-0.7700535877</v>
      </c>
      <c r="R58" s="15">
        <f t="shared" si="12"/>
        <v>0.3164675143</v>
      </c>
      <c r="S58" s="15">
        <f t="shared" si="13"/>
        <v>1.202326193</v>
      </c>
      <c r="T58" s="15">
        <f t="shared" si="14"/>
        <v>0.7689383417</v>
      </c>
      <c r="U58" s="15">
        <f t="shared" si="15"/>
        <v>0.04696116866</v>
      </c>
      <c r="V58" s="15">
        <f t="shared" si="16"/>
        <v>0.02443412838</v>
      </c>
      <c r="W58" s="17">
        <f t="shared" si="17"/>
        <v>0.07139529703</v>
      </c>
      <c r="X58" s="15">
        <f t="shared" si="18"/>
        <v>-0.001208099177</v>
      </c>
      <c r="Y58" s="18">
        <f t="shared" si="19"/>
        <v>-0.002416198353</v>
      </c>
      <c r="Z58" s="18">
        <f t="shared" si="20"/>
        <v>-0.001200741348</v>
      </c>
      <c r="AA58" s="18">
        <f t="shared" si="21"/>
        <v>-0.002401482696</v>
      </c>
      <c r="AB58" s="15">
        <f t="shared" si="22"/>
        <v>0.03367568743</v>
      </c>
      <c r="AC58" s="15">
        <f t="shared" si="23"/>
        <v>0.03392216354</v>
      </c>
      <c r="AD58" s="15">
        <f t="shared" si="24"/>
        <v>-0.01995154603</v>
      </c>
      <c r="AE58" s="15">
        <f t="shared" si="25"/>
        <v>-0.02009757362</v>
      </c>
    </row>
    <row r="59">
      <c r="A59" s="15">
        <f t="shared" si="1"/>
        <v>0.01</v>
      </c>
      <c r="B59" s="15">
        <f t="shared" si="2"/>
        <v>0.99</v>
      </c>
      <c r="C59" s="16">
        <f t="shared" si="3"/>
        <v>0.05</v>
      </c>
      <c r="D59" s="16">
        <f t="shared" si="4"/>
        <v>0.1</v>
      </c>
      <c r="E59" s="19">
        <f t="shared" ref="E59:H59" si="68">E58-$G$34*X58</f>
        <v>0.1688449302</v>
      </c>
      <c r="F59" s="19">
        <f t="shared" si="68"/>
        <v>0.2376898603</v>
      </c>
      <c r="G59" s="19">
        <f t="shared" si="68"/>
        <v>0.2683478757</v>
      </c>
      <c r="H59" s="19">
        <f t="shared" si="68"/>
        <v>0.3366957513</v>
      </c>
      <c r="I59" s="15">
        <f t="shared" si="6"/>
        <v>0.03221123254</v>
      </c>
      <c r="J59" s="15">
        <f t="shared" si="7"/>
        <v>0.5080521119</v>
      </c>
      <c r="K59" s="15">
        <f t="shared" si="8"/>
        <v>0.04708696891</v>
      </c>
      <c r="L59" s="15">
        <f t="shared" si="9"/>
        <v>0.5117695677</v>
      </c>
      <c r="M59" s="19">
        <f t="shared" ref="M59:P59" si="69">M58-$G$34*AB58</f>
        <v>-0.8096218364</v>
      </c>
      <c r="N59" s="19">
        <f t="shared" si="69"/>
        <v>-0.7685226637</v>
      </c>
      <c r="O59" s="19">
        <f t="shared" si="69"/>
        <v>1.171585085</v>
      </c>
      <c r="P59" s="19">
        <f t="shared" si="69"/>
        <v>1.226526798</v>
      </c>
      <c r="Q59" s="15">
        <f t="shared" si="11"/>
        <v>-0.8046365952</v>
      </c>
      <c r="R59" s="15">
        <f t="shared" si="12"/>
        <v>0.3090345808</v>
      </c>
      <c r="S59" s="15">
        <f t="shared" si="13"/>
        <v>1.222925366</v>
      </c>
      <c r="T59" s="15">
        <f t="shared" si="14"/>
        <v>0.7725779497</v>
      </c>
      <c r="U59" s="15">
        <f t="shared" si="15"/>
        <v>0.04471084027</v>
      </c>
      <c r="V59" s="15">
        <f t="shared" si="16"/>
        <v>0.02363617398</v>
      </c>
      <c r="W59" s="17">
        <f t="shared" si="17"/>
        <v>0.06834701425</v>
      </c>
      <c r="X59" s="15">
        <f t="shared" si="18"/>
        <v>-0.001205353645</v>
      </c>
      <c r="Y59" s="18">
        <f t="shared" si="19"/>
        <v>-0.002410707289</v>
      </c>
      <c r="Z59" s="18">
        <f t="shared" si="20"/>
        <v>-0.001198786846</v>
      </c>
      <c r="AA59" s="18">
        <f t="shared" si="21"/>
        <v>-0.002397573692</v>
      </c>
      <c r="AB59" s="15">
        <f t="shared" si="22"/>
        <v>0.0324409129</v>
      </c>
      <c r="AC59" s="15">
        <f t="shared" si="23"/>
        <v>0.03267828552</v>
      </c>
      <c r="AD59" s="15">
        <f t="shared" si="24"/>
        <v>-0.01940826562</v>
      </c>
      <c r="AE59" s="15">
        <f t="shared" si="25"/>
        <v>-0.01955027736</v>
      </c>
    </row>
    <row r="60">
      <c r="A60" s="15">
        <f t="shared" si="1"/>
        <v>0.01</v>
      </c>
      <c r="B60" s="15">
        <f t="shared" si="2"/>
        <v>0.99</v>
      </c>
      <c r="C60" s="16">
        <f t="shared" si="3"/>
        <v>0.05</v>
      </c>
      <c r="D60" s="16">
        <f t="shared" si="4"/>
        <v>0.1</v>
      </c>
      <c r="E60" s="19">
        <f t="shared" ref="E60:H60" si="70">E59-$G$34*X59</f>
        <v>0.1700502838</v>
      </c>
      <c r="F60" s="19">
        <f t="shared" si="70"/>
        <v>0.2401005676</v>
      </c>
      <c r="G60" s="19">
        <f t="shared" si="70"/>
        <v>0.2695466625</v>
      </c>
      <c r="H60" s="19">
        <f t="shared" si="70"/>
        <v>0.339093325</v>
      </c>
      <c r="I60" s="15">
        <f t="shared" si="6"/>
        <v>0.03251257095</v>
      </c>
      <c r="J60" s="15">
        <f t="shared" si="7"/>
        <v>0.5081274268</v>
      </c>
      <c r="K60" s="15">
        <f t="shared" si="8"/>
        <v>0.04738666562</v>
      </c>
      <c r="L60" s="15">
        <f t="shared" si="9"/>
        <v>0.5118444501</v>
      </c>
      <c r="M60" s="19">
        <f t="shared" ref="M60:P60" si="71">M59-$G$34*AB59</f>
        <v>-0.8420627493</v>
      </c>
      <c r="N60" s="19">
        <f t="shared" si="71"/>
        <v>-0.8012009492</v>
      </c>
      <c r="O60" s="19">
        <f t="shared" si="71"/>
        <v>1.19099335</v>
      </c>
      <c r="P60" s="19">
        <f t="shared" si="71"/>
        <v>1.246077075</v>
      </c>
      <c r="Q60" s="15">
        <f t="shared" si="11"/>
        <v>-0.8379654373</v>
      </c>
      <c r="R60" s="15">
        <f t="shared" si="12"/>
        <v>0.3019634594</v>
      </c>
      <c r="S60" s="15">
        <f t="shared" si="13"/>
        <v>1.242974022</v>
      </c>
      <c r="T60" s="15">
        <f t="shared" si="14"/>
        <v>0.7760812615</v>
      </c>
      <c r="U60" s="15">
        <f t="shared" si="15"/>
        <v>0.0426213308</v>
      </c>
      <c r="V60" s="15">
        <f t="shared" si="16"/>
        <v>0.02288061333</v>
      </c>
      <c r="W60" s="17">
        <f t="shared" si="17"/>
        <v>0.06550194414</v>
      </c>
      <c r="X60" s="15">
        <f t="shared" si="18"/>
        <v>-0.00120087867</v>
      </c>
      <c r="Y60" s="18">
        <f t="shared" si="19"/>
        <v>-0.002401757339</v>
      </c>
      <c r="Z60" s="18">
        <f t="shared" si="20"/>
        <v>-0.001195043467</v>
      </c>
      <c r="AA60" s="18">
        <f t="shared" si="21"/>
        <v>-0.002390086934</v>
      </c>
      <c r="AB60" s="15">
        <f t="shared" si="22"/>
        <v>0.03127041807</v>
      </c>
      <c r="AC60" s="15">
        <f t="shared" si="23"/>
        <v>0.03149916556</v>
      </c>
      <c r="AD60" s="15">
        <f t="shared" si="24"/>
        <v>-0.01888944084</v>
      </c>
      <c r="AE60" s="15">
        <f t="shared" si="25"/>
        <v>-0.01902761974</v>
      </c>
    </row>
    <row r="61">
      <c r="A61" s="15">
        <f t="shared" si="1"/>
        <v>0.01</v>
      </c>
      <c r="B61" s="15">
        <f t="shared" si="2"/>
        <v>0.99</v>
      </c>
      <c r="C61" s="16">
        <f t="shared" si="3"/>
        <v>0.05</v>
      </c>
      <c r="D61" s="16">
        <f t="shared" si="4"/>
        <v>0.1</v>
      </c>
      <c r="E61" s="19">
        <f t="shared" ref="E61:H61" si="72">E60-$G$34*X60</f>
        <v>0.1712511625</v>
      </c>
      <c r="F61" s="19">
        <f t="shared" si="72"/>
        <v>0.2425023249</v>
      </c>
      <c r="G61" s="19">
        <f t="shared" si="72"/>
        <v>0.270741706</v>
      </c>
      <c r="H61" s="19">
        <f t="shared" si="72"/>
        <v>0.3414834119</v>
      </c>
      <c r="I61" s="15">
        <f t="shared" si="6"/>
        <v>0.03281279062</v>
      </c>
      <c r="J61" s="15">
        <f t="shared" si="7"/>
        <v>0.5082024617</v>
      </c>
      <c r="K61" s="15">
        <f t="shared" si="8"/>
        <v>0.04768542649</v>
      </c>
      <c r="L61" s="15">
        <f t="shared" si="9"/>
        <v>0.5119190981</v>
      </c>
      <c r="M61" s="19">
        <f t="shared" ref="M61:P61" si="73">M60-$G$34*AB60</f>
        <v>-0.8733331674</v>
      </c>
      <c r="N61" s="19">
        <f t="shared" si="73"/>
        <v>-0.8327001147</v>
      </c>
      <c r="O61" s="19">
        <f t="shared" si="73"/>
        <v>1.209882791</v>
      </c>
      <c r="P61" s="19">
        <f t="shared" si="73"/>
        <v>1.265104695</v>
      </c>
      <c r="Q61" s="15">
        <f t="shared" si="11"/>
        <v>-0.8701051573</v>
      </c>
      <c r="R61" s="15">
        <f t="shared" si="12"/>
        <v>0.2952324214</v>
      </c>
      <c r="S61" s="15">
        <f t="shared" si="13"/>
        <v>1.262496667</v>
      </c>
      <c r="T61" s="15">
        <f t="shared" si="14"/>
        <v>0.7794555957</v>
      </c>
      <c r="U61" s="15">
        <f t="shared" si="15"/>
        <v>0.04067876712</v>
      </c>
      <c r="V61" s="15">
        <f t="shared" si="16"/>
        <v>0.02216447308</v>
      </c>
      <c r="W61" s="17">
        <f t="shared" si="17"/>
        <v>0.0628432402</v>
      </c>
      <c r="X61" s="15">
        <f t="shared" si="18"/>
        <v>-0.001194939011</v>
      </c>
      <c r="Y61" s="18">
        <f t="shared" si="19"/>
        <v>-0.002389878023</v>
      </c>
      <c r="Z61" s="18">
        <f t="shared" si="20"/>
        <v>-0.001189780034</v>
      </c>
      <c r="AA61" s="18">
        <f t="shared" si="21"/>
        <v>-0.002379560068</v>
      </c>
      <c r="AB61" s="15">
        <f t="shared" si="22"/>
        <v>0.03016099181</v>
      </c>
      <c r="AC61" s="15">
        <f t="shared" si="23"/>
        <v>0.03038156816</v>
      </c>
      <c r="AD61" s="15">
        <f t="shared" si="24"/>
        <v>-0.01839364881</v>
      </c>
      <c r="AE61" s="15">
        <f t="shared" si="25"/>
        <v>-0.01852816706</v>
      </c>
    </row>
    <row r="62">
      <c r="A62" s="15">
        <f t="shared" si="1"/>
        <v>0.01</v>
      </c>
      <c r="B62" s="15">
        <f t="shared" si="2"/>
        <v>0.99</v>
      </c>
      <c r="C62" s="16">
        <f t="shared" si="3"/>
        <v>0.05</v>
      </c>
      <c r="D62" s="16">
        <f t="shared" si="4"/>
        <v>0.1</v>
      </c>
      <c r="E62" s="19">
        <f t="shared" ref="E62:H62" si="74">E61-$G$34*X61</f>
        <v>0.1724461015</v>
      </c>
      <c r="F62" s="19">
        <f t="shared" si="74"/>
        <v>0.244892203</v>
      </c>
      <c r="G62" s="19">
        <f t="shared" si="74"/>
        <v>0.271931486</v>
      </c>
      <c r="H62" s="19">
        <f t="shared" si="74"/>
        <v>0.343862972</v>
      </c>
      <c r="I62" s="15">
        <f t="shared" si="6"/>
        <v>0.03311152537</v>
      </c>
      <c r="J62" s="15">
        <f t="shared" si="7"/>
        <v>0.5082771251</v>
      </c>
      <c r="K62" s="15">
        <f t="shared" si="8"/>
        <v>0.0479828715</v>
      </c>
      <c r="L62" s="15">
        <f t="shared" si="9"/>
        <v>0.5119934169</v>
      </c>
      <c r="M62" s="19">
        <f t="shared" ref="M62:P62" si="75">M61-$G$34*AB61</f>
        <v>-0.9034941592</v>
      </c>
      <c r="N62" s="19">
        <f t="shared" si="75"/>
        <v>-0.8630816829</v>
      </c>
      <c r="O62" s="19">
        <f t="shared" si="75"/>
        <v>1.22827644</v>
      </c>
      <c r="P62" s="19">
        <f t="shared" si="75"/>
        <v>1.283632862</v>
      </c>
      <c r="Q62" s="15">
        <f t="shared" si="11"/>
        <v>-0.9011175537</v>
      </c>
      <c r="R62" s="15">
        <f t="shared" si="12"/>
        <v>0.2888208939</v>
      </c>
      <c r="S62" s="15">
        <f t="shared" si="13"/>
        <v>1.281516393</v>
      </c>
      <c r="T62" s="15">
        <f t="shared" si="14"/>
        <v>0.7827077895</v>
      </c>
      <c r="U62" s="15">
        <f t="shared" si="15"/>
        <v>0.03887054544</v>
      </c>
      <c r="V62" s="15">
        <f t="shared" si="16"/>
        <v>0.02148503027</v>
      </c>
      <c r="W62" s="17">
        <f t="shared" si="17"/>
        <v>0.06035557571</v>
      </c>
      <c r="X62" s="15">
        <f t="shared" si="18"/>
        <v>-0.001187765474</v>
      </c>
      <c r="Y62" s="18">
        <f t="shared" si="19"/>
        <v>-0.002375530947</v>
      </c>
      <c r="Z62" s="18">
        <f t="shared" si="20"/>
        <v>-0.001183231278</v>
      </c>
      <c r="AA62" s="18">
        <f t="shared" si="21"/>
        <v>-0.002366462556</v>
      </c>
      <c r="AB62" s="15">
        <f t="shared" si="22"/>
        <v>0.02910941494</v>
      </c>
      <c r="AC62" s="15">
        <f t="shared" si="23"/>
        <v>0.02932224977</v>
      </c>
      <c r="AD62" s="15">
        <f t="shared" si="24"/>
        <v>-0.01791956082</v>
      </c>
      <c r="AE62" s="15">
        <f t="shared" si="25"/>
        <v>-0.01805058052</v>
      </c>
    </row>
    <row r="63">
      <c r="A63" s="15">
        <f t="shared" si="1"/>
        <v>0.01</v>
      </c>
      <c r="B63" s="15">
        <f t="shared" si="2"/>
        <v>0.99</v>
      </c>
      <c r="C63" s="16">
        <f t="shared" si="3"/>
        <v>0.05</v>
      </c>
      <c r="D63" s="16">
        <f t="shared" si="4"/>
        <v>0.1</v>
      </c>
      <c r="E63" s="19">
        <f t="shared" ref="E63:H63" si="76">E62-$G$34*X62</f>
        <v>0.173633867</v>
      </c>
      <c r="F63" s="19">
        <f t="shared" si="76"/>
        <v>0.2472677339</v>
      </c>
      <c r="G63" s="19">
        <f t="shared" si="76"/>
        <v>0.2731147173</v>
      </c>
      <c r="H63" s="19">
        <f t="shared" si="76"/>
        <v>0.3462294346</v>
      </c>
      <c r="I63" s="15">
        <f t="shared" si="6"/>
        <v>0.03340846674</v>
      </c>
      <c r="J63" s="15">
        <f t="shared" si="7"/>
        <v>0.5083513399</v>
      </c>
      <c r="K63" s="15">
        <f t="shared" si="8"/>
        <v>0.04827867932</v>
      </c>
      <c r="L63" s="15">
        <f t="shared" si="9"/>
        <v>0.512067326</v>
      </c>
      <c r="M63" s="19">
        <f t="shared" ref="M63:P63" si="77">M62-$G$34*AB62</f>
        <v>-0.9326035741</v>
      </c>
      <c r="N63" s="19">
        <f t="shared" si="77"/>
        <v>-0.8924039327</v>
      </c>
      <c r="O63" s="19">
        <f t="shared" si="77"/>
        <v>1.246196001</v>
      </c>
      <c r="P63" s="19">
        <f t="shared" si="77"/>
        <v>1.301683443</v>
      </c>
      <c r="Q63" s="15">
        <f t="shared" si="11"/>
        <v>-0.9310611721</v>
      </c>
      <c r="R63" s="15">
        <f t="shared" si="12"/>
        <v>0.2827094753</v>
      </c>
      <c r="S63" s="15">
        <f t="shared" si="13"/>
        <v>1.300054967</v>
      </c>
      <c r="T63" s="15">
        <f t="shared" si="14"/>
        <v>0.7858442337</v>
      </c>
      <c r="U63" s="15">
        <f t="shared" si="15"/>
        <v>0.03718522896</v>
      </c>
      <c r="V63" s="15">
        <f t="shared" si="16"/>
        <v>0.02083978846</v>
      </c>
      <c r="W63" s="17">
        <f t="shared" si="17"/>
        <v>0.05802501742</v>
      </c>
      <c r="X63" s="15">
        <f t="shared" si="18"/>
        <v>-0.001179558775</v>
      </c>
      <c r="Y63" s="18">
        <f t="shared" si="19"/>
        <v>-0.002359117549</v>
      </c>
      <c r="Z63" s="18">
        <f t="shared" si="20"/>
        <v>-0.001175601672</v>
      </c>
      <c r="AA63" s="18">
        <f t="shared" si="21"/>
        <v>-0.002351203343</v>
      </c>
      <c r="AB63" s="15">
        <f t="shared" si="22"/>
        <v>0.02811251233</v>
      </c>
      <c r="AC63" s="15">
        <f t="shared" si="23"/>
        <v>0.02831801135</v>
      </c>
      <c r="AD63" s="15">
        <f t="shared" si="24"/>
        <v>-0.0174659361</v>
      </c>
      <c r="AE63" s="15">
        <f t="shared" si="25"/>
        <v>-0.01759360996</v>
      </c>
    </row>
    <row r="64">
      <c r="A64" s="15">
        <f t="shared" si="1"/>
        <v>0.01</v>
      </c>
      <c r="B64" s="15">
        <f t="shared" si="2"/>
        <v>0.99</v>
      </c>
      <c r="C64" s="16">
        <f t="shared" si="3"/>
        <v>0.05</v>
      </c>
      <c r="D64" s="16">
        <f t="shared" si="4"/>
        <v>0.1</v>
      </c>
      <c r="E64" s="19">
        <f t="shared" ref="E64:H64" si="78">E63-$G$34*X63</f>
        <v>0.1748134257</v>
      </c>
      <c r="F64" s="19">
        <f t="shared" si="78"/>
        <v>0.2496268515</v>
      </c>
      <c r="G64" s="19">
        <f t="shared" si="78"/>
        <v>0.2742903189</v>
      </c>
      <c r="H64" s="19">
        <f t="shared" si="78"/>
        <v>0.3485806379</v>
      </c>
      <c r="I64" s="15">
        <f t="shared" si="6"/>
        <v>0.03370335643</v>
      </c>
      <c r="J64" s="15">
        <f t="shared" si="7"/>
        <v>0.5084250416</v>
      </c>
      <c r="K64" s="15">
        <f t="shared" si="8"/>
        <v>0.04857257974</v>
      </c>
      <c r="L64" s="15">
        <f t="shared" si="9"/>
        <v>0.5121407581</v>
      </c>
      <c r="M64" s="19">
        <f t="shared" ref="M64:P64" si="79">M63-$G$34*AB63</f>
        <v>-0.9607160865</v>
      </c>
      <c r="N64" s="19">
        <f t="shared" si="79"/>
        <v>-0.920721944</v>
      </c>
      <c r="O64" s="19">
        <f t="shared" si="79"/>
        <v>1.263661937</v>
      </c>
      <c r="P64" s="19">
        <f t="shared" si="79"/>
        <v>1.319277053</v>
      </c>
      <c r="Q64" s="15">
        <f t="shared" si="11"/>
        <v>-0.9599913506</v>
      </c>
      <c r="R64" s="15">
        <f t="shared" si="12"/>
        <v>0.2768799266</v>
      </c>
      <c r="S64" s="15">
        <f t="shared" si="13"/>
        <v>1.318132923</v>
      </c>
      <c r="T64" s="15">
        <f t="shared" si="14"/>
        <v>0.7888709058</v>
      </c>
      <c r="U64" s="15">
        <f t="shared" si="15"/>
        <v>0.03561244762</v>
      </c>
      <c r="V64" s="15">
        <f t="shared" si="16"/>
        <v>0.02022645627</v>
      </c>
      <c r="W64" s="17">
        <f t="shared" si="17"/>
        <v>0.05583890389</v>
      </c>
      <c r="X64" s="15">
        <f t="shared" si="18"/>
        <v>-0.001170493112</v>
      </c>
      <c r="Y64" s="18">
        <f t="shared" si="19"/>
        <v>-0.002340986223</v>
      </c>
      <c r="Z64" s="18">
        <f t="shared" si="20"/>
        <v>-0.001167068967</v>
      </c>
      <c r="AA64" s="18">
        <f t="shared" si="21"/>
        <v>-0.002334137935</v>
      </c>
      <c r="AB64" s="15">
        <f t="shared" si="22"/>
        <v>0.02716719069</v>
      </c>
      <c r="AC64" s="15">
        <f t="shared" si="23"/>
        <v>0.02736573633</v>
      </c>
      <c r="AD64" s="15">
        <f t="shared" si="24"/>
        <v>-0.0170316159</v>
      </c>
      <c r="AE64" s="15">
        <f t="shared" si="25"/>
        <v>-0.01715608785</v>
      </c>
    </row>
    <row r="65">
      <c r="A65" s="15">
        <f t="shared" si="1"/>
        <v>0.01</v>
      </c>
      <c r="B65" s="15">
        <f t="shared" si="2"/>
        <v>0.99</v>
      </c>
      <c r="C65" s="16">
        <f t="shared" si="3"/>
        <v>0.05</v>
      </c>
      <c r="D65" s="16">
        <f t="shared" si="4"/>
        <v>0.1</v>
      </c>
      <c r="E65" s="19">
        <f t="shared" ref="E65:H65" si="80">E64-$G$34*X64</f>
        <v>0.1759839188</v>
      </c>
      <c r="F65" s="19">
        <f t="shared" si="80"/>
        <v>0.2519678377</v>
      </c>
      <c r="G65" s="19">
        <f t="shared" si="80"/>
        <v>0.2754573879</v>
      </c>
      <c r="H65" s="19">
        <f t="shared" si="80"/>
        <v>0.3509147758</v>
      </c>
      <c r="I65" s="15">
        <f t="shared" si="6"/>
        <v>0.03399597971</v>
      </c>
      <c r="J65" s="15">
        <f t="shared" si="7"/>
        <v>0.5084981765</v>
      </c>
      <c r="K65" s="15">
        <f t="shared" si="8"/>
        <v>0.04886434698</v>
      </c>
      <c r="L65" s="15">
        <f t="shared" si="9"/>
        <v>0.5122136566</v>
      </c>
      <c r="M65" s="19">
        <f t="shared" ref="M65:P65" si="81">M64-$G$34*AB64</f>
        <v>-0.9878832771</v>
      </c>
      <c r="N65" s="19">
        <f t="shared" si="81"/>
        <v>-0.9480876803</v>
      </c>
      <c r="O65" s="19">
        <f t="shared" si="81"/>
        <v>1.280693553</v>
      </c>
      <c r="P65" s="19">
        <f t="shared" si="81"/>
        <v>1.33643314</v>
      </c>
      <c r="Q65" s="15">
        <f t="shared" si="11"/>
        <v>-0.9879603025</v>
      </c>
      <c r="R65" s="15">
        <f t="shared" si="12"/>
        <v>0.2713151443</v>
      </c>
      <c r="S65" s="15">
        <f t="shared" si="13"/>
        <v>1.335769642</v>
      </c>
      <c r="T65" s="15">
        <f t="shared" si="14"/>
        <v>0.7917933998</v>
      </c>
      <c r="U65" s="15">
        <f t="shared" si="15"/>
        <v>0.03414280232</v>
      </c>
      <c r="V65" s="15">
        <f t="shared" si="16"/>
        <v>0.01964292819</v>
      </c>
      <c r="W65" s="17">
        <f t="shared" si="17"/>
        <v>0.05378573051</v>
      </c>
      <c r="X65" s="15">
        <f t="shared" si="18"/>
        <v>-0.001160719392</v>
      </c>
      <c r="Y65" s="18">
        <f t="shared" si="19"/>
        <v>-0.002321438785</v>
      </c>
      <c r="Z65" s="18">
        <f t="shared" si="20"/>
        <v>-0.001157787419</v>
      </c>
      <c r="AA65" s="18">
        <f t="shared" si="21"/>
        <v>-0.002315574838</v>
      </c>
      <c r="AB65" s="15">
        <f t="shared" si="22"/>
        <v>0.02627046494</v>
      </c>
      <c r="AC65" s="15">
        <f t="shared" si="23"/>
        <v>0.02646241723</v>
      </c>
      <c r="AD65" s="15">
        <f t="shared" si="24"/>
        <v>-0.01661551788</v>
      </c>
      <c r="AE65" s="15">
        <f t="shared" si="25"/>
        <v>-0.01673692367</v>
      </c>
    </row>
    <row r="66">
      <c r="A66" s="15">
        <f t="shared" si="1"/>
        <v>0.01</v>
      </c>
      <c r="B66" s="15">
        <f t="shared" si="2"/>
        <v>0.99</v>
      </c>
      <c r="C66" s="16">
        <f t="shared" si="3"/>
        <v>0.05</v>
      </c>
      <c r="D66" s="16">
        <f t="shared" si="4"/>
        <v>0.1</v>
      </c>
      <c r="E66" s="19">
        <f t="shared" ref="E66:H66" si="82">E65-$G$34*X65</f>
        <v>0.1771446382</v>
      </c>
      <c r="F66" s="19">
        <f t="shared" si="82"/>
        <v>0.2542892765</v>
      </c>
      <c r="G66" s="19">
        <f t="shared" si="82"/>
        <v>0.2766151753</v>
      </c>
      <c r="H66" s="19">
        <f t="shared" si="82"/>
        <v>0.3532303507</v>
      </c>
      <c r="I66" s="15">
        <f t="shared" si="6"/>
        <v>0.03428615956</v>
      </c>
      <c r="J66" s="15">
        <f t="shared" si="7"/>
        <v>0.5085707003</v>
      </c>
      <c r="K66" s="15">
        <f t="shared" si="8"/>
        <v>0.04915379383</v>
      </c>
      <c r="L66" s="15">
        <f t="shared" si="9"/>
        <v>0.5122859749</v>
      </c>
      <c r="M66" s="19">
        <f t="shared" ref="M66:P66" si="83">M65-$G$34*AB65</f>
        <v>-1.014153742</v>
      </c>
      <c r="N66" s="19">
        <f t="shared" si="83"/>
        <v>-0.9745500976</v>
      </c>
      <c r="O66" s="19">
        <f t="shared" si="83"/>
        <v>1.297309071</v>
      </c>
      <c r="P66" s="19">
        <f t="shared" si="83"/>
        <v>1.353170064</v>
      </c>
      <c r="Q66" s="15">
        <f t="shared" si="11"/>
        <v>-1.015017226</v>
      </c>
      <c r="R66" s="15">
        <f t="shared" si="12"/>
        <v>0.2659991203</v>
      </c>
      <c r="S66" s="15">
        <f t="shared" si="13"/>
        <v>1.352983428</v>
      </c>
      <c r="T66" s="15">
        <f t="shared" si="14"/>
        <v>0.7946169542</v>
      </c>
      <c r="U66" s="15">
        <f t="shared" si="15"/>
        <v>0.03276777479</v>
      </c>
      <c r="V66" s="15">
        <f t="shared" si="16"/>
        <v>0.0190872673</v>
      </c>
      <c r="W66" s="17">
        <f t="shared" si="17"/>
        <v>0.05185504209</v>
      </c>
      <c r="X66" s="15">
        <f t="shared" si="18"/>
        <v>-0.001150368141</v>
      </c>
      <c r="Y66" s="18">
        <f t="shared" si="19"/>
        <v>-0.002300736281</v>
      </c>
      <c r="Z66" s="18">
        <f t="shared" si="20"/>
        <v>-0.001147890679</v>
      </c>
      <c r="AA66" s="18">
        <f t="shared" si="21"/>
        <v>-0.002295781358</v>
      </c>
      <c r="AB66" s="15">
        <f t="shared" si="22"/>
        <v>0.02541947576</v>
      </c>
      <c r="AC66" s="15">
        <f t="shared" si="23"/>
        <v>0.02560517331</v>
      </c>
      <c r="AD66" s="15">
        <f t="shared" si="24"/>
        <v>-0.01621663078</v>
      </c>
      <c r="AE66" s="15">
        <f t="shared" si="25"/>
        <v>-0.01633509855</v>
      </c>
    </row>
    <row r="67">
      <c r="A67" s="15">
        <f t="shared" si="1"/>
        <v>0.01</v>
      </c>
      <c r="B67" s="15">
        <f t="shared" si="2"/>
        <v>0.99</v>
      </c>
      <c r="C67" s="16">
        <f t="shared" si="3"/>
        <v>0.05</v>
      </c>
      <c r="D67" s="16">
        <f t="shared" si="4"/>
        <v>0.1</v>
      </c>
      <c r="E67" s="19">
        <f t="shared" ref="E67:H67" si="84">E66-$G$34*X66</f>
        <v>0.1782950064</v>
      </c>
      <c r="F67" s="19">
        <f t="shared" si="84"/>
        <v>0.2565900127</v>
      </c>
      <c r="G67" s="19">
        <f t="shared" si="84"/>
        <v>0.277763066</v>
      </c>
      <c r="H67" s="19">
        <f t="shared" si="84"/>
        <v>0.355526132</v>
      </c>
      <c r="I67" s="15">
        <f t="shared" si="6"/>
        <v>0.03457375159</v>
      </c>
      <c r="J67" s="15">
        <f t="shared" si="7"/>
        <v>0.508642577</v>
      </c>
      <c r="K67" s="15">
        <f t="shared" si="8"/>
        <v>0.0494407665</v>
      </c>
      <c r="L67" s="15">
        <f t="shared" si="9"/>
        <v>0.5123576745</v>
      </c>
      <c r="M67" s="19">
        <f t="shared" ref="M67:P67" si="85">M66-$G$34*AB66</f>
        <v>-1.039573218</v>
      </c>
      <c r="N67" s="19">
        <f t="shared" si="85"/>
        <v>-1.000155271</v>
      </c>
      <c r="O67" s="19">
        <f t="shared" si="85"/>
        <v>1.313525701</v>
      </c>
      <c r="P67" s="19">
        <f t="shared" si="85"/>
        <v>1.369505163</v>
      </c>
      <c r="Q67" s="15">
        <f t="shared" si="11"/>
        <v>-1.041208429</v>
      </c>
      <c r="R67" s="15">
        <f t="shared" si="12"/>
        <v>0.260916894</v>
      </c>
      <c r="S67" s="15">
        <f t="shared" si="13"/>
        <v>1.369791578</v>
      </c>
      <c r="T67" s="15">
        <f t="shared" si="14"/>
        <v>0.7973464778</v>
      </c>
      <c r="U67" s="15">
        <f t="shared" si="15"/>
        <v>0.03147964384</v>
      </c>
      <c r="V67" s="15">
        <f t="shared" si="16"/>
        <v>0.01855768981</v>
      </c>
      <c r="W67" s="17">
        <f t="shared" si="17"/>
        <v>0.05003733366</v>
      </c>
      <c r="X67" s="15">
        <f t="shared" si="18"/>
        <v>-0.001139552082</v>
      </c>
      <c r="Y67" s="18">
        <f t="shared" si="19"/>
        <v>-0.002279104163</v>
      </c>
      <c r="Z67" s="18">
        <f t="shared" si="20"/>
        <v>-0.001137494387</v>
      </c>
      <c r="AA67" s="18">
        <f t="shared" si="21"/>
        <v>-0.002274988775</v>
      </c>
      <c r="AB67" s="15">
        <f t="shared" si="22"/>
        <v>0.02461150031</v>
      </c>
      <c r="AC67" s="15">
        <f t="shared" si="23"/>
        <v>0.02479126136</v>
      </c>
      <c r="AD67" s="15">
        <f t="shared" si="24"/>
        <v>-0.01583400949</v>
      </c>
      <c r="AE67" s="15">
        <f t="shared" si="25"/>
        <v>-0.01594966023</v>
      </c>
    </row>
    <row r="68">
      <c r="A68" s="15">
        <f t="shared" si="1"/>
        <v>0.01</v>
      </c>
      <c r="B68" s="15">
        <f t="shared" si="2"/>
        <v>0.99</v>
      </c>
      <c r="C68" s="16">
        <f t="shared" si="3"/>
        <v>0.05</v>
      </c>
      <c r="D68" s="16">
        <f t="shared" si="4"/>
        <v>0.1</v>
      </c>
      <c r="E68" s="19">
        <f t="shared" ref="E68:H68" si="86">E67-$G$34*X67</f>
        <v>0.1794345585</v>
      </c>
      <c r="F68" s="19">
        <f t="shared" si="86"/>
        <v>0.2588691169</v>
      </c>
      <c r="G68" s="19">
        <f t="shared" si="86"/>
        <v>0.2789005604</v>
      </c>
      <c r="H68" s="19">
        <f t="shared" si="86"/>
        <v>0.3578011208</v>
      </c>
      <c r="I68" s="15">
        <f t="shared" si="6"/>
        <v>0.03485863961</v>
      </c>
      <c r="J68" s="15">
        <f t="shared" si="7"/>
        <v>0.5087137776</v>
      </c>
      <c r="K68" s="15">
        <f t="shared" si="8"/>
        <v>0.0497251401</v>
      </c>
      <c r="L68" s="15">
        <f t="shared" si="9"/>
        <v>0.5124287242</v>
      </c>
      <c r="M68" s="19">
        <f t="shared" ref="M68:P68" si="87">M67-$G$34*AB67</f>
        <v>-1.064184718</v>
      </c>
      <c r="N68" s="19">
        <f t="shared" si="87"/>
        <v>-1.024946532</v>
      </c>
      <c r="O68" s="19">
        <f t="shared" si="87"/>
        <v>1.329359711</v>
      </c>
      <c r="P68" s="19">
        <f t="shared" si="87"/>
        <v>1.385454823</v>
      </c>
      <c r="Q68" s="15">
        <f t="shared" si="11"/>
        <v>-1.066577472</v>
      </c>
      <c r="R68" s="15">
        <f t="shared" si="12"/>
        <v>0.2560544991</v>
      </c>
      <c r="S68" s="15">
        <f t="shared" si="13"/>
        <v>1.386210448</v>
      </c>
      <c r="T68" s="15">
        <f t="shared" si="14"/>
        <v>0.7999865735</v>
      </c>
      <c r="U68" s="15">
        <f t="shared" si="15"/>
        <v>0.03027140826</v>
      </c>
      <c r="V68" s="15">
        <f t="shared" si="16"/>
        <v>0.01805255113</v>
      </c>
      <c r="W68" s="17">
        <f t="shared" si="17"/>
        <v>0.04832395938</v>
      </c>
      <c r="X68" s="15">
        <f t="shared" si="18"/>
        <v>-0.001128368431</v>
      </c>
      <c r="Y68" s="18">
        <f t="shared" si="19"/>
        <v>-0.002256736862</v>
      </c>
      <c r="Z68" s="18">
        <f t="shared" si="20"/>
        <v>-0.001126698465</v>
      </c>
      <c r="AA68" s="18">
        <f t="shared" si="21"/>
        <v>-0.00225339693</v>
      </c>
      <c r="AB68" s="15">
        <f t="shared" si="22"/>
        <v>0.02384395772</v>
      </c>
      <c r="AC68" s="15">
        <f t="shared" si="23"/>
        <v>0.02401808124</v>
      </c>
      <c r="AD68" s="15">
        <f t="shared" si="24"/>
        <v>-0.01546677036</v>
      </c>
      <c r="AE68" s="15">
        <f t="shared" si="25"/>
        <v>-0.01557971841</v>
      </c>
    </row>
    <row r="69">
      <c r="A69" s="15">
        <f t="shared" si="1"/>
        <v>0.01</v>
      </c>
      <c r="B69" s="15">
        <f t="shared" si="2"/>
        <v>0.99</v>
      </c>
      <c r="C69" s="16">
        <f t="shared" si="3"/>
        <v>0.05</v>
      </c>
      <c r="D69" s="16">
        <f t="shared" si="4"/>
        <v>0.1</v>
      </c>
      <c r="E69" s="19">
        <f t="shared" ref="E69:H69" si="88">E68-$G$34*X68</f>
        <v>0.1805629269</v>
      </c>
      <c r="F69" s="19">
        <f t="shared" si="88"/>
        <v>0.2611258538</v>
      </c>
      <c r="G69" s="19">
        <f t="shared" si="88"/>
        <v>0.2800272589</v>
      </c>
      <c r="H69" s="19">
        <f t="shared" si="88"/>
        <v>0.3600545177</v>
      </c>
      <c r="I69" s="15">
        <f t="shared" si="6"/>
        <v>0.03514073172</v>
      </c>
      <c r="J69" s="15">
        <f t="shared" si="7"/>
        <v>0.508784279</v>
      </c>
      <c r="K69" s="15">
        <f t="shared" si="8"/>
        <v>0.05000681472</v>
      </c>
      <c r="L69" s="15">
        <f t="shared" si="9"/>
        <v>0.5124990991</v>
      </c>
      <c r="M69" s="19">
        <f t="shared" ref="M69:P69" si="89">M68-$G$34*AB68</f>
        <v>-1.088028676</v>
      </c>
      <c r="N69" s="19">
        <f t="shared" si="89"/>
        <v>-1.048964613</v>
      </c>
      <c r="O69" s="19">
        <f t="shared" si="89"/>
        <v>1.344826481</v>
      </c>
      <c r="P69" s="19">
        <f t="shared" si="89"/>
        <v>1.401034541</v>
      </c>
      <c r="Q69" s="15">
        <f t="shared" si="11"/>
        <v>-1.091165305</v>
      </c>
      <c r="R69" s="15">
        <f t="shared" si="12"/>
        <v>0.2513989074</v>
      </c>
      <c r="S69" s="15">
        <f t="shared" si="13"/>
        <v>1.402255512</v>
      </c>
      <c r="T69" s="15">
        <f t="shared" si="14"/>
        <v>0.8025415603</v>
      </c>
      <c r="U69" s="15">
        <f t="shared" si="15"/>
        <v>0.02913671625</v>
      </c>
      <c r="V69" s="15">
        <f t="shared" si="16"/>
        <v>0.01757033331</v>
      </c>
      <c r="W69" s="17">
        <f t="shared" si="17"/>
        <v>0.04670704956</v>
      </c>
      <c r="X69" s="15">
        <f t="shared" si="18"/>
        <v>-0.00111690091</v>
      </c>
      <c r="Y69" s="18">
        <f t="shared" si="19"/>
        <v>-0.00223380182</v>
      </c>
      <c r="Z69" s="18">
        <f t="shared" si="20"/>
        <v>-0.001115589136</v>
      </c>
      <c r="AA69" s="18">
        <f t="shared" si="21"/>
        <v>-0.002231178272</v>
      </c>
      <c r="AB69" s="15">
        <f t="shared" si="22"/>
        <v>0.02311441073</v>
      </c>
      <c r="AC69" s="15">
        <f t="shared" si="23"/>
        <v>0.0232831775</v>
      </c>
      <c r="AD69" s="15">
        <f t="shared" si="24"/>
        <v>-0.01511408688</v>
      </c>
      <c r="AE69" s="15">
        <f t="shared" si="25"/>
        <v>-0.01522444036</v>
      </c>
    </row>
    <row r="70">
      <c r="A70" s="15">
        <f t="shared" si="1"/>
        <v>0.01</v>
      </c>
      <c r="B70" s="15">
        <f t="shared" si="2"/>
        <v>0.99</v>
      </c>
      <c r="C70" s="16">
        <f t="shared" si="3"/>
        <v>0.05</v>
      </c>
      <c r="D70" s="16">
        <f t="shared" si="4"/>
        <v>0.1</v>
      </c>
      <c r="E70" s="19">
        <f t="shared" ref="E70:H70" si="90">E69-$G$34*X69</f>
        <v>0.1816798278</v>
      </c>
      <c r="F70" s="19">
        <f t="shared" si="90"/>
        <v>0.2633596556</v>
      </c>
      <c r="G70" s="19">
        <f t="shared" si="90"/>
        <v>0.281142848</v>
      </c>
      <c r="H70" s="19">
        <f t="shared" si="90"/>
        <v>0.362285696</v>
      </c>
      <c r="I70" s="15">
        <f t="shared" si="6"/>
        <v>0.03541995695</v>
      </c>
      <c r="J70" s="15">
        <f t="shared" si="7"/>
        <v>0.5088540636</v>
      </c>
      <c r="K70" s="15">
        <f t="shared" si="8"/>
        <v>0.050285712</v>
      </c>
      <c r="L70" s="15">
        <f t="shared" si="9"/>
        <v>0.5125687796</v>
      </c>
      <c r="M70" s="19">
        <f t="shared" ref="M70:P70" si="91">M69-$G$34*AB69</f>
        <v>-1.111143087</v>
      </c>
      <c r="N70" s="19">
        <f t="shared" si="91"/>
        <v>-1.072247791</v>
      </c>
      <c r="O70" s="19">
        <f t="shared" si="91"/>
        <v>1.359940568</v>
      </c>
      <c r="P70" s="19">
        <f t="shared" si="91"/>
        <v>1.416258982</v>
      </c>
      <c r="Q70" s="15">
        <f t="shared" si="11"/>
        <v>-1.115010417</v>
      </c>
      <c r="R70" s="15">
        <f t="shared" si="12"/>
        <v>0.2469379725</v>
      </c>
      <c r="S70" s="15">
        <f t="shared" si="13"/>
        <v>1.417941422</v>
      </c>
      <c r="T70" s="15">
        <f t="shared" si="14"/>
        <v>0.8050154935</v>
      </c>
      <c r="U70" s="15">
        <f t="shared" si="15"/>
        <v>0.02806980141</v>
      </c>
      <c r="V70" s="15">
        <f t="shared" si="16"/>
        <v>0.01710963383</v>
      </c>
      <c r="W70" s="17">
        <f t="shared" si="17"/>
        <v>0.04517943524</v>
      </c>
      <c r="X70" s="15">
        <f t="shared" si="18"/>
        <v>-0.001105221514</v>
      </c>
      <c r="Y70" s="18">
        <f t="shared" si="19"/>
        <v>-0.002210443027</v>
      </c>
      <c r="Z70" s="18">
        <f t="shared" si="20"/>
        <v>-0.001104240708</v>
      </c>
      <c r="AA70" s="18">
        <f t="shared" si="21"/>
        <v>-0.002208481416</v>
      </c>
      <c r="AB70" s="15">
        <f t="shared" si="22"/>
        <v>0.02242056446</v>
      </c>
      <c r="AC70" s="15">
        <f t="shared" si="23"/>
        <v>0.02258423817</v>
      </c>
      <c r="AD70" s="15">
        <f t="shared" si="24"/>
        <v>-0.0147751856</v>
      </c>
      <c r="AE70" s="15">
        <f t="shared" si="25"/>
        <v>-0.01488304682</v>
      </c>
    </row>
    <row r="71">
      <c r="A71" s="15">
        <f t="shared" si="1"/>
        <v>0.01</v>
      </c>
      <c r="B71" s="15">
        <f t="shared" si="2"/>
        <v>0.99</v>
      </c>
      <c r="C71" s="16">
        <f t="shared" si="3"/>
        <v>0.05</v>
      </c>
      <c r="D71" s="16">
        <f t="shared" si="4"/>
        <v>0.1</v>
      </c>
      <c r="E71" s="19">
        <f t="shared" ref="E71:H71" si="92">E70-$G$34*X70</f>
        <v>0.1827850493</v>
      </c>
      <c r="F71" s="19">
        <f t="shared" si="92"/>
        <v>0.2655700986</v>
      </c>
      <c r="G71" s="19">
        <f t="shared" si="92"/>
        <v>0.2822470887</v>
      </c>
      <c r="H71" s="19">
        <f t="shared" si="92"/>
        <v>0.3644941774</v>
      </c>
      <c r="I71" s="15">
        <f t="shared" si="6"/>
        <v>0.03569626233</v>
      </c>
      <c r="J71" s="15">
        <f t="shared" si="7"/>
        <v>0.5089231181</v>
      </c>
      <c r="K71" s="15">
        <f t="shared" si="8"/>
        <v>0.05056177218</v>
      </c>
      <c r="L71" s="15">
        <f t="shared" si="9"/>
        <v>0.5126377508</v>
      </c>
      <c r="M71" s="19">
        <f t="shared" ref="M71:P71" si="93">M70-$G$34*AB70</f>
        <v>-1.133563651</v>
      </c>
      <c r="N71" s="19">
        <f t="shared" si="93"/>
        <v>-1.094832029</v>
      </c>
      <c r="O71" s="19">
        <f t="shared" si="93"/>
        <v>1.374715754</v>
      </c>
      <c r="P71" s="19">
        <f t="shared" si="93"/>
        <v>1.431142028</v>
      </c>
      <c r="Q71" s="15">
        <f t="shared" si="11"/>
        <v>-1.138148977</v>
      </c>
      <c r="R71" s="15">
        <f t="shared" si="12"/>
        <v>0.2426603732</v>
      </c>
      <c r="S71" s="15">
        <f t="shared" si="13"/>
        <v>1.433282058</v>
      </c>
      <c r="T71" s="15">
        <f t="shared" si="14"/>
        <v>0.8074121834</v>
      </c>
      <c r="U71" s="15">
        <f t="shared" si="15"/>
        <v>0.02706542462</v>
      </c>
      <c r="V71" s="15">
        <f t="shared" si="16"/>
        <v>0.01666915538</v>
      </c>
      <c r="W71" s="17">
        <f t="shared" si="17"/>
        <v>0.04373458</v>
      </c>
      <c r="X71" s="15">
        <f t="shared" si="18"/>
        <v>-0.001093392055</v>
      </c>
      <c r="Y71" s="18">
        <f t="shared" si="19"/>
        <v>-0.00218678411</v>
      </c>
      <c r="Z71" s="18">
        <f t="shared" si="20"/>
        <v>-0.001092717126</v>
      </c>
      <c r="AA71" s="18">
        <f t="shared" si="21"/>
        <v>-0.002185434252</v>
      </c>
      <c r="AB71" s="15">
        <f t="shared" si="22"/>
        <v>0.02176026311</v>
      </c>
      <c r="AC71" s="15">
        <f t="shared" si="23"/>
        <v>0.02191909139</v>
      </c>
      <c r="AD71" s="15">
        <f t="shared" si="24"/>
        <v>-0.0144493424</v>
      </c>
      <c r="AE71" s="15">
        <f t="shared" si="25"/>
        <v>-0.01455480823</v>
      </c>
    </row>
    <row r="72">
      <c r="A72" s="15">
        <f t="shared" si="1"/>
        <v>0.01</v>
      </c>
      <c r="B72" s="15">
        <f t="shared" si="2"/>
        <v>0.99</v>
      </c>
      <c r="C72" s="16">
        <f t="shared" si="3"/>
        <v>0.05</v>
      </c>
      <c r="D72" s="16">
        <f t="shared" si="4"/>
        <v>0.1</v>
      </c>
      <c r="E72" s="19">
        <f t="shared" ref="E72:H72" si="94">E71-$G$34*X71</f>
        <v>0.1838784414</v>
      </c>
      <c r="F72" s="19">
        <f t="shared" si="94"/>
        <v>0.2677568827</v>
      </c>
      <c r="G72" s="19">
        <f t="shared" si="94"/>
        <v>0.2833398058</v>
      </c>
      <c r="H72" s="19">
        <f t="shared" si="94"/>
        <v>0.3666796117</v>
      </c>
      <c r="I72" s="15">
        <f t="shared" si="6"/>
        <v>0.03596961034</v>
      </c>
      <c r="J72" s="15">
        <f t="shared" si="7"/>
        <v>0.5089914332</v>
      </c>
      <c r="K72" s="15">
        <f t="shared" si="8"/>
        <v>0.05083495146</v>
      </c>
      <c r="L72" s="15">
        <f t="shared" si="9"/>
        <v>0.5127060018</v>
      </c>
      <c r="M72" s="19">
        <f t="shared" ref="M72:P72" si="95">M71-$G$34*AB71</f>
        <v>-1.155323914</v>
      </c>
      <c r="N72" s="19">
        <f t="shared" si="95"/>
        <v>-1.116751121</v>
      </c>
      <c r="O72" s="19">
        <f t="shared" si="95"/>
        <v>1.389165096</v>
      </c>
      <c r="P72" s="19">
        <f t="shared" si="95"/>
        <v>1.445696837</v>
      </c>
      <c r="Q72" s="15">
        <f t="shared" si="11"/>
        <v>-1.160614977</v>
      </c>
      <c r="R72" s="15">
        <f t="shared" si="12"/>
        <v>0.2385555586</v>
      </c>
      <c r="S72" s="15">
        <f t="shared" si="13"/>
        <v>1.448290578</v>
      </c>
      <c r="T72" s="15">
        <f t="shared" si="14"/>
        <v>0.8097352129</v>
      </c>
      <c r="U72" s="15">
        <f t="shared" si="15"/>
        <v>0.02611882169</v>
      </c>
      <c r="V72" s="15">
        <f t="shared" si="16"/>
        <v>0.01624769674</v>
      </c>
      <c r="W72" s="17">
        <f t="shared" si="17"/>
        <v>0.04236651843</v>
      </c>
      <c r="X72" s="15">
        <f t="shared" si="18"/>
        <v>-0.001081465515</v>
      </c>
      <c r="Y72" s="18">
        <f t="shared" si="19"/>
        <v>-0.002162931029</v>
      </c>
      <c r="Z72" s="18">
        <f t="shared" si="20"/>
        <v>-0.001081073332</v>
      </c>
      <c r="AA72" s="18">
        <f t="shared" si="21"/>
        <v>-0.002162146664</v>
      </c>
      <c r="AB72" s="15">
        <f t="shared" si="22"/>
        <v>0.02113148521</v>
      </c>
      <c r="AC72" s="15">
        <f t="shared" si="23"/>
        <v>0.02128570067</v>
      </c>
      <c r="AD72" s="15">
        <f t="shared" si="24"/>
        <v>-0.01413587897</v>
      </c>
      <c r="AE72" s="15">
        <f t="shared" si="25"/>
        <v>-0.0142390412</v>
      </c>
    </row>
    <row r="73">
      <c r="A73" s="15">
        <f t="shared" si="1"/>
        <v>0.01</v>
      </c>
      <c r="B73" s="15">
        <f t="shared" si="2"/>
        <v>0.99</v>
      </c>
      <c r="C73" s="16">
        <f t="shared" si="3"/>
        <v>0.05</v>
      </c>
      <c r="D73" s="16">
        <f t="shared" si="4"/>
        <v>0.1</v>
      </c>
      <c r="E73" s="19">
        <f t="shared" ref="E73:H73" si="96">E72-$G$34*X72</f>
        <v>0.1849599069</v>
      </c>
      <c r="F73" s="19">
        <f t="shared" si="96"/>
        <v>0.2699198138</v>
      </c>
      <c r="G73" s="19">
        <f t="shared" si="96"/>
        <v>0.2844208792</v>
      </c>
      <c r="H73" s="19">
        <f t="shared" si="96"/>
        <v>0.3688417583</v>
      </c>
      <c r="I73" s="15">
        <f t="shared" si="6"/>
        <v>0.03623997672</v>
      </c>
      <c r="J73" s="15">
        <f t="shared" si="7"/>
        <v>0.5090590027</v>
      </c>
      <c r="K73" s="15">
        <f t="shared" si="8"/>
        <v>0.05110521979</v>
      </c>
      <c r="L73" s="15">
        <f t="shared" si="9"/>
        <v>0.512773525</v>
      </c>
      <c r="M73" s="19">
        <f t="shared" ref="M73:P73" si="97">M72-$G$34*AB72</f>
        <v>-1.176455399</v>
      </c>
      <c r="N73" s="19">
        <f t="shared" si="97"/>
        <v>-1.138036821</v>
      </c>
      <c r="O73" s="19">
        <f t="shared" si="97"/>
        <v>1.403300975</v>
      </c>
      <c r="P73" s="19">
        <f t="shared" si="97"/>
        <v>1.459935878</v>
      </c>
      <c r="Q73" s="15">
        <f t="shared" si="11"/>
        <v>-1.182440365</v>
      </c>
      <c r="R73" s="15">
        <f t="shared" si="12"/>
        <v>0.2346136959</v>
      </c>
      <c r="S73" s="15">
        <f t="shared" si="13"/>
        <v>1.462979461</v>
      </c>
      <c r="T73" s="15">
        <f t="shared" si="14"/>
        <v>0.8119879527</v>
      </c>
      <c r="U73" s="15">
        <f t="shared" si="15"/>
        <v>0.02522565619</v>
      </c>
      <c r="V73" s="15">
        <f t="shared" si="16"/>
        <v>0.01584414449</v>
      </c>
      <c r="W73" s="17">
        <f t="shared" si="17"/>
        <v>0.04106980069</v>
      </c>
      <c r="X73" s="15">
        <f t="shared" si="18"/>
        <v>-0.001069487212</v>
      </c>
      <c r="Y73" s="18">
        <f t="shared" si="19"/>
        <v>-0.002138974425</v>
      </c>
      <c r="Z73" s="18">
        <f t="shared" si="20"/>
        <v>-0.001069356452</v>
      </c>
      <c r="AA73" s="18">
        <f t="shared" si="21"/>
        <v>-0.002138712903</v>
      </c>
      <c r="AB73" s="15">
        <f t="shared" si="22"/>
        <v>0.02053233796</v>
      </c>
      <c r="AC73" s="15">
        <f t="shared" si="23"/>
        <v>0.02068215915</v>
      </c>
      <c r="AD73" s="15">
        <f t="shared" si="24"/>
        <v>-0.0138341596</v>
      </c>
      <c r="AE73" s="15">
        <f t="shared" si="25"/>
        <v>-0.01393510525</v>
      </c>
    </row>
    <row r="74">
      <c r="A74" s="15">
        <f t="shared" si="1"/>
        <v>0.01</v>
      </c>
      <c r="B74" s="15">
        <f t="shared" si="2"/>
        <v>0.99</v>
      </c>
      <c r="C74" s="16">
        <f t="shared" si="3"/>
        <v>0.05</v>
      </c>
      <c r="D74" s="16">
        <f t="shared" si="4"/>
        <v>0.1</v>
      </c>
      <c r="E74" s="19">
        <f t="shared" ref="E74:H74" si="98">E73-$G$34*X73</f>
        <v>0.1860293941</v>
      </c>
      <c r="F74" s="19">
        <f t="shared" si="98"/>
        <v>0.2720587882</v>
      </c>
      <c r="G74" s="19">
        <f t="shared" si="98"/>
        <v>0.2854902356</v>
      </c>
      <c r="H74" s="19">
        <f t="shared" si="98"/>
        <v>0.3709804712</v>
      </c>
      <c r="I74" s="15">
        <f t="shared" si="6"/>
        <v>0.03650734852</v>
      </c>
      <c r="J74" s="15">
        <f t="shared" si="7"/>
        <v>0.5091258236</v>
      </c>
      <c r="K74" s="15">
        <f t="shared" si="8"/>
        <v>0.05137255891</v>
      </c>
      <c r="L74" s="15">
        <f t="shared" si="9"/>
        <v>0.5128403159</v>
      </c>
      <c r="M74" s="19">
        <f t="shared" ref="M74:P74" si="99">M73-$G$34*AB73</f>
        <v>-1.196987737</v>
      </c>
      <c r="N74" s="19">
        <f t="shared" si="99"/>
        <v>-1.15871898</v>
      </c>
      <c r="O74" s="19">
        <f t="shared" si="99"/>
        <v>1.417135135</v>
      </c>
      <c r="P74" s="19">
        <f t="shared" si="99"/>
        <v>1.473870983</v>
      </c>
      <c r="Q74" s="15">
        <f t="shared" si="11"/>
        <v>-1.203655176</v>
      </c>
      <c r="R74" s="15">
        <f t="shared" si="12"/>
        <v>0.2308256194</v>
      </c>
      <c r="S74" s="15">
        <f t="shared" si="13"/>
        <v>1.477360553</v>
      </c>
      <c r="T74" s="15">
        <f t="shared" si="14"/>
        <v>0.8141735768</v>
      </c>
      <c r="U74" s="15">
        <f t="shared" si="15"/>
        <v>0.02438197709</v>
      </c>
      <c r="V74" s="15">
        <f t="shared" si="16"/>
        <v>0.01545746555</v>
      </c>
      <c r="W74" s="17">
        <f t="shared" si="17"/>
        <v>0.03983944264</v>
      </c>
      <c r="X74" s="15">
        <f t="shared" si="18"/>
        <v>-0.001057495829</v>
      </c>
      <c r="Y74" s="18">
        <f t="shared" si="19"/>
        <v>-0.002114991659</v>
      </c>
      <c r="Z74" s="18">
        <f t="shared" si="20"/>
        <v>-0.001057606825</v>
      </c>
      <c r="AA74" s="18">
        <f t="shared" si="21"/>
        <v>-0.00211521365</v>
      </c>
      <c r="AB74" s="15">
        <f t="shared" si="22"/>
        <v>0.01996105094</v>
      </c>
      <c r="AC74" s="15">
        <f t="shared" si="23"/>
        <v>0.02010668325</v>
      </c>
      <c r="AD74" s="15">
        <f t="shared" si="24"/>
        <v>-0.01354358814</v>
      </c>
      <c r="AE74" s="15">
        <f t="shared" si="25"/>
        <v>-0.01364239977</v>
      </c>
    </row>
    <row r="75">
      <c r="A75" s="15">
        <f t="shared" si="1"/>
        <v>0.01</v>
      </c>
      <c r="B75" s="15">
        <f t="shared" si="2"/>
        <v>0.99</v>
      </c>
      <c r="C75" s="16">
        <f t="shared" si="3"/>
        <v>0.05</v>
      </c>
      <c r="D75" s="16">
        <f t="shared" si="4"/>
        <v>0.1</v>
      </c>
      <c r="E75" s="19">
        <f t="shared" ref="E75:H75" si="100">E74-$G$34*X74</f>
        <v>0.1870868899</v>
      </c>
      <c r="F75" s="19">
        <f t="shared" si="100"/>
        <v>0.2741737798</v>
      </c>
      <c r="G75" s="19">
        <f t="shared" si="100"/>
        <v>0.2865478424</v>
      </c>
      <c r="H75" s="19">
        <f t="shared" si="100"/>
        <v>0.3730956849</v>
      </c>
      <c r="I75" s="15">
        <f t="shared" si="6"/>
        <v>0.03677172248</v>
      </c>
      <c r="J75" s="15">
        <f t="shared" si="7"/>
        <v>0.5091918949</v>
      </c>
      <c r="K75" s="15">
        <f t="shared" si="8"/>
        <v>0.05163696061</v>
      </c>
      <c r="L75" s="15">
        <f t="shared" si="9"/>
        <v>0.5129063725</v>
      </c>
      <c r="M75" s="19">
        <f t="shared" ref="M75:P75" si="101">M74-$G$34*AB74</f>
        <v>-1.216948788</v>
      </c>
      <c r="N75" s="19">
        <f t="shared" si="101"/>
        <v>-1.178825664</v>
      </c>
      <c r="O75" s="19">
        <f t="shared" si="101"/>
        <v>1.430678723</v>
      </c>
      <c r="P75" s="19">
        <f t="shared" si="101"/>
        <v>1.487513383</v>
      </c>
      <c r="Q75" s="15">
        <f t="shared" si="11"/>
        <v>-1.224287654</v>
      </c>
      <c r="R75" s="15">
        <f t="shared" si="12"/>
        <v>0.2271827834</v>
      </c>
      <c r="S75" s="15">
        <f t="shared" si="13"/>
        <v>1.491445103</v>
      </c>
      <c r="T75" s="15">
        <f t="shared" si="14"/>
        <v>0.8162950756</v>
      </c>
      <c r="U75" s="15">
        <f t="shared" si="15"/>
        <v>0.02358418069</v>
      </c>
      <c r="V75" s="15">
        <f t="shared" si="16"/>
        <v>0.01508670038</v>
      </c>
      <c r="W75" s="17">
        <f t="shared" si="17"/>
        <v>0.03867088107</v>
      </c>
      <c r="X75" s="15">
        <f t="shared" si="18"/>
        <v>-0.001045524294</v>
      </c>
      <c r="Y75" s="18">
        <f t="shared" si="19"/>
        <v>-0.002091048587</v>
      </c>
      <c r="Z75" s="18">
        <f t="shared" si="20"/>
        <v>-0.001045858904</v>
      </c>
      <c r="AA75" s="18">
        <f t="shared" si="21"/>
        <v>-0.002091717807</v>
      </c>
      <c r="AB75" s="15">
        <f t="shared" si="22"/>
        <v>0.01941596951</v>
      </c>
      <c r="AC75" s="15">
        <f t="shared" si="23"/>
        <v>0.01955760607</v>
      </c>
      <c r="AD75" s="15">
        <f t="shared" si="24"/>
        <v>-0.01326360523</v>
      </c>
      <c r="AE75" s="15">
        <f t="shared" si="25"/>
        <v>-0.01336036122</v>
      </c>
    </row>
    <row r="76">
      <c r="A76" s="15">
        <f t="shared" si="1"/>
        <v>0.01</v>
      </c>
      <c r="B76" s="15">
        <f t="shared" si="2"/>
        <v>0.99</v>
      </c>
      <c r="C76" s="16">
        <f t="shared" si="3"/>
        <v>0.05</v>
      </c>
      <c r="D76" s="16">
        <f t="shared" si="4"/>
        <v>0.1</v>
      </c>
      <c r="E76" s="19">
        <f t="shared" ref="E76:H76" si="102">E75-$G$34*X75</f>
        <v>0.1881324142</v>
      </c>
      <c r="F76" s="19">
        <f t="shared" si="102"/>
        <v>0.2762648284</v>
      </c>
      <c r="G76" s="19">
        <f t="shared" si="102"/>
        <v>0.2875937013</v>
      </c>
      <c r="H76" s="19">
        <f t="shared" si="102"/>
        <v>0.3751874027</v>
      </c>
      <c r="I76" s="15">
        <f t="shared" si="6"/>
        <v>0.03703310355</v>
      </c>
      <c r="J76" s="15">
        <f t="shared" si="7"/>
        <v>0.5092572179</v>
      </c>
      <c r="K76" s="15">
        <f t="shared" si="8"/>
        <v>0.05189842534</v>
      </c>
      <c r="L76" s="15">
        <f t="shared" si="9"/>
        <v>0.5129716949</v>
      </c>
      <c r="M76" s="19">
        <f t="shared" ref="M76:P76" si="103">M75-$G$34*AB75</f>
        <v>-1.236364758</v>
      </c>
      <c r="N76" s="19">
        <f t="shared" si="103"/>
        <v>-1.19838327</v>
      </c>
      <c r="O76" s="19">
        <f t="shared" si="103"/>
        <v>1.443942328</v>
      </c>
      <c r="P76" s="19">
        <f t="shared" si="103"/>
        <v>1.500873744</v>
      </c>
      <c r="Q76" s="15">
        <f t="shared" si="11"/>
        <v>-1.244364374</v>
      </c>
      <c r="R76" s="15">
        <f t="shared" si="12"/>
        <v>0.223677217</v>
      </c>
      <c r="S76" s="15">
        <f t="shared" si="13"/>
        <v>1.505243801</v>
      </c>
      <c r="T76" s="15">
        <f t="shared" si="14"/>
        <v>0.8183552685</v>
      </c>
      <c r="U76" s="15">
        <f t="shared" si="15"/>
        <v>0.02282897654</v>
      </c>
      <c r="V76" s="15">
        <f t="shared" si="16"/>
        <v>0.01473095693</v>
      </c>
      <c r="W76" s="17">
        <f t="shared" si="17"/>
        <v>0.03755993346</v>
      </c>
      <c r="X76" s="15">
        <f t="shared" si="18"/>
        <v>-0.001033600549</v>
      </c>
      <c r="Y76" s="18">
        <f t="shared" si="19"/>
        <v>-0.002067201098</v>
      </c>
      <c r="Z76" s="18">
        <f t="shared" si="20"/>
        <v>-0.001034142032</v>
      </c>
      <c r="AA76" s="18">
        <f t="shared" si="21"/>
        <v>-0.002068284064</v>
      </c>
      <c r="AB76" s="15">
        <f t="shared" si="22"/>
        <v>0.01889554811</v>
      </c>
      <c r="AC76" s="15">
        <f t="shared" si="23"/>
        <v>0.01903337057</v>
      </c>
      <c r="AD76" s="15">
        <f t="shared" si="24"/>
        <v>-0.01299368576</v>
      </c>
      <c r="AE76" s="15">
        <f t="shared" si="25"/>
        <v>-0.01308846055</v>
      </c>
    </row>
    <row r="77">
      <c r="A77" s="15">
        <f t="shared" si="1"/>
        <v>0.01</v>
      </c>
      <c r="B77" s="15">
        <f t="shared" si="2"/>
        <v>0.99</v>
      </c>
      <c r="C77" s="16">
        <f t="shared" si="3"/>
        <v>0.05</v>
      </c>
      <c r="D77" s="16">
        <f t="shared" si="4"/>
        <v>0.1</v>
      </c>
      <c r="E77" s="19">
        <f t="shared" ref="E77:H77" si="104">E76-$G$34*X76</f>
        <v>0.1891660148</v>
      </c>
      <c r="F77" s="19">
        <f t="shared" si="104"/>
        <v>0.2783320295</v>
      </c>
      <c r="G77" s="19">
        <f t="shared" si="104"/>
        <v>0.2886278434</v>
      </c>
      <c r="H77" s="19">
        <f t="shared" si="104"/>
        <v>0.3772556868</v>
      </c>
      <c r="I77" s="15">
        <f t="shared" si="6"/>
        <v>0.03729150369</v>
      </c>
      <c r="J77" s="15">
        <f t="shared" si="7"/>
        <v>0.5093217957</v>
      </c>
      <c r="K77" s="15">
        <f t="shared" si="8"/>
        <v>0.05215696085</v>
      </c>
      <c r="L77" s="15">
        <f t="shared" si="9"/>
        <v>0.5130362851</v>
      </c>
      <c r="M77" s="19">
        <f t="shared" ref="M77:P77" si="105">M76-$G$34*AB76</f>
        <v>-1.255260306</v>
      </c>
      <c r="N77" s="19">
        <f t="shared" si="105"/>
        <v>-1.21741664</v>
      </c>
      <c r="O77" s="19">
        <f t="shared" si="105"/>
        <v>1.456936014</v>
      </c>
      <c r="P77" s="19">
        <f t="shared" si="105"/>
        <v>1.513962205</v>
      </c>
      <c r="Q77" s="15">
        <f t="shared" si="11"/>
        <v>-1.263910344</v>
      </c>
      <c r="R77" s="15">
        <f t="shared" si="12"/>
        <v>0.2203014829</v>
      </c>
      <c r="S77" s="15">
        <f t="shared" si="13"/>
        <v>1.518766812</v>
      </c>
      <c r="T77" s="15">
        <f t="shared" si="14"/>
        <v>0.8203568156</v>
      </c>
      <c r="U77" s="15">
        <f t="shared" si="15"/>
        <v>0.02211335685</v>
      </c>
      <c r="V77" s="15">
        <f t="shared" si="16"/>
        <v>0.01438940501</v>
      </c>
      <c r="W77" s="17">
        <f t="shared" si="17"/>
        <v>0.03650276186</v>
      </c>
      <c r="X77" s="15">
        <f t="shared" si="18"/>
        <v>-0.001021748224</v>
      </c>
      <c r="Y77" s="18">
        <f t="shared" si="19"/>
        <v>-0.002043496448</v>
      </c>
      <c r="Z77" s="18">
        <f t="shared" si="20"/>
        <v>-0.001022481123</v>
      </c>
      <c r="AA77" s="18">
        <f t="shared" si="21"/>
        <v>-0.002044962246</v>
      </c>
      <c r="AB77" s="15">
        <f t="shared" si="22"/>
        <v>0.0183983436</v>
      </c>
      <c r="AC77" s="15">
        <f t="shared" si="23"/>
        <v>0.01853252292</v>
      </c>
      <c r="AD77" s="15">
        <f t="shared" si="24"/>
        <v>-0.01273333641</v>
      </c>
      <c r="AE77" s="15">
        <f t="shared" si="25"/>
        <v>-0.01282620077</v>
      </c>
    </row>
    <row r="78">
      <c r="A78" s="15">
        <f t="shared" si="1"/>
        <v>0.01</v>
      </c>
      <c r="B78" s="15">
        <f t="shared" si="2"/>
        <v>0.99</v>
      </c>
      <c r="C78" s="16">
        <f t="shared" si="3"/>
        <v>0.05</v>
      </c>
      <c r="D78" s="16">
        <f t="shared" si="4"/>
        <v>0.1</v>
      </c>
      <c r="E78" s="19">
        <f t="shared" ref="E78:H78" si="106">E77-$G$34*X77</f>
        <v>0.190187763</v>
      </c>
      <c r="F78" s="19">
        <f t="shared" si="106"/>
        <v>0.280375526</v>
      </c>
      <c r="G78" s="19">
        <f t="shared" si="106"/>
        <v>0.2896503245</v>
      </c>
      <c r="H78" s="19">
        <f t="shared" si="106"/>
        <v>0.379300649</v>
      </c>
      <c r="I78" s="15">
        <f t="shared" si="6"/>
        <v>0.03754694075</v>
      </c>
      <c r="J78" s="15">
        <f t="shared" si="7"/>
        <v>0.5093856326</v>
      </c>
      <c r="K78" s="15">
        <f t="shared" si="8"/>
        <v>0.05241258113</v>
      </c>
      <c r="L78" s="15">
        <f t="shared" si="9"/>
        <v>0.5131001465</v>
      </c>
      <c r="M78" s="19">
        <f t="shared" ref="M78:P78" si="107">M77-$G$34*AB77</f>
        <v>-1.27365865</v>
      </c>
      <c r="N78" s="19">
        <f t="shared" si="107"/>
        <v>-1.235949163</v>
      </c>
      <c r="O78" s="19">
        <f t="shared" si="107"/>
        <v>1.46966935</v>
      </c>
      <c r="P78" s="19">
        <f t="shared" si="107"/>
        <v>1.526788405</v>
      </c>
      <c r="Q78" s="15">
        <f t="shared" si="11"/>
        <v>-1.282949114</v>
      </c>
      <c r="R78" s="15">
        <f t="shared" si="12"/>
        <v>0.2170486374</v>
      </c>
      <c r="S78" s="15">
        <f t="shared" si="13"/>
        <v>1.532023806</v>
      </c>
      <c r="T78" s="15">
        <f t="shared" si="14"/>
        <v>0.8223022283</v>
      </c>
      <c r="U78" s="15">
        <f t="shared" si="15"/>
        <v>0.02143456912</v>
      </c>
      <c r="V78" s="15">
        <f t="shared" si="16"/>
        <v>0.01406127132</v>
      </c>
      <c r="W78" s="17">
        <f t="shared" si="17"/>
        <v>0.03549584044</v>
      </c>
      <c r="X78" s="15">
        <f t="shared" si="18"/>
        <v>-0.001009987209</v>
      </c>
      <c r="Y78" s="18">
        <f t="shared" si="19"/>
        <v>-0.002019974418</v>
      </c>
      <c r="Z78" s="18">
        <f t="shared" si="20"/>
        <v>-0.001010897248</v>
      </c>
      <c r="AA78" s="18">
        <f t="shared" si="21"/>
        <v>-0.002021794496</v>
      </c>
      <c r="AB78" s="15">
        <f t="shared" si="22"/>
        <v>0.01792300872</v>
      </c>
      <c r="AC78" s="15">
        <f t="shared" si="23"/>
        <v>0.0180537059</v>
      </c>
      <c r="AD78" s="15">
        <f t="shared" si="24"/>
        <v>-0.01248209353</v>
      </c>
      <c r="AE78" s="15">
        <f t="shared" si="25"/>
        <v>-0.01257311476</v>
      </c>
    </row>
    <row r="79">
      <c r="A79" s="15">
        <f t="shared" si="1"/>
        <v>0.01</v>
      </c>
      <c r="B79" s="15">
        <f t="shared" si="2"/>
        <v>0.99</v>
      </c>
      <c r="C79" s="16">
        <f t="shared" si="3"/>
        <v>0.05</v>
      </c>
      <c r="D79" s="16">
        <f t="shared" si="4"/>
        <v>0.1</v>
      </c>
      <c r="E79" s="19">
        <f t="shared" ref="E79:H79" si="108">E78-$G$34*X78</f>
        <v>0.1911977502</v>
      </c>
      <c r="F79" s="19">
        <f t="shared" si="108"/>
        <v>0.2823955004</v>
      </c>
      <c r="G79" s="19">
        <f t="shared" si="108"/>
        <v>0.2906612218</v>
      </c>
      <c r="H79" s="19">
        <f t="shared" si="108"/>
        <v>0.3813224435</v>
      </c>
      <c r="I79" s="15">
        <f t="shared" si="6"/>
        <v>0.03779943755</v>
      </c>
      <c r="J79" s="15">
        <f t="shared" si="7"/>
        <v>0.5094487344</v>
      </c>
      <c r="K79" s="15">
        <f t="shared" si="8"/>
        <v>0.05266530544</v>
      </c>
      <c r="L79" s="15">
        <f t="shared" si="9"/>
        <v>0.513163284</v>
      </c>
      <c r="M79" s="19">
        <f t="shared" ref="M79:P79" si="109">M78-$G$34*AB78</f>
        <v>-1.291581658</v>
      </c>
      <c r="N79" s="19">
        <f t="shared" si="109"/>
        <v>-1.254002869</v>
      </c>
      <c r="O79" s="19">
        <f t="shared" si="109"/>
        <v>1.482151444</v>
      </c>
      <c r="P79" s="19">
        <f t="shared" si="109"/>
        <v>1.53936152</v>
      </c>
      <c r="Q79" s="15">
        <f t="shared" si="11"/>
        <v>-1.301502872</v>
      </c>
      <c r="R79" s="15">
        <f t="shared" si="12"/>
        <v>0.2139121948</v>
      </c>
      <c r="S79" s="15">
        <f t="shared" si="13"/>
        <v>1.54502399</v>
      </c>
      <c r="T79" s="15">
        <f t="shared" si="14"/>
        <v>0.8241938791</v>
      </c>
      <c r="U79" s="15">
        <f t="shared" si="15"/>
        <v>0.02079009159</v>
      </c>
      <c r="V79" s="15">
        <f t="shared" si="16"/>
        <v>0.01374583487</v>
      </c>
      <c r="W79" s="17">
        <f t="shared" si="17"/>
        <v>0.03453592646</v>
      </c>
      <c r="X79" s="15">
        <f t="shared" si="18"/>
        <v>-0.0009983341587</v>
      </c>
      <c r="Y79" s="18">
        <f t="shared" si="19"/>
        <v>-0.001996668317</v>
      </c>
      <c r="Z79" s="18">
        <f t="shared" si="20"/>
        <v>-0.0009994081447</v>
      </c>
      <c r="AA79" s="18">
        <f t="shared" si="21"/>
        <v>-0.001998816289</v>
      </c>
      <c r="AB79" s="15">
        <f t="shared" si="22"/>
        <v>0.01746828583</v>
      </c>
      <c r="AC79" s="15">
        <f t="shared" si="23"/>
        <v>0.01759565255</v>
      </c>
      <c r="AD79" s="15">
        <f t="shared" si="24"/>
        <v>-0.01223952104</v>
      </c>
      <c r="AE79" s="15">
        <f t="shared" si="25"/>
        <v>-0.0123287632</v>
      </c>
    </row>
    <row r="80">
      <c r="A80" s="15">
        <f t="shared" si="1"/>
        <v>0.01</v>
      </c>
      <c r="B80" s="15">
        <f t="shared" si="2"/>
        <v>0.99</v>
      </c>
      <c r="C80" s="16">
        <f t="shared" si="3"/>
        <v>0.05</v>
      </c>
      <c r="D80" s="16">
        <f t="shared" si="4"/>
        <v>0.1</v>
      </c>
      <c r="E80" s="19">
        <f t="shared" ref="E80:H80" si="110">E79-$G$34*X79</f>
        <v>0.1921960844</v>
      </c>
      <c r="F80" s="19">
        <f t="shared" si="110"/>
        <v>0.2843921687</v>
      </c>
      <c r="G80" s="19">
        <f t="shared" si="110"/>
        <v>0.2916606299</v>
      </c>
      <c r="H80" s="19">
        <f t="shared" si="110"/>
        <v>0.3833212598</v>
      </c>
      <c r="I80" s="15">
        <f t="shared" si="6"/>
        <v>0.03804902109</v>
      </c>
      <c r="J80" s="15">
        <f t="shared" si="7"/>
        <v>0.5095111078</v>
      </c>
      <c r="K80" s="15">
        <f t="shared" si="8"/>
        <v>0.05291515747</v>
      </c>
      <c r="L80" s="15">
        <f t="shared" si="9"/>
        <v>0.5132257035</v>
      </c>
      <c r="M80" s="19">
        <f t="shared" ref="M80:P80" si="111">M79-$G$34*AB79</f>
        <v>-1.309049944</v>
      </c>
      <c r="N80" s="19">
        <f t="shared" si="111"/>
        <v>-1.271598522</v>
      </c>
      <c r="O80" s="19">
        <f t="shared" si="111"/>
        <v>1.494390965</v>
      </c>
      <c r="P80" s="19">
        <f t="shared" si="111"/>
        <v>1.551690283</v>
      </c>
      <c r="Q80" s="15">
        <f t="shared" si="11"/>
        <v>-1.319592533</v>
      </c>
      <c r="R80" s="15">
        <f t="shared" si="12"/>
        <v>0.2108860934</v>
      </c>
      <c r="S80" s="15">
        <f t="shared" si="13"/>
        <v>1.557776133</v>
      </c>
      <c r="T80" s="15">
        <f t="shared" si="14"/>
        <v>0.826034011</v>
      </c>
      <c r="U80" s="15">
        <f t="shared" si="15"/>
        <v>0.02017761125</v>
      </c>
      <c r="V80" s="15">
        <f t="shared" si="16"/>
        <v>0.01344242278</v>
      </c>
      <c r="W80" s="17">
        <f t="shared" si="17"/>
        <v>0.03362003403</v>
      </c>
      <c r="X80" s="15">
        <f t="shared" si="18"/>
        <v>-0.0009868029291</v>
      </c>
      <c r="Y80" s="18">
        <f t="shared" si="19"/>
        <v>-0.001973605858</v>
      </c>
      <c r="Z80" s="18">
        <f t="shared" si="20"/>
        <v>-0.0009880286647</v>
      </c>
      <c r="AA80" s="18">
        <f t="shared" si="21"/>
        <v>-0.001976057329</v>
      </c>
      <c r="AB80" s="15">
        <f t="shared" si="22"/>
        <v>0.01703300086</v>
      </c>
      <c r="AC80" s="15">
        <f t="shared" si="23"/>
        <v>0.01715718011</v>
      </c>
      <c r="AD80" s="15">
        <f t="shared" si="24"/>
        <v>-0.01200520856</v>
      </c>
      <c r="AE80" s="15">
        <f t="shared" si="25"/>
        <v>-0.01209273265</v>
      </c>
    </row>
    <row r="81">
      <c r="A81" s="15">
        <f t="shared" si="1"/>
        <v>0.01</v>
      </c>
      <c r="B81" s="15">
        <f t="shared" si="2"/>
        <v>0.99</v>
      </c>
      <c r="C81" s="16">
        <f t="shared" si="3"/>
        <v>0.05</v>
      </c>
      <c r="D81" s="16">
        <f t="shared" si="4"/>
        <v>0.1</v>
      </c>
      <c r="E81" s="19">
        <f t="shared" ref="E81:H81" si="112">E80-$G$34*X80</f>
        <v>0.1931828873</v>
      </c>
      <c r="F81" s="19">
        <f t="shared" si="112"/>
        <v>0.2863657746</v>
      </c>
      <c r="G81" s="19">
        <f t="shared" si="112"/>
        <v>0.2926486586</v>
      </c>
      <c r="H81" s="19">
        <f t="shared" si="112"/>
        <v>0.3852973171</v>
      </c>
      <c r="I81" s="15">
        <f t="shared" si="6"/>
        <v>0.03829572182</v>
      </c>
      <c r="J81" s="15">
        <f t="shared" si="7"/>
        <v>0.5095727606</v>
      </c>
      <c r="K81" s="15">
        <f t="shared" si="8"/>
        <v>0.05316216464</v>
      </c>
      <c r="L81" s="15">
        <f t="shared" si="9"/>
        <v>0.5132874119</v>
      </c>
      <c r="M81" s="19">
        <f t="shared" ref="M81:P81" si="113">M80-$G$34*AB80</f>
        <v>-1.326082945</v>
      </c>
      <c r="N81" s="19">
        <f t="shared" si="113"/>
        <v>-1.288755702</v>
      </c>
      <c r="O81" s="19">
        <f t="shared" si="113"/>
        <v>1.506396173</v>
      </c>
      <c r="P81" s="19">
        <f t="shared" si="113"/>
        <v>1.563783016</v>
      </c>
      <c r="Q81" s="15">
        <f t="shared" si="11"/>
        <v>-1.337237826</v>
      </c>
      <c r="R81" s="15">
        <f t="shared" si="12"/>
        <v>0.2079646641</v>
      </c>
      <c r="S81" s="15">
        <f t="shared" si="13"/>
        <v>1.570288594</v>
      </c>
      <c r="T81" s="15">
        <f t="shared" si="14"/>
        <v>0.8278247457</v>
      </c>
      <c r="U81" s="15">
        <f t="shared" si="15"/>
        <v>0.01959500412</v>
      </c>
      <c r="V81" s="15">
        <f t="shared" si="16"/>
        <v>0.01315040656</v>
      </c>
      <c r="W81" s="17">
        <f t="shared" si="17"/>
        <v>0.03274541068</v>
      </c>
      <c r="X81" s="15">
        <f t="shared" si="18"/>
        <v>-0.000975404953</v>
      </c>
      <c r="Y81" s="18">
        <f t="shared" si="19"/>
        <v>-0.001950809906</v>
      </c>
      <c r="Z81" s="18">
        <f t="shared" si="20"/>
        <v>-0.0009767711553</v>
      </c>
      <c r="AA81" s="18">
        <f t="shared" si="21"/>
        <v>-0.001953542311</v>
      </c>
      <c r="AB81" s="15">
        <f t="shared" si="22"/>
        <v>0.01661605758</v>
      </c>
      <c r="AC81" s="15">
        <f t="shared" si="23"/>
        <v>0.01673718427</v>
      </c>
      <c r="AD81" s="15">
        <f t="shared" si="24"/>
        <v>-0.01177876968</v>
      </c>
      <c r="AE81" s="15">
        <f t="shared" si="25"/>
        <v>-0.01186463381</v>
      </c>
    </row>
    <row r="82">
      <c r="A82" s="15">
        <f t="shared" si="1"/>
        <v>0.01</v>
      </c>
      <c r="B82" s="15">
        <f t="shared" si="2"/>
        <v>0.99</v>
      </c>
      <c r="C82" s="16">
        <f t="shared" si="3"/>
        <v>0.05</v>
      </c>
      <c r="D82" s="16">
        <f t="shared" si="4"/>
        <v>0.1</v>
      </c>
      <c r="E82" s="19">
        <f t="shared" ref="E82:H82" si="114">E81-$G$34*X81</f>
        <v>0.1941582922</v>
      </c>
      <c r="F82" s="19">
        <f t="shared" si="114"/>
        <v>0.2883165845</v>
      </c>
      <c r="G82" s="19">
        <f t="shared" si="114"/>
        <v>0.2936254297</v>
      </c>
      <c r="H82" s="19">
        <f t="shared" si="114"/>
        <v>0.3872508594</v>
      </c>
      <c r="I82" s="15">
        <f t="shared" si="6"/>
        <v>0.03853957306</v>
      </c>
      <c r="J82" s="15">
        <f t="shared" si="7"/>
        <v>0.5096337009</v>
      </c>
      <c r="K82" s="15">
        <f t="shared" si="8"/>
        <v>0.05340635743</v>
      </c>
      <c r="L82" s="15">
        <f t="shared" si="9"/>
        <v>0.5133484168</v>
      </c>
      <c r="M82" s="19">
        <f t="shared" ref="M82:P82" si="115">M81-$G$34*AB81</f>
        <v>-1.342699002</v>
      </c>
      <c r="N82" s="19">
        <f t="shared" si="115"/>
        <v>-1.305492886</v>
      </c>
      <c r="O82" s="19">
        <f t="shared" si="115"/>
        <v>1.518174943</v>
      </c>
      <c r="P82" s="19">
        <f t="shared" si="115"/>
        <v>1.57564765</v>
      </c>
      <c r="Q82" s="15">
        <f t="shared" si="11"/>
        <v>-1.354457368</v>
      </c>
      <c r="R82" s="15">
        <f t="shared" si="12"/>
        <v>0.205142602</v>
      </c>
      <c r="S82" s="15">
        <f t="shared" si="13"/>
        <v>1.582569341</v>
      </c>
      <c r="T82" s="15">
        <f t="shared" si="14"/>
        <v>0.8295680916</v>
      </c>
      <c r="U82" s="15">
        <f t="shared" si="15"/>
        <v>0.01904031756</v>
      </c>
      <c r="V82" s="15">
        <f t="shared" si="16"/>
        <v>0.01286919861</v>
      </c>
      <c r="W82" s="17">
        <f t="shared" si="17"/>
        <v>0.03190951618</v>
      </c>
      <c r="X82" s="15">
        <f t="shared" si="18"/>
        <v>-0.0009641495691</v>
      </c>
      <c r="Y82" s="18">
        <f t="shared" si="19"/>
        <v>-0.001928299138</v>
      </c>
      <c r="Z82" s="18">
        <f t="shared" si="20"/>
        <v>-0.0009656457955</v>
      </c>
      <c r="AA82" s="18">
        <f t="shared" si="21"/>
        <v>-0.001931291591</v>
      </c>
      <c r="AB82" s="15">
        <f t="shared" si="22"/>
        <v>0.01621643222</v>
      </c>
      <c r="AC82" s="15">
        <f t="shared" si="23"/>
        <v>0.01633463366</v>
      </c>
      <c r="AD82" s="15">
        <f t="shared" si="24"/>
        <v>-0.01155984031</v>
      </c>
      <c r="AE82" s="15">
        <f t="shared" si="25"/>
        <v>-0.01164409989</v>
      </c>
    </row>
    <row r="83">
      <c r="A83" s="15">
        <f t="shared" si="1"/>
        <v>0.01</v>
      </c>
      <c r="B83" s="15">
        <f t="shared" si="2"/>
        <v>0.99</v>
      </c>
      <c r="C83" s="16">
        <f t="shared" si="3"/>
        <v>0.05</v>
      </c>
      <c r="D83" s="16">
        <f t="shared" si="4"/>
        <v>0.1</v>
      </c>
      <c r="E83" s="19">
        <f t="shared" ref="E83:H83" si="116">E82-$G$34*X82</f>
        <v>0.1951224418</v>
      </c>
      <c r="F83" s="19">
        <f t="shared" si="116"/>
        <v>0.2902448836</v>
      </c>
      <c r="G83" s="19">
        <f t="shared" si="116"/>
        <v>0.2945910755</v>
      </c>
      <c r="H83" s="19">
        <f t="shared" si="116"/>
        <v>0.389182151</v>
      </c>
      <c r="I83" s="15">
        <f t="shared" si="6"/>
        <v>0.03878061045</v>
      </c>
      <c r="J83" s="15">
        <f t="shared" si="7"/>
        <v>0.5096939377</v>
      </c>
      <c r="K83" s="15">
        <f t="shared" si="8"/>
        <v>0.05364776888</v>
      </c>
      <c r="L83" s="15">
        <f t="shared" si="9"/>
        <v>0.5134087264</v>
      </c>
      <c r="M83" s="19">
        <f t="shared" ref="M83:P83" si="117">M82-$G$34*AB82</f>
        <v>-1.358915435</v>
      </c>
      <c r="N83" s="19">
        <f t="shared" si="117"/>
        <v>-1.32182752</v>
      </c>
      <c r="O83" s="19">
        <f t="shared" si="117"/>
        <v>1.529734783</v>
      </c>
      <c r="P83" s="19">
        <f t="shared" si="117"/>
        <v>1.58729175</v>
      </c>
      <c r="Q83" s="15">
        <f t="shared" si="11"/>
        <v>-1.371268742</v>
      </c>
      <c r="R83" s="15">
        <f t="shared" si="12"/>
        <v>0.2024149394</v>
      </c>
      <c r="S83" s="15">
        <f t="shared" si="13"/>
        <v>1.594625981</v>
      </c>
      <c r="T83" s="15">
        <f t="shared" si="14"/>
        <v>0.8312659511</v>
      </c>
      <c r="U83" s="15">
        <f t="shared" si="15"/>
        <v>0.01851175444</v>
      </c>
      <c r="V83" s="15">
        <f t="shared" si="16"/>
        <v>0.01259824913</v>
      </c>
      <c r="W83" s="17">
        <f t="shared" si="17"/>
        <v>0.03111000358</v>
      </c>
      <c r="X83" s="15">
        <f t="shared" si="18"/>
        <v>-0.0009530443057</v>
      </c>
      <c r="Y83" s="18">
        <f t="shared" si="19"/>
        <v>-0.001906088611</v>
      </c>
      <c r="Z83" s="18">
        <f t="shared" si="20"/>
        <v>-0.0009546608864</v>
      </c>
      <c r="AA83" s="18">
        <f t="shared" si="21"/>
        <v>-0.001909321773</v>
      </c>
      <c r="AB83" s="15">
        <f t="shared" si="22"/>
        <v>0.01583316836</v>
      </c>
      <c r="AC83" s="15">
        <f t="shared" si="23"/>
        <v>0.01594856482</v>
      </c>
      <c r="AD83" s="15">
        <f t="shared" si="24"/>
        <v>-0.01134807721</v>
      </c>
      <c r="AE83" s="15">
        <f t="shared" si="25"/>
        <v>-0.0114307851</v>
      </c>
    </row>
    <row r="84">
      <c r="A84" s="15">
        <f t="shared" si="1"/>
        <v>0.01</v>
      </c>
      <c r="B84" s="15">
        <f t="shared" si="2"/>
        <v>0.99</v>
      </c>
      <c r="C84" s="16">
        <f t="shared" si="3"/>
        <v>0.05</v>
      </c>
      <c r="D84" s="16">
        <f t="shared" si="4"/>
        <v>0.1</v>
      </c>
      <c r="E84" s="19">
        <f t="shared" ref="E84:H84" si="118">E83-$G$34*X83</f>
        <v>0.1960754861</v>
      </c>
      <c r="F84" s="19">
        <f t="shared" si="118"/>
        <v>0.2921509722</v>
      </c>
      <c r="G84" s="19">
        <f t="shared" si="118"/>
        <v>0.2955457364</v>
      </c>
      <c r="H84" s="19">
        <f t="shared" si="118"/>
        <v>0.3910914728</v>
      </c>
      <c r="I84" s="15">
        <f t="shared" si="6"/>
        <v>0.03901887153</v>
      </c>
      <c r="J84" s="15">
        <f t="shared" si="7"/>
        <v>0.5097534805</v>
      </c>
      <c r="K84" s="15">
        <f t="shared" si="8"/>
        <v>0.0538864341</v>
      </c>
      <c r="L84" s="15">
        <f t="shared" si="9"/>
        <v>0.5134683496</v>
      </c>
      <c r="M84" s="19">
        <f t="shared" ref="M84:P84" si="119">M83-$G$34*AB83</f>
        <v>-1.374748603</v>
      </c>
      <c r="N84" s="19">
        <f t="shared" si="119"/>
        <v>-1.337776084</v>
      </c>
      <c r="O84" s="19">
        <f t="shared" si="119"/>
        <v>1.541082861</v>
      </c>
      <c r="P84" s="19">
        <f t="shared" si="119"/>
        <v>1.598722535</v>
      </c>
      <c r="Q84" s="15">
        <f t="shared" si="11"/>
        <v>-1.387688563</v>
      </c>
      <c r="R84" s="15">
        <f t="shared" si="12"/>
        <v>0.1997770209</v>
      </c>
      <c r="S84" s="15">
        <f t="shared" si="13"/>
        <v>1.606465773</v>
      </c>
      <c r="T84" s="15">
        <f t="shared" si="14"/>
        <v>0.8329201272</v>
      </c>
      <c r="U84" s="15">
        <f t="shared" si="15"/>
        <v>0.01800765884</v>
      </c>
      <c r="V84" s="15">
        <f t="shared" si="16"/>
        <v>0.01233704322</v>
      </c>
      <c r="W84" s="17">
        <f t="shared" si="17"/>
        <v>0.03034470206</v>
      </c>
      <c r="X84" s="15">
        <f t="shared" si="18"/>
        <v>-0.000942095128</v>
      </c>
      <c r="Y84" s="18">
        <f t="shared" si="19"/>
        <v>-0.001884190256</v>
      </c>
      <c r="Z84" s="18">
        <f t="shared" si="20"/>
        <v>-0.0009438231037</v>
      </c>
      <c r="AA84" s="18">
        <f t="shared" si="21"/>
        <v>-0.001887646207</v>
      </c>
      <c r="AB84" s="15">
        <f t="shared" si="22"/>
        <v>0.01546537217</v>
      </c>
      <c r="AC84" s="15">
        <f t="shared" si="23"/>
        <v>0.0155780773</v>
      </c>
      <c r="AD84" s="15">
        <f t="shared" si="24"/>
        <v>-0.01114315659</v>
      </c>
      <c r="AE84" s="15">
        <f t="shared" si="25"/>
        <v>-0.01122436323</v>
      </c>
    </row>
    <row r="85">
      <c r="A85" s="15">
        <f t="shared" si="1"/>
        <v>0.01</v>
      </c>
      <c r="B85" s="15">
        <f t="shared" si="2"/>
        <v>0.99</v>
      </c>
      <c r="C85" s="16">
        <f t="shared" si="3"/>
        <v>0.05</v>
      </c>
      <c r="D85" s="16">
        <f t="shared" si="4"/>
        <v>0.1</v>
      </c>
      <c r="E85" s="19">
        <f t="shared" ref="E85:H85" si="120">E84-$G$34*X84</f>
        <v>0.1970175812</v>
      </c>
      <c r="F85" s="19">
        <f t="shared" si="120"/>
        <v>0.2940351625</v>
      </c>
      <c r="G85" s="19">
        <f t="shared" si="120"/>
        <v>0.2964895595</v>
      </c>
      <c r="H85" s="19">
        <f t="shared" si="120"/>
        <v>0.392979119</v>
      </c>
      <c r="I85" s="15">
        <f t="shared" si="6"/>
        <v>0.03925439531</v>
      </c>
      <c r="J85" s="15">
        <f t="shared" si="7"/>
        <v>0.5098123389</v>
      </c>
      <c r="K85" s="15">
        <f t="shared" si="8"/>
        <v>0.05412238988</v>
      </c>
      <c r="L85" s="15">
        <f t="shared" si="9"/>
        <v>0.5135272956</v>
      </c>
      <c r="M85" s="19">
        <f t="shared" ref="M85:P85" si="121">M84-$G$34*AB84</f>
        <v>-1.390213975</v>
      </c>
      <c r="N85" s="19">
        <f t="shared" si="121"/>
        <v>-1.353354162</v>
      </c>
      <c r="O85" s="19">
        <f t="shared" si="121"/>
        <v>1.552226017</v>
      </c>
      <c r="P85" s="19">
        <f t="shared" si="121"/>
        <v>1.609946898</v>
      </c>
      <c r="Q85" s="15">
        <f t="shared" si="11"/>
        <v>-1.403732541</v>
      </c>
      <c r="R85" s="15">
        <f t="shared" si="12"/>
        <v>0.1972244816</v>
      </c>
      <c r="S85" s="15">
        <f t="shared" si="13"/>
        <v>1.618095653</v>
      </c>
      <c r="T85" s="15">
        <f t="shared" si="14"/>
        <v>0.8345323296</v>
      </c>
      <c r="U85" s="15">
        <f t="shared" si="15"/>
        <v>0.01752650325</v>
      </c>
      <c r="V85" s="15">
        <f t="shared" si="16"/>
        <v>0.01208509827</v>
      </c>
      <c r="W85" s="17">
        <f t="shared" si="17"/>
        <v>0.02961160152</v>
      </c>
      <c r="X85" s="15">
        <f t="shared" si="18"/>
        <v>-0.0009313066518</v>
      </c>
      <c r="Y85" s="18">
        <f t="shared" si="19"/>
        <v>-0.001862613304</v>
      </c>
      <c r="Z85" s="18">
        <f t="shared" si="20"/>
        <v>-0.0009331377175</v>
      </c>
      <c r="AA85" s="18">
        <f t="shared" si="21"/>
        <v>-0.001866275435</v>
      </c>
      <c r="AB85" s="15">
        <f t="shared" si="22"/>
        <v>0.01511220798</v>
      </c>
      <c r="AC85" s="15">
        <f t="shared" si="23"/>
        <v>0.01522232928</v>
      </c>
      <c r="AD85" s="15">
        <f t="shared" si="24"/>
        <v>-0.01094477283</v>
      </c>
      <c r="AE85" s="15">
        <f t="shared" si="25"/>
        <v>-0.01102452641</v>
      </c>
    </row>
    <row r="86">
      <c r="A86" s="15">
        <f t="shared" si="1"/>
        <v>0.01</v>
      </c>
      <c r="B86" s="15">
        <f t="shared" si="2"/>
        <v>0.99</v>
      </c>
      <c r="C86" s="16">
        <f t="shared" si="3"/>
        <v>0.05</v>
      </c>
      <c r="D86" s="16">
        <f t="shared" si="4"/>
        <v>0.1</v>
      </c>
      <c r="E86" s="19">
        <f t="shared" ref="E86:H86" si="122">E85-$G$34*X85</f>
        <v>0.1979488879</v>
      </c>
      <c r="F86" s="19">
        <f t="shared" si="122"/>
        <v>0.2958977758</v>
      </c>
      <c r="G86" s="19">
        <f t="shared" si="122"/>
        <v>0.2974226972</v>
      </c>
      <c r="H86" s="19">
        <f t="shared" si="122"/>
        <v>0.3948453944</v>
      </c>
      <c r="I86" s="15">
        <f t="shared" si="6"/>
        <v>0.03948722197</v>
      </c>
      <c r="J86" s="15">
        <f t="shared" si="7"/>
        <v>0.509870523</v>
      </c>
      <c r="K86" s="15">
        <f t="shared" si="8"/>
        <v>0.0543556743</v>
      </c>
      <c r="L86" s="15">
        <f t="shared" si="9"/>
        <v>0.5135855738</v>
      </c>
      <c r="M86" s="19">
        <f t="shared" ref="M86:P86" si="123">M85-$G$34*AB85</f>
        <v>-1.405326183</v>
      </c>
      <c r="N86" s="19">
        <f t="shared" si="123"/>
        <v>-1.368576491</v>
      </c>
      <c r="O86" s="19">
        <f t="shared" si="123"/>
        <v>1.56317079</v>
      </c>
      <c r="P86" s="19">
        <f t="shared" si="123"/>
        <v>1.620971424</v>
      </c>
      <c r="Q86" s="15">
        <f t="shared" si="11"/>
        <v>-1.419415538</v>
      </c>
      <c r="R86" s="15">
        <f t="shared" si="12"/>
        <v>0.1947532251</v>
      </c>
      <c r="S86" s="15">
        <f t="shared" si="13"/>
        <v>1.629522247</v>
      </c>
      <c r="T86" s="15">
        <f t="shared" si="14"/>
        <v>0.8361041809</v>
      </c>
      <c r="U86" s="15">
        <f t="shared" si="15"/>
        <v>0.01706687709</v>
      </c>
      <c r="V86" s="15">
        <f t="shared" si="16"/>
        <v>0.01184196156</v>
      </c>
      <c r="W86" s="17">
        <f t="shared" si="17"/>
        <v>0.02890883865</v>
      </c>
      <c r="X86" s="15">
        <f t="shared" si="18"/>
        <v>-0.0009206823303</v>
      </c>
      <c r="Y86" s="18">
        <f t="shared" si="19"/>
        <v>-0.001841364661</v>
      </c>
      <c r="Z86" s="18">
        <f t="shared" si="20"/>
        <v>-0.0009226087829</v>
      </c>
      <c r="AA86" s="18">
        <f t="shared" si="21"/>
        <v>-0.001845217566</v>
      </c>
      <c r="AB86" s="15">
        <f t="shared" si="22"/>
        <v>0.01477289413</v>
      </c>
      <c r="AC86" s="15">
        <f t="shared" si="23"/>
        <v>0.01488053333</v>
      </c>
      <c r="AD86" s="15">
        <f t="shared" si="24"/>
        <v>-0.01075263729</v>
      </c>
      <c r="AE86" s="15">
        <f t="shared" si="25"/>
        <v>-0.01083098384</v>
      </c>
    </row>
    <row r="87">
      <c r="A87" s="15">
        <f t="shared" si="1"/>
        <v>0.01</v>
      </c>
      <c r="B87" s="15">
        <f t="shared" si="2"/>
        <v>0.99</v>
      </c>
      <c r="C87" s="16">
        <f t="shared" si="3"/>
        <v>0.05</v>
      </c>
      <c r="D87" s="16">
        <f t="shared" si="4"/>
        <v>0.1</v>
      </c>
      <c r="E87" s="19">
        <f t="shared" ref="E87:H87" si="124">E86-$G$34*X86</f>
        <v>0.1988695702</v>
      </c>
      <c r="F87" s="19">
        <f t="shared" si="124"/>
        <v>0.2977391404</v>
      </c>
      <c r="G87" s="19">
        <f t="shared" si="124"/>
        <v>0.298345306</v>
      </c>
      <c r="H87" s="19">
        <f t="shared" si="124"/>
        <v>0.396690612</v>
      </c>
      <c r="I87" s="15">
        <f t="shared" si="6"/>
        <v>0.03971739256</v>
      </c>
      <c r="J87" s="15">
        <f t="shared" si="7"/>
        <v>0.5099280431</v>
      </c>
      <c r="K87" s="15">
        <f t="shared" si="8"/>
        <v>0.0545863265</v>
      </c>
      <c r="L87" s="15">
        <f t="shared" si="9"/>
        <v>0.5136431941</v>
      </c>
      <c r="M87" s="19">
        <f t="shared" ref="M87:P87" si="125">M86-$G$34*AB86</f>
        <v>-1.420099077</v>
      </c>
      <c r="N87" s="19">
        <f t="shared" si="125"/>
        <v>-1.383457024</v>
      </c>
      <c r="O87" s="19">
        <f t="shared" si="125"/>
        <v>1.573923427</v>
      </c>
      <c r="P87" s="19">
        <f t="shared" si="125"/>
        <v>1.631802408</v>
      </c>
      <c r="Q87" s="15">
        <f t="shared" si="11"/>
        <v>-1.434751628</v>
      </c>
      <c r="R87" s="15">
        <f t="shared" si="12"/>
        <v>0.192359405</v>
      </c>
      <c r="S87" s="15">
        <f t="shared" si="13"/>
        <v>1.640751894</v>
      </c>
      <c r="T87" s="15">
        <f t="shared" si="14"/>
        <v>0.8376372219</v>
      </c>
      <c r="U87" s="15">
        <f t="shared" si="15"/>
        <v>0.01662747629</v>
      </c>
      <c r="V87" s="15">
        <f t="shared" si="16"/>
        <v>0.01160720808</v>
      </c>
      <c r="W87" s="17">
        <f t="shared" si="17"/>
        <v>0.02823468437</v>
      </c>
      <c r="X87" s="15">
        <f t="shared" si="18"/>
        <v>-0.0009102246154</v>
      </c>
      <c r="Y87" s="18">
        <f t="shared" si="19"/>
        <v>-0.001820449231</v>
      </c>
      <c r="Z87" s="18">
        <f t="shared" si="20"/>
        <v>-0.0009122393066</v>
      </c>
      <c r="AA87" s="18">
        <f t="shared" si="21"/>
        <v>-0.001824478613</v>
      </c>
      <c r="AB87" s="15">
        <f t="shared" si="22"/>
        <v>0.01444669912</v>
      </c>
      <c r="AC87" s="15">
        <f t="shared" si="23"/>
        <v>0.01455195253</v>
      </c>
      <c r="AD87" s="15">
        <f t="shared" si="24"/>
        <v>-0.01056647721</v>
      </c>
      <c r="AE87" s="15">
        <f t="shared" si="25"/>
        <v>-0.01064346074</v>
      </c>
    </row>
    <row r="88">
      <c r="A88" s="15">
        <f t="shared" si="1"/>
        <v>0.01</v>
      </c>
      <c r="B88" s="15">
        <f t="shared" si="2"/>
        <v>0.99</v>
      </c>
      <c r="C88" s="16">
        <f t="shared" si="3"/>
        <v>0.05</v>
      </c>
      <c r="D88" s="16">
        <f t="shared" si="4"/>
        <v>0.1</v>
      </c>
      <c r="E88" s="19">
        <f t="shared" ref="E88:H88" si="126">E87-$G$34*X87</f>
        <v>0.1997797948</v>
      </c>
      <c r="F88" s="19">
        <f t="shared" si="126"/>
        <v>0.2995595897</v>
      </c>
      <c r="G88" s="19">
        <f t="shared" si="126"/>
        <v>0.2992575453</v>
      </c>
      <c r="H88" s="19">
        <f t="shared" si="126"/>
        <v>0.3985150906</v>
      </c>
      <c r="I88" s="15">
        <f t="shared" si="6"/>
        <v>0.03994494871</v>
      </c>
      <c r="J88" s="15">
        <f t="shared" si="7"/>
        <v>0.5099849096</v>
      </c>
      <c r="K88" s="15">
        <f t="shared" si="8"/>
        <v>0.05481438633</v>
      </c>
      <c r="L88" s="15">
        <f t="shared" si="9"/>
        <v>0.5137001664</v>
      </c>
      <c r="M88" s="19">
        <f t="shared" ref="M88:P88" si="127">M87-$G$34*AB87</f>
        <v>-1.434545776</v>
      </c>
      <c r="N88" s="19">
        <f t="shared" si="127"/>
        <v>-1.398008977</v>
      </c>
      <c r="O88" s="19">
        <f t="shared" si="127"/>
        <v>1.584489905</v>
      </c>
      <c r="P88" s="19">
        <f t="shared" si="127"/>
        <v>1.642445869</v>
      </c>
      <c r="Q88" s="15">
        <f t="shared" si="11"/>
        <v>-1.449754142</v>
      </c>
      <c r="R88" s="15">
        <f t="shared" si="12"/>
        <v>0.1900394067</v>
      </c>
      <c r="S88" s="15">
        <f t="shared" si="13"/>
        <v>1.651790657</v>
      </c>
      <c r="T88" s="15">
        <f t="shared" si="14"/>
        <v>0.839132916</v>
      </c>
      <c r="U88" s="15">
        <f t="shared" si="15"/>
        <v>0.01620709397</v>
      </c>
      <c r="V88" s="15">
        <f t="shared" si="16"/>
        <v>0.01138043852</v>
      </c>
      <c r="W88" s="17">
        <f t="shared" si="17"/>
        <v>0.02758753249</v>
      </c>
      <c r="X88" s="15">
        <f t="shared" si="18"/>
        <v>-0.0008999350984</v>
      </c>
      <c r="Y88" s="18">
        <f t="shared" si="19"/>
        <v>-0.001799870197</v>
      </c>
      <c r="Z88" s="18">
        <f t="shared" si="20"/>
        <v>-0.0009020313912</v>
      </c>
      <c r="AA88" s="18">
        <f t="shared" si="21"/>
        <v>-0.001804062782</v>
      </c>
      <c r="AB88" s="15">
        <f t="shared" si="22"/>
        <v>0.01413293801</v>
      </c>
      <c r="AC88" s="15">
        <f t="shared" si="23"/>
        <v>0.01423589693</v>
      </c>
      <c r="AD88" s="15">
        <f t="shared" si="24"/>
        <v>-0.01038603468</v>
      </c>
      <c r="AE88" s="15">
        <f t="shared" si="25"/>
        <v>-0.01046169729</v>
      </c>
    </row>
    <row r="89">
      <c r="A89" s="15">
        <f t="shared" si="1"/>
        <v>0.01</v>
      </c>
      <c r="B89" s="15">
        <f t="shared" si="2"/>
        <v>0.99</v>
      </c>
      <c r="C89" s="16">
        <f t="shared" si="3"/>
        <v>0.05</v>
      </c>
      <c r="D89" s="16">
        <f t="shared" si="4"/>
        <v>0.1</v>
      </c>
      <c r="E89" s="19">
        <f t="shared" ref="E89:H89" si="128">E88-$G$34*X88</f>
        <v>0.2006797299</v>
      </c>
      <c r="F89" s="19">
        <f t="shared" si="128"/>
        <v>0.3013594599</v>
      </c>
      <c r="G89" s="19">
        <f t="shared" si="128"/>
        <v>0.3001595767</v>
      </c>
      <c r="H89" s="19">
        <f t="shared" si="128"/>
        <v>0.4003191534</v>
      </c>
      <c r="I89" s="15">
        <f t="shared" si="6"/>
        <v>0.04016993248</v>
      </c>
      <c r="J89" s="15">
        <f t="shared" si="7"/>
        <v>0.5100411329</v>
      </c>
      <c r="K89" s="15">
        <f t="shared" si="8"/>
        <v>0.05503989418</v>
      </c>
      <c r="L89" s="15">
        <f t="shared" si="9"/>
        <v>0.5137565009</v>
      </c>
      <c r="M89" s="19">
        <f t="shared" ref="M89:P89" si="129">M88-$G$34*AB88</f>
        <v>-1.448678714</v>
      </c>
      <c r="N89" s="19">
        <f t="shared" si="129"/>
        <v>-1.412244874</v>
      </c>
      <c r="O89" s="19">
        <f t="shared" si="129"/>
        <v>1.594875939</v>
      </c>
      <c r="P89" s="19">
        <f t="shared" si="129"/>
        <v>1.652907566</v>
      </c>
      <c r="Q89" s="15">
        <f t="shared" si="11"/>
        <v>-1.464435718</v>
      </c>
      <c r="R89" s="15">
        <f t="shared" si="12"/>
        <v>0.1877898311</v>
      </c>
      <c r="S89" s="15">
        <f t="shared" si="13"/>
        <v>1.662644339</v>
      </c>
      <c r="T89" s="15">
        <f t="shared" si="14"/>
        <v>0.8405926548</v>
      </c>
      <c r="U89" s="15">
        <f t="shared" si="15"/>
        <v>0.01580461202</v>
      </c>
      <c r="V89" s="15">
        <f t="shared" si="16"/>
        <v>0.01116127741</v>
      </c>
      <c r="W89" s="17">
        <f t="shared" si="17"/>
        <v>0.02696588943</v>
      </c>
      <c r="X89" s="15">
        <f t="shared" si="18"/>
        <v>-0.0008898146324</v>
      </c>
      <c r="Y89" s="18">
        <f t="shared" si="19"/>
        <v>-0.001779629265</v>
      </c>
      <c r="Z89" s="18">
        <f t="shared" si="20"/>
        <v>-0.0008919863611</v>
      </c>
      <c r="AA89" s="18">
        <f t="shared" si="21"/>
        <v>-0.001783972722</v>
      </c>
      <c r="AB89" s="15">
        <f t="shared" si="22"/>
        <v>0.01383096916</v>
      </c>
      <c r="AC89" s="15">
        <f t="shared" si="23"/>
        <v>0.01393172013</v>
      </c>
      <c r="AD89" s="15">
        <f t="shared" si="24"/>
        <v>-0.0102110657</v>
      </c>
      <c r="AE89" s="15">
        <f t="shared" si="25"/>
        <v>-0.01028544768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38" width="9.43"/>
  </cols>
  <sheetData>
    <row r="1">
      <c r="N1" s="1" t="s">
        <v>0</v>
      </c>
      <c r="O1" s="1" t="s">
        <v>1</v>
      </c>
    </row>
    <row r="2">
      <c r="N2" s="1">
        <v>0.01</v>
      </c>
      <c r="O2" s="2"/>
      <c r="Q2" s="3" t="s">
        <v>2</v>
      </c>
    </row>
    <row r="3">
      <c r="N3" s="1">
        <v>0.99</v>
      </c>
      <c r="O3" s="2"/>
      <c r="Q3" s="3" t="s">
        <v>3</v>
      </c>
    </row>
    <row r="4">
      <c r="P4" s="4"/>
      <c r="Q4" s="3" t="s">
        <v>4</v>
      </c>
    </row>
    <row r="5">
      <c r="N5" s="1" t="s">
        <v>5</v>
      </c>
      <c r="O5" s="1" t="s">
        <v>5</v>
      </c>
      <c r="P5" s="4"/>
      <c r="Q5" s="3" t="s">
        <v>6</v>
      </c>
    </row>
    <row r="6">
      <c r="N6" s="1" t="s">
        <v>7</v>
      </c>
      <c r="O6" s="1">
        <v>0.05</v>
      </c>
      <c r="P6" s="4"/>
      <c r="Q6" s="5" t="s">
        <v>8</v>
      </c>
    </row>
    <row r="7">
      <c r="L7" s="6"/>
      <c r="N7" s="1" t="s">
        <v>9</v>
      </c>
      <c r="O7" s="1">
        <v>0.1</v>
      </c>
      <c r="P7" s="4"/>
      <c r="Q7" s="5" t="s">
        <v>10</v>
      </c>
    </row>
    <row r="8">
      <c r="P8" s="4"/>
      <c r="Q8" s="5" t="s">
        <v>11</v>
      </c>
    </row>
    <row r="9">
      <c r="P9" s="4"/>
      <c r="Q9" s="5" t="s">
        <v>12</v>
      </c>
    </row>
    <row r="10">
      <c r="Q10" s="7"/>
    </row>
    <row r="12">
      <c r="Q12" s="7"/>
      <c r="R12" s="8"/>
    </row>
    <row r="13">
      <c r="Q13" s="7"/>
    </row>
    <row r="14">
      <c r="Q14" s="7"/>
    </row>
    <row r="15">
      <c r="Q15" s="8" t="s">
        <v>13</v>
      </c>
    </row>
    <row r="16">
      <c r="Q16" s="7"/>
    </row>
    <row r="17">
      <c r="Q17" s="7"/>
    </row>
    <row r="18">
      <c r="Q18" s="3" t="s">
        <v>14</v>
      </c>
    </row>
    <row r="19">
      <c r="Q19" s="3" t="s">
        <v>15</v>
      </c>
    </row>
    <row r="20">
      <c r="V20" s="9" t="s">
        <v>16</v>
      </c>
    </row>
    <row r="21">
      <c r="Q21" s="3"/>
    </row>
    <row r="22">
      <c r="Q22" s="3" t="s">
        <v>17</v>
      </c>
    </row>
    <row r="23">
      <c r="B23" s="10" t="s">
        <v>18</v>
      </c>
      <c r="Q23" s="3" t="s">
        <v>19</v>
      </c>
    </row>
    <row r="24">
      <c r="B24" s="10" t="s">
        <v>20</v>
      </c>
      <c r="M24" s="11"/>
      <c r="Q24" s="3" t="s">
        <v>21</v>
      </c>
    </row>
    <row r="25">
      <c r="B25" s="10" t="s">
        <v>22</v>
      </c>
      <c r="C25" s="10" t="s">
        <v>23</v>
      </c>
      <c r="P25" s="4"/>
      <c r="Q25" s="3" t="s">
        <v>24</v>
      </c>
      <c r="X25" s="8" t="s">
        <v>25</v>
      </c>
    </row>
    <row r="26">
      <c r="B26" s="10" t="s">
        <v>26</v>
      </c>
      <c r="P26" s="4"/>
      <c r="Q26" s="3" t="s">
        <v>27</v>
      </c>
    </row>
    <row r="27">
      <c r="B27" s="10" t="s">
        <v>28</v>
      </c>
      <c r="P27" s="4"/>
      <c r="Q27" s="3" t="s">
        <v>29</v>
      </c>
    </row>
    <row r="28">
      <c r="B28" s="10" t="s">
        <v>30</v>
      </c>
      <c r="P28" s="4"/>
      <c r="Q28" s="3" t="s">
        <v>31</v>
      </c>
    </row>
    <row r="29">
      <c r="B29" s="10" t="s">
        <v>32</v>
      </c>
      <c r="P29" s="4"/>
    </row>
    <row r="30">
      <c r="B30" s="10" t="s">
        <v>33</v>
      </c>
    </row>
    <row r="31">
      <c r="B31" s="10" t="s">
        <v>34</v>
      </c>
    </row>
    <row r="32">
      <c r="B32" s="10" t="s">
        <v>35</v>
      </c>
    </row>
    <row r="33">
      <c r="B33" s="10" t="s">
        <v>36</v>
      </c>
    </row>
    <row r="34">
      <c r="F34" s="10" t="s">
        <v>37</v>
      </c>
      <c r="G34" s="20">
        <v>2.0</v>
      </c>
      <c r="X34" s="10" t="s">
        <v>38</v>
      </c>
      <c r="Y34" s="10" t="s">
        <v>39</v>
      </c>
      <c r="Z34" s="10" t="s">
        <v>40</v>
      </c>
      <c r="AA34" s="10" t="s">
        <v>41</v>
      </c>
      <c r="AB34" s="10" t="s">
        <v>42</v>
      </c>
      <c r="AC34" s="10" t="s">
        <v>43</v>
      </c>
      <c r="AD34" s="10" t="s">
        <v>44</v>
      </c>
      <c r="AE34" s="10" t="s">
        <v>45</v>
      </c>
    </row>
    <row r="35">
      <c r="A35" s="13" t="s">
        <v>46</v>
      </c>
      <c r="B35" s="13" t="s">
        <v>47</v>
      </c>
      <c r="C35" s="13" t="s">
        <v>7</v>
      </c>
      <c r="D35" s="13" t="s">
        <v>9</v>
      </c>
      <c r="E35" s="13" t="s">
        <v>48</v>
      </c>
      <c r="F35" s="13" t="s">
        <v>49</v>
      </c>
      <c r="G35" s="13" t="s">
        <v>50</v>
      </c>
      <c r="H35" s="13" t="s">
        <v>51</v>
      </c>
      <c r="I35" s="13" t="s">
        <v>52</v>
      </c>
      <c r="J35" s="13" t="s">
        <v>53</v>
      </c>
      <c r="K35" s="13" t="s">
        <v>54</v>
      </c>
      <c r="L35" s="13" t="s">
        <v>55</v>
      </c>
      <c r="M35" s="13" t="s">
        <v>56</v>
      </c>
      <c r="N35" s="13" t="s">
        <v>57</v>
      </c>
      <c r="O35" s="13" t="s">
        <v>58</v>
      </c>
      <c r="P35" s="13" t="s">
        <v>59</v>
      </c>
      <c r="Q35" s="13" t="s">
        <v>60</v>
      </c>
      <c r="R35" s="13" t="s">
        <v>61</v>
      </c>
      <c r="S35" s="13" t="s">
        <v>62</v>
      </c>
      <c r="T35" s="13" t="s">
        <v>63</v>
      </c>
      <c r="U35" s="13" t="s">
        <v>64</v>
      </c>
      <c r="V35" s="13" t="s">
        <v>65</v>
      </c>
      <c r="W35" s="13" t="s">
        <v>66</v>
      </c>
      <c r="X35" s="14" t="s">
        <v>67</v>
      </c>
      <c r="Y35" s="14" t="s">
        <v>68</v>
      </c>
      <c r="Z35" s="14" t="s">
        <v>69</v>
      </c>
      <c r="AA35" s="14" t="s">
        <v>70</v>
      </c>
      <c r="AB35" s="14" t="s">
        <v>71</v>
      </c>
      <c r="AC35" s="14" t="s">
        <v>72</v>
      </c>
      <c r="AD35" s="14" t="s">
        <v>73</v>
      </c>
      <c r="AE35" s="14" t="s">
        <v>74</v>
      </c>
      <c r="AF35" s="14"/>
      <c r="AG35" s="13"/>
    </row>
    <row r="36">
      <c r="A36" s="15">
        <f t="shared" ref="A36:A89" si="1">$N$2</f>
        <v>0.01</v>
      </c>
      <c r="B36" s="15">
        <f t="shared" ref="B36:B89" si="2">$N$3</f>
        <v>0.99</v>
      </c>
      <c r="C36" s="16">
        <f t="shared" ref="C36:C89" si="3">$O$6</f>
        <v>0.05</v>
      </c>
      <c r="D36" s="16">
        <f t="shared" ref="D36:D89" si="4">$O$7</f>
        <v>0.1</v>
      </c>
      <c r="E36" s="16">
        <v>0.15</v>
      </c>
      <c r="F36" s="16">
        <v>0.2</v>
      </c>
      <c r="G36" s="16">
        <v>0.25</v>
      </c>
      <c r="H36" s="16">
        <v>0.3</v>
      </c>
      <c r="I36" s="15">
        <f t="shared" ref="I36:I89" si="6">E36*C36+F36*D36</f>
        <v>0.0275</v>
      </c>
      <c r="J36" s="15">
        <f t="shared" ref="J36:J89" si="7">1/(1+exp(-I36))</f>
        <v>0.5068745668</v>
      </c>
      <c r="K36" s="15">
        <f t="shared" ref="K36:K89" si="8">G36*C36+H36*D36</f>
        <v>0.0425</v>
      </c>
      <c r="L36" s="15">
        <f t="shared" ref="L36:L89" si="9">1/(1+exp(-K36))</f>
        <v>0.510623401</v>
      </c>
      <c r="M36" s="16">
        <v>0.4</v>
      </c>
      <c r="N36" s="16">
        <v>0.45</v>
      </c>
      <c r="O36" s="16">
        <v>0.5</v>
      </c>
      <c r="P36" s="16">
        <v>0.55</v>
      </c>
      <c r="Q36" s="15">
        <f t="shared" ref="Q36:Q89" si="11">M36*J36+N36*L36</f>
        <v>0.4325303572</v>
      </c>
      <c r="R36" s="15">
        <f t="shared" ref="R36:R89" si="12">1/(1+exp(-Q36))</f>
        <v>0.6064777322</v>
      </c>
      <c r="S36" s="15">
        <f t="shared" ref="S36:S89" si="13">O36*J36+P36*L36</f>
        <v>0.5342801539</v>
      </c>
      <c r="T36" s="15">
        <f t="shared" ref="T36:T89" si="14">1/(1+exp(-S36))</f>
        <v>0.6304808355</v>
      </c>
      <c r="U36" s="15">
        <f t="shared" ref="U36:U89" si="15">0.5*(A36-R36)^2</f>
        <v>0.1778928425</v>
      </c>
      <c r="V36" s="15">
        <f t="shared" ref="V36:V89" si="16">0.5*(B36-T36)^2</f>
        <v>0.06462701484</v>
      </c>
      <c r="W36" s="17">
        <f t="shared" ref="W36:W89" si="17">U36+V36</f>
        <v>0.2425198573</v>
      </c>
      <c r="X36" s="15">
        <f t="shared" ref="X36:X89" si="18">((R36-A36)*R36*(1-R36)*M36 +(T36-B36)*T36*(1-T36)*O36)*J36*(1-J36)*C36</f>
        <v>0.0001882556669</v>
      </c>
      <c r="Y36" s="18">
        <f t="shared" ref="Y36:Y89" si="19">((R36-A36)*R36*(1-R36)*M36 +(T36-B36)*T36*(1-T36)*O36)*J36*(1-J36)*D36</f>
        <v>0.0003765113339</v>
      </c>
      <c r="Z36" s="18">
        <f t="shared" ref="Z36:Z89" si="20">((R36-A36)*R36*(1-R36)*N36 +(T36-B36)*T36*(1-T36)*P36)*J36*(1-J36)*C36</f>
        <v>0.0002248724776</v>
      </c>
      <c r="AA36" s="18">
        <f t="shared" ref="AA36:AA89" si="21">((R36-A36)*R36*(1-R36)*N36 +(T36-B36)*T36*(1-T36)*P36)*J36*(1-J36)*D36</f>
        <v>0.0004497449551</v>
      </c>
      <c r="AB36" s="15">
        <f t="shared" ref="AB36:AB89" si="22">(R36-A36)*R36 *(1-R36)*J36</f>
        <v>0.07215707291</v>
      </c>
      <c r="AC36" s="15">
        <f t="shared" ref="AC36:AC89" si="23">(R36-A36)*R36 *(1-R36)*L36</f>
        <v>0.07269074519</v>
      </c>
      <c r="AD36" s="15">
        <f t="shared" ref="AD36:AD89" si="24">(T36-B36)*T36*(1-T36)*J36</f>
        <v>-0.04245525009</v>
      </c>
      <c r="AE36" s="15">
        <f t="shared" ref="AE36:AE89" si="25">(T36-B36)*T36*(1-T36)*L36</f>
        <v>-0.04276924828</v>
      </c>
      <c r="AF36" s="15"/>
      <c r="AG36" s="15"/>
      <c r="AH36" s="15"/>
      <c r="AI36" s="15"/>
      <c r="AJ36" s="15"/>
      <c r="AK36" s="15"/>
      <c r="AL36" s="15"/>
    </row>
    <row r="37">
      <c r="A37" s="15">
        <f t="shared" si="1"/>
        <v>0.01</v>
      </c>
      <c r="B37" s="15">
        <f t="shared" si="2"/>
        <v>0.99</v>
      </c>
      <c r="C37" s="16">
        <f t="shared" si="3"/>
        <v>0.05</v>
      </c>
      <c r="D37" s="16">
        <f t="shared" si="4"/>
        <v>0.1</v>
      </c>
      <c r="E37" s="19">
        <f t="shared" ref="E37:H37" si="5">E36-$G$34*X36</f>
        <v>0.1496234887</v>
      </c>
      <c r="F37" s="19">
        <f t="shared" si="5"/>
        <v>0.1992469773</v>
      </c>
      <c r="G37" s="19">
        <f t="shared" si="5"/>
        <v>0.249550255</v>
      </c>
      <c r="H37" s="19">
        <f t="shared" si="5"/>
        <v>0.2991005101</v>
      </c>
      <c r="I37" s="15">
        <f t="shared" si="6"/>
        <v>0.02740587217</v>
      </c>
      <c r="J37" s="15">
        <f t="shared" si="7"/>
        <v>0.5068510392</v>
      </c>
      <c r="K37" s="15">
        <f t="shared" si="8"/>
        <v>0.04238756376</v>
      </c>
      <c r="L37" s="15">
        <f t="shared" si="9"/>
        <v>0.5105953046</v>
      </c>
      <c r="M37" s="19">
        <f t="shared" ref="M37:P37" si="10">M36-$G$34*AB36</f>
        <v>0.2556858542</v>
      </c>
      <c r="N37" s="19">
        <f t="shared" si="10"/>
        <v>0.3046185096</v>
      </c>
      <c r="O37" s="19">
        <f t="shared" si="10"/>
        <v>0.5849105002</v>
      </c>
      <c r="P37" s="19">
        <f t="shared" si="10"/>
        <v>0.6355384966</v>
      </c>
      <c r="Q37" s="15">
        <f t="shared" si="11"/>
        <v>0.2851314216</v>
      </c>
      <c r="R37" s="15">
        <f t="shared" si="12"/>
        <v>0.5708038088</v>
      </c>
      <c r="S37" s="15">
        <f t="shared" si="13"/>
        <v>0.6209654671</v>
      </c>
      <c r="T37" s="15">
        <f t="shared" si="14"/>
        <v>0.6504380971</v>
      </c>
      <c r="U37" s="15">
        <f t="shared" si="15"/>
        <v>0.157250456</v>
      </c>
      <c r="V37" s="15">
        <f t="shared" si="16"/>
        <v>0.05765114294</v>
      </c>
      <c r="W37" s="17">
        <f t="shared" si="17"/>
        <v>0.2149015989</v>
      </c>
      <c r="X37" s="15">
        <f t="shared" si="18"/>
        <v>-0.0001253492957</v>
      </c>
      <c r="Y37" s="18">
        <f t="shared" si="19"/>
        <v>-0.0002506985914</v>
      </c>
      <c r="Z37" s="18">
        <f t="shared" si="20"/>
        <v>-0.00009018004618</v>
      </c>
      <c r="AA37" s="18">
        <f t="shared" si="21"/>
        <v>-0.0001803600924</v>
      </c>
      <c r="AB37" s="15">
        <f t="shared" si="22"/>
        <v>0.06963603221</v>
      </c>
      <c r="AC37" s="15">
        <f t="shared" si="23"/>
        <v>0.07015045511</v>
      </c>
      <c r="AD37" s="15">
        <f t="shared" si="24"/>
        <v>-0.03913175856</v>
      </c>
      <c r="AE37" s="15">
        <f t="shared" si="25"/>
        <v>-0.03942083697</v>
      </c>
    </row>
    <row r="38">
      <c r="A38" s="15">
        <f t="shared" si="1"/>
        <v>0.01</v>
      </c>
      <c r="B38" s="15">
        <f t="shared" si="2"/>
        <v>0.99</v>
      </c>
      <c r="C38" s="16">
        <f t="shared" si="3"/>
        <v>0.05</v>
      </c>
      <c r="D38" s="16">
        <f t="shared" si="4"/>
        <v>0.1</v>
      </c>
      <c r="E38" s="19">
        <f t="shared" ref="E38:H38" si="26">E37-$G$34*X37</f>
        <v>0.1498741873</v>
      </c>
      <c r="F38" s="19">
        <f t="shared" si="26"/>
        <v>0.1997483745</v>
      </c>
      <c r="G38" s="19">
        <f t="shared" si="26"/>
        <v>0.2497306151</v>
      </c>
      <c r="H38" s="19">
        <f t="shared" si="26"/>
        <v>0.2994612303</v>
      </c>
      <c r="I38" s="15">
        <f t="shared" si="6"/>
        <v>0.02746854681</v>
      </c>
      <c r="J38" s="15">
        <f t="shared" si="7"/>
        <v>0.506866705</v>
      </c>
      <c r="K38" s="15">
        <f t="shared" si="8"/>
        <v>0.04243265378</v>
      </c>
      <c r="L38" s="15">
        <f t="shared" si="9"/>
        <v>0.510606572</v>
      </c>
      <c r="M38" s="19">
        <f t="shared" ref="M38:P38" si="27">M37-$G$34*AB37</f>
        <v>0.1164137898</v>
      </c>
      <c r="N38" s="19">
        <f t="shared" si="27"/>
        <v>0.1643175994</v>
      </c>
      <c r="O38" s="19">
        <f t="shared" si="27"/>
        <v>0.6631740173</v>
      </c>
      <c r="P38" s="19">
        <f t="shared" si="27"/>
        <v>0.7143801705</v>
      </c>
      <c r="Q38" s="15">
        <f t="shared" si="11"/>
        <v>0.1429079202</v>
      </c>
      <c r="R38" s="15">
        <f t="shared" si="12"/>
        <v>0.5356663006</v>
      </c>
      <c r="S38" s="15">
        <f t="shared" si="13"/>
        <v>0.700908039</v>
      </c>
      <c r="T38" s="15">
        <f t="shared" si="14"/>
        <v>0.6683890653</v>
      </c>
      <c r="U38" s="15">
        <f t="shared" si="15"/>
        <v>0.1381625298</v>
      </c>
      <c r="V38" s="15">
        <f t="shared" si="16"/>
        <v>0.05171679665</v>
      </c>
      <c r="W38" s="17">
        <f t="shared" si="17"/>
        <v>0.1898793264</v>
      </c>
      <c r="X38" s="15">
        <f t="shared" si="18"/>
        <v>-0.000400580749</v>
      </c>
      <c r="Y38" s="18">
        <f t="shared" si="19"/>
        <v>-0.0008011614981</v>
      </c>
      <c r="Z38" s="18">
        <f t="shared" si="20"/>
        <v>-0.0003679223082</v>
      </c>
      <c r="AA38" s="18">
        <f t="shared" si="21"/>
        <v>-0.0007358446164</v>
      </c>
      <c r="AB38" s="15">
        <f t="shared" si="22"/>
        <v>0.0662717486</v>
      </c>
      <c r="AC38" s="15">
        <f t="shared" si="23"/>
        <v>0.06676072831</v>
      </c>
      <c r="AD38" s="15">
        <f t="shared" si="24"/>
        <v>-0.03613123026</v>
      </c>
      <c r="AE38" s="15">
        <f t="shared" si="25"/>
        <v>-0.03639782106</v>
      </c>
    </row>
    <row r="39">
      <c r="A39" s="15">
        <f t="shared" si="1"/>
        <v>0.01</v>
      </c>
      <c r="B39" s="15">
        <f t="shared" si="2"/>
        <v>0.99</v>
      </c>
      <c r="C39" s="16">
        <f t="shared" si="3"/>
        <v>0.05</v>
      </c>
      <c r="D39" s="16">
        <f t="shared" si="4"/>
        <v>0.1</v>
      </c>
      <c r="E39" s="19">
        <f t="shared" ref="E39:H39" si="28">E38-$G$34*X38</f>
        <v>0.1506753488</v>
      </c>
      <c r="F39" s="19">
        <f t="shared" si="28"/>
        <v>0.2013506975</v>
      </c>
      <c r="G39" s="19">
        <f t="shared" si="28"/>
        <v>0.2504664598</v>
      </c>
      <c r="H39" s="19">
        <f t="shared" si="28"/>
        <v>0.3009329195</v>
      </c>
      <c r="I39" s="15">
        <f t="shared" si="6"/>
        <v>0.02766883719</v>
      </c>
      <c r="J39" s="15">
        <f t="shared" si="7"/>
        <v>0.506916768</v>
      </c>
      <c r="K39" s="15">
        <f t="shared" si="8"/>
        <v>0.04261661494</v>
      </c>
      <c r="L39" s="15">
        <f t="shared" si="9"/>
        <v>0.5106525415</v>
      </c>
      <c r="M39" s="19">
        <f t="shared" ref="M39:P39" si="29">M38-$G$34*AB38</f>
        <v>-0.01612970744</v>
      </c>
      <c r="N39" s="19">
        <f t="shared" si="29"/>
        <v>0.03079614278</v>
      </c>
      <c r="O39" s="19">
        <f t="shared" si="29"/>
        <v>0.7354364778</v>
      </c>
      <c r="P39" s="19">
        <f t="shared" si="29"/>
        <v>0.7871758126</v>
      </c>
      <c r="Q39" s="15">
        <f t="shared" si="11"/>
        <v>0.007549709417</v>
      </c>
      <c r="R39" s="15">
        <f t="shared" si="12"/>
        <v>0.5018874184</v>
      </c>
      <c r="S39" s="15">
        <f t="shared" si="13"/>
        <v>0.7747784118</v>
      </c>
      <c r="T39" s="15">
        <f t="shared" si="14"/>
        <v>0.6845536525</v>
      </c>
      <c r="U39" s="15">
        <f t="shared" si="15"/>
        <v>0.1209766162</v>
      </c>
      <c r="V39" s="15">
        <f t="shared" si="16"/>
        <v>0.04664873559</v>
      </c>
      <c r="W39" s="17">
        <f t="shared" si="17"/>
        <v>0.1676253518</v>
      </c>
      <c r="X39" s="15">
        <f t="shared" si="18"/>
        <v>-0.0006310222399</v>
      </c>
      <c r="Y39" s="18">
        <f t="shared" si="19"/>
        <v>-0.00126204448</v>
      </c>
      <c r="Z39" s="18">
        <f t="shared" si="20"/>
        <v>-0.0006015547551</v>
      </c>
      <c r="AA39" s="18">
        <f t="shared" si="21"/>
        <v>-0.00120310951</v>
      </c>
      <c r="AB39" s="15">
        <f t="shared" si="22"/>
        <v>0.06233560683</v>
      </c>
      <c r="AC39" s="15">
        <f t="shared" si="23"/>
        <v>0.06279499529</v>
      </c>
      <c r="AD39" s="15">
        <f t="shared" si="24"/>
        <v>-0.03343525106</v>
      </c>
      <c r="AE39" s="15">
        <f t="shared" si="25"/>
        <v>-0.03368165547</v>
      </c>
    </row>
    <row r="40">
      <c r="A40" s="15">
        <f t="shared" si="1"/>
        <v>0.01</v>
      </c>
      <c r="B40" s="15">
        <f t="shared" si="2"/>
        <v>0.99</v>
      </c>
      <c r="C40" s="16">
        <f t="shared" si="3"/>
        <v>0.05</v>
      </c>
      <c r="D40" s="16">
        <f t="shared" si="4"/>
        <v>0.1</v>
      </c>
      <c r="E40" s="19">
        <f t="shared" ref="E40:H40" si="30">E39-$G$34*X39</f>
        <v>0.1519373932</v>
      </c>
      <c r="F40" s="19">
        <f t="shared" si="30"/>
        <v>0.2038747865</v>
      </c>
      <c r="G40" s="19">
        <f t="shared" si="30"/>
        <v>0.2516695693</v>
      </c>
      <c r="H40" s="19">
        <f t="shared" si="30"/>
        <v>0.3033391385</v>
      </c>
      <c r="I40" s="15">
        <f t="shared" si="6"/>
        <v>0.02798434831</v>
      </c>
      <c r="J40" s="15">
        <f t="shared" si="7"/>
        <v>0.5069956305</v>
      </c>
      <c r="K40" s="15">
        <f t="shared" si="8"/>
        <v>0.04291739232</v>
      </c>
      <c r="L40" s="15">
        <f t="shared" si="9"/>
        <v>0.5107277015</v>
      </c>
      <c r="M40" s="19">
        <f t="shared" ref="M40:P40" si="31">M39-$G$34*AB39</f>
        <v>-0.1408009211</v>
      </c>
      <c r="N40" s="19">
        <f t="shared" si="31"/>
        <v>-0.09479384779</v>
      </c>
      <c r="O40" s="19">
        <f t="shared" si="31"/>
        <v>0.80230698</v>
      </c>
      <c r="P40" s="19">
        <f t="shared" si="31"/>
        <v>0.8545391235</v>
      </c>
      <c r="Q40" s="15">
        <f t="shared" si="11"/>
        <v>-0.1197992958</v>
      </c>
      <c r="R40" s="15">
        <f t="shared" si="12"/>
        <v>0.4700859444</v>
      </c>
      <c r="S40" s="15">
        <f t="shared" si="13"/>
        <v>0.8432029356</v>
      </c>
      <c r="T40" s="15">
        <f t="shared" si="14"/>
        <v>0.6991393622</v>
      </c>
      <c r="U40" s="15">
        <f t="shared" si="15"/>
        <v>0.1058395381</v>
      </c>
      <c r="V40" s="15">
        <f t="shared" si="16"/>
        <v>0.04229995532</v>
      </c>
      <c r="W40" s="17">
        <f t="shared" si="17"/>
        <v>0.1481394934</v>
      </c>
      <c r="X40" s="15">
        <f t="shared" si="18"/>
        <v>-0.0008151257016</v>
      </c>
      <c r="Y40" s="18">
        <f t="shared" si="19"/>
        <v>-0.001630251403</v>
      </c>
      <c r="Z40" s="18">
        <f t="shared" si="20"/>
        <v>-0.0007891649842</v>
      </c>
      <c r="AA40" s="18">
        <f t="shared" si="21"/>
        <v>-0.001578329968</v>
      </c>
      <c r="AB40" s="15">
        <f t="shared" si="22"/>
        <v>0.05810665659</v>
      </c>
      <c r="AC40" s="15">
        <f t="shared" si="23"/>
        <v>0.05853438842</v>
      </c>
      <c r="AD40" s="15">
        <f t="shared" si="24"/>
        <v>-0.0310183216</v>
      </c>
      <c r="AE40" s="15">
        <f t="shared" si="25"/>
        <v>-0.03124665213</v>
      </c>
    </row>
    <row r="41">
      <c r="A41" s="15">
        <f t="shared" si="1"/>
        <v>0.01</v>
      </c>
      <c r="B41" s="15">
        <f t="shared" si="2"/>
        <v>0.99</v>
      </c>
      <c r="C41" s="16">
        <f t="shared" si="3"/>
        <v>0.05</v>
      </c>
      <c r="D41" s="16">
        <f t="shared" si="4"/>
        <v>0.1</v>
      </c>
      <c r="E41" s="19">
        <f t="shared" ref="E41:H41" si="32">E40-$G$34*X40</f>
        <v>0.1535676446</v>
      </c>
      <c r="F41" s="19">
        <f t="shared" si="32"/>
        <v>0.2071352893</v>
      </c>
      <c r="G41" s="19">
        <f t="shared" si="32"/>
        <v>0.2532478992</v>
      </c>
      <c r="H41" s="19">
        <f t="shared" si="32"/>
        <v>0.3064957985</v>
      </c>
      <c r="I41" s="15">
        <f t="shared" si="6"/>
        <v>0.02839191116</v>
      </c>
      <c r="J41" s="15">
        <f t="shared" si="7"/>
        <v>0.507097501</v>
      </c>
      <c r="K41" s="15">
        <f t="shared" si="8"/>
        <v>0.04331197481</v>
      </c>
      <c r="L41" s="15">
        <f t="shared" si="9"/>
        <v>0.5108263013</v>
      </c>
      <c r="M41" s="19">
        <f t="shared" ref="M41:P41" si="33">M40-$G$34*AB40</f>
        <v>-0.2570142343</v>
      </c>
      <c r="N41" s="19">
        <f t="shared" si="33"/>
        <v>-0.2118626246</v>
      </c>
      <c r="O41" s="19">
        <f t="shared" si="33"/>
        <v>0.8643436232</v>
      </c>
      <c r="P41" s="19">
        <f t="shared" si="33"/>
        <v>0.9170324278</v>
      </c>
      <c r="Q41" s="15">
        <f t="shared" si="11"/>
        <v>-0.2385562769</v>
      </c>
      <c r="R41" s="15">
        <f t="shared" si="12"/>
        <v>0.4406421642</v>
      </c>
      <c r="S41" s="15">
        <f t="shared" si="13"/>
        <v>0.9067507746</v>
      </c>
      <c r="T41" s="15">
        <f t="shared" si="14"/>
        <v>0.7123348108</v>
      </c>
      <c r="U41" s="15">
        <f t="shared" si="15"/>
        <v>0.0927263368</v>
      </c>
      <c r="V41" s="15">
        <f t="shared" si="16"/>
        <v>0.03854897864</v>
      </c>
      <c r="W41" s="17">
        <f t="shared" si="17"/>
        <v>0.1312753154</v>
      </c>
      <c r="X41" s="15">
        <f t="shared" si="18"/>
        <v>-0.0009555484631</v>
      </c>
      <c r="Y41" s="18">
        <f t="shared" si="19"/>
        <v>-0.001911096926</v>
      </c>
      <c r="Z41" s="18">
        <f t="shared" si="20"/>
        <v>-0.0009331195009</v>
      </c>
      <c r="AA41" s="18">
        <f t="shared" si="21"/>
        <v>-0.001866239002</v>
      </c>
      <c r="AB41" s="15">
        <f t="shared" si="22"/>
        <v>0.05382497015</v>
      </c>
      <c r="AC41" s="15">
        <f t="shared" si="23"/>
        <v>0.05422075708</v>
      </c>
      <c r="AD41" s="15">
        <f t="shared" si="24"/>
        <v>-0.02885256212</v>
      </c>
      <c r="AE41" s="15">
        <f t="shared" si="25"/>
        <v>-0.0290647214</v>
      </c>
    </row>
    <row r="42">
      <c r="A42" s="15">
        <f t="shared" si="1"/>
        <v>0.01</v>
      </c>
      <c r="B42" s="15">
        <f t="shared" si="2"/>
        <v>0.99</v>
      </c>
      <c r="C42" s="16">
        <f t="shared" si="3"/>
        <v>0.05</v>
      </c>
      <c r="D42" s="16">
        <f t="shared" si="4"/>
        <v>0.1</v>
      </c>
      <c r="E42" s="19">
        <f t="shared" ref="E42:H42" si="34">E41-$G$34*X41</f>
        <v>0.1554787416</v>
      </c>
      <c r="F42" s="19">
        <f t="shared" si="34"/>
        <v>0.2109574831</v>
      </c>
      <c r="G42" s="19">
        <f t="shared" si="34"/>
        <v>0.2551141382</v>
      </c>
      <c r="H42" s="19">
        <f t="shared" si="34"/>
        <v>0.3102282765</v>
      </c>
      <c r="I42" s="15">
        <f t="shared" si="6"/>
        <v>0.02886968539</v>
      </c>
      <c r="J42" s="15">
        <f t="shared" si="7"/>
        <v>0.5072169201</v>
      </c>
      <c r="K42" s="15">
        <f t="shared" si="8"/>
        <v>0.04377853456</v>
      </c>
      <c r="L42" s="15">
        <f t="shared" si="9"/>
        <v>0.510942886</v>
      </c>
      <c r="M42" s="19">
        <f t="shared" ref="M42:P42" si="35">M41-$G$34*AB41</f>
        <v>-0.3646641746</v>
      </c>
      <c r="N42" s="19">
        <f t="shared" si="35"/>
        <v>-0.3203041388</v>
      </c>
      <c r="O42" s="19">
        <f t="shared" si="35"/>
        <v>0.9220487474</v>
      </c>
      <c r="P42" s="19">
        <f t="shared" si="35"/>
        <v>0.9751618706</v>
      </c>
      <c r="Q42" s="15">
        <f t="shared" si="11"/>
        <v>-0.3486209606</v>
      </c>
      <c r="R42" s="15">
        <f t="shared" si="12"/>
        <v>0.4137168744</v>
      </c>
      <c r="S42" s="15">
        <f t="shared" si="13"/>
        <v>0.9659307463</v>
      </c>
      <c r="T42" s="15">
        <f t="shared" si="14"/>
        <v>0.7243076666</v>
      </c>
      <c r="U42" s="15">
        <f t="shared" si="15"/>
        <v>0.08149365736</v>
      </c>
      <c r="V42" s="15">
        <f t="shared" si="16"/>
        <v>0.035296208</v>
      </c>
      <c r="W42" s="17">
        <f t="shared" si="17"/>
        <v>0.1167898654</v>
      </c>
      <c r="X42" s="15">
        <f t="shared" si="18"/>
        <v>-0.001057637008</v>
      </c>
      <c r="Y42" s="18">
        <f t="shared" si="19"/>
        <v>-0.002115274016</v>
      </c>
      <c r="Z42" s="18">
        <f t="shared" si="20"/>
        <v>-0.00103856628</v>
      </c>
      <c r="AA42" s="18">
        <f t="shared" si="21"/>
        <v>-0.002077132559</v>
      </c>
      <c r="AB42" s="15">
        <f t="shared" si="22"/>
        <v>0.04966852516</v>
      </c>
      <c r="AC42" s="15">
        <f t="shared" si="23"/>
        <v>0.05003338529</v>
      </c>
      <c r="AD42" s="15">
        <f t="shared" si="24"/>
        <v>-0.02691042315</v>
      </c>
      <c r="AE42" s="15">
        <f t="shared" si="25"/>
        <v>-0.02710810448</v>
      </c>
    </row>
    <row r="43">
      <c r="A43" s="15">
        <f t="shared" si="1"/>
        <v>0.01</v>
      </c>
      <c r="B43" s="15">
        <f t="shared" si="2"/>
        <v>0.99</v>
      </c>
      <c r="C43" s="16">
        <f t="shared" si="3"/>
        <v>0.05</v>
      </c>
      <c r="D43" s="16">
        <f t="shared" si="4"/>
        <v>0.1</v>
      </c>
      <c r="E43" s="19">
        <f t="shared" ref="E43:H43" si="36">E42-$G$34*X42</f>
        <v>0.1575940156</v>
      </c>
      <c r="F43" s="19">
        <f t="shared" si="36"/>
        <v>0.2151880312</v>
      </c>
      <c r="G43" s="19">
        <f t="shared" si="36"/>
        <v>0.2571912708</v>
      </c>
      <c r="H43" s="19">
        <f t="shared" si="36"/>
        <v>0.3143825416</v>
      </c>
      <c r="I43" s="15">
        <f t="shared" si="6"/>
        <v>0.0293985039</v>
      </c>
      <c r="J43" s="15">
        <f t="shared" si="7"/>
        <v>0.5073490967</v>
      </c>
      <c r="K43" s="15">
        <f t="shared" si="8"/>
        <v>0.0442978177</v>
      </c>
      <c r="L43" s="15">
        <f t="shared" si="9"/>
        <v>0.5110726438</v>
      </c>
      <c r="M43" s="19">
        <f t="shared" ref="M43:P43" si="37">M42-$G$34*AB42</f>
        <v>-0.4640012249</v>
      </c>
      <c r="N43" s="19">
        <f t="shared" si="37"/>
        <v>-0.4203709094</v>
      </c>
      <c r="O43" s="19">
        <f t="shared" si="37"/>
        <v>0.9758695937</v>
      </c>
      <c r="P43" s="19">
        <f t="shared" si="37"/>
        <v>1.02937808</v>
      </c>
      <c r="Q43" s="15">
        <f t="shared" si="11"/>
        <v>-0.4502506744</v>
      </c>
      <c r="R43" s="15">
        <f t="shared" si="12"/>
        <v>0.3893011676</v>
      </c>
      <c r="S43" s="15">
        <f t="shared" si="13"/>
        <v>1.021193533</v>
      </c>
      <c r="T43" s="15">
        <f t="shared" si="14"/>
        <v>0.7352050201</v>
      </c>
      <c r="U43" s="15">
        <f t="shared" si="15"/>
        <v>0.07193468788</v>
      </c>
      <c r="V43" s="15">
        <f t="shared" si="16"/>
        <v>0.03246024089</v>
      </c>
      <c r="W43" s="17">
        <f t="shared" si="17"/>
        <v>0.1043949288</v>
      </c>
      <c r="X43" s="15">
        <f t="shared" si="18"/>
        <v>-0.001127863028</v>
      </c>
      <c r="Y43" s="18">
        <f t="shared" si="19"/>
        <v>-0.002255726056</v>
      </c>
      <c r="Z43" s="18">
        <f t="shared" si="20"/>
        <v>-0.001111863068</v>
      </c>
      <c r="AA43" s="18">
        <f t="shared" si="21"/>
        <v>-0.002223726136</v>
      </c>
      <c r="AB43" s="15">
        <f t="shared" si="22"/>
        <v>0.04575134511</v>
      </c>
      <c r="AC43" s="15">
        <f t="shared" si="23"/>
        <v>0.04608712434</v>
      </c>
      <c r="AD43" s="15">
        <f t="shared" si="24"/>
        <v>-0.02516610299</v>
      </c>
      <c r="AE43" s="15">
        <f t="shared" si="25"/>
        <v>-0.02535080258</v>
      </c>
    </row>
    <row r="44">
      <c r="A44" s="15">
        <f t="shared" si="1"/>
        <v>0.01</v>
      </c>
      <c r="B44" s="15">
        <f t="shared" si="2"/>
        <v>0.99</v>
      </c>
      <c r="C44" s="16">
        <f t="shared" si="3"/>
        <v>0.05</v>
      </c>
      <c r="D44" s="16">
        <f t="shared" si="4"/>
        <v>0.1</v>
      </c>
      <c r="E44" s="19">
        <f t="shared" ref="E44:H44" si="38">E43-$G$34*X43</f>
        <v>0.1598497416</v>
      </c>
      <c r="F44" s="19">
        <f t="shared" si="38"/>
        <v>0.2196994833</v>
      </c>
      <c r="G44" s="19">
        <f t="shared" si="38"/>
        <v>0.2594149969</v>
      </c>
      <c r="H44" s="19">
        <f t="shared" si="38"/>
        <v>0.3188299939</v>
      </c>
      <c r="I44" s="15">
        <f t="shared" si="6"/>
        <v>0.02996243541</v>
      </c>
      <c r="J44" s="15">
        <f t="shared" si="7"/>
        <v>0.5074900485</v>
      </c>
      <c r="K44" s="15">
        <f t="shared" si="8"/>
        <v>0.04485374923</v>
      </c>
      <c r="L44" s="15">
        <f t="shared" si="9"/>
        <v>0.5112115577</v>
      </c>
      <c r="M44" s="19">
        <f t="shared" ref="M44:P44" si="39">M43-$G$34*AB43</f>
        <v>-0.5555039151</v>
      </c>
      <c r="N44" s="19">
        <f t="shared" si="39"/>
        <v>-0.512545158</v>
      </c>
      <c r="O44" s="19">
        <f t="shared" si="39"/>
        <v>1.0262018</v>
      </c>
      <c r="P44" s="19">
        <f t="shared" si="39"/>
        <v>1.080079685</v>
      </c>
      <c r="Q44" s="15">
        <f t="shared" si="11"/>
        <v>-0.5439317175</v>
      </c>
      <c r="R44" s="15">
        <f t="shared" si="12"/>
        <v>0.3672734395</v>
      </c>
      <c r="S44" s="15">
        <f t="shared" si="13"/>
        <v>1.072936419</v>
      </c>
      <c r="T44" s="15">
        <f t="shared" si="14"/>
        <v>0.7451549404</v>
      </c>
      <c r="U44" s="15">
        <f t="shared" si="15"/>
        <v>0.06382215529</v>
      </c>
      <c r="V44" s="15">
        <f t="shared" si="16"/>
        <v>0.02997455161</v>
      </c>
      <c r="W44" s="17">
        <f t="shared" si="17"/>
        <v>0.0937967069</v>
      </c>
      <c r="X44" s="15">
        <f t="shared" si="18"/>
        <v>-0.001172668796</v>
      </c>
      <c r="Y44" s="18">
        <f t="shared" si="19"/>
        <v>-0.002345337591</v>
      </c>
      <c r="Z44" s="18">
        <f t="shared" si="20"/>
        <v>-0.001159402624</v>
      </c>
      <c r="AA44" s="18">
        <f t="shared" si="21"/>
        <v>-0.002318805248</v>
      </c>
      <c r="AB44" s="15">
        <f t="shared" si="22"/>
        <v>0.04213411238</v>
      </c>
      <c r="AC44" s="15">
        <f t="shared" si="23"/>
        <v>0.04244308885</v>
      </c>
      <c r="AD44" s="15">
        <f t="shared" si="24"/>
        <v>-0.02359617889</v>
      </c>
      <c r="AE44" s="15">
        <f t="shared" si="25"/>
        <v>-0.0237692136</v>
      </c>
    </row>
    <row r="45">
      <c r="A45" s="15">
        <f t="shared" si="1"/>
        <v>0.01</v>
      </c>
      <c r="B45" s="15">
        <f t="shared" si="2"/>
        <v>0.99</v>
      </c>
      <c r="C45" s="16">
        <f t="shared" si="3"/>
        <v>0.05</v>
      </c>
      <c r="D45" s="16">
        <f t="shared" si="4"/>
        <v>0.1</v>
      </c>
      <c r="E45" s="19">
        <f t="shared" ref="E45:H45" si="40">E44-$G$34*X44</f>
        <v>0.1621950792</v>
      </c>
      <c r="F45" s="19">
        <f t="shared" si="40"/>
        <v>0.2243901585</v>
      </c>
      <c r="G45" s="19">
        <f t="shared" si="40"/>
        <v>0.2617338022</v>
      </c>
      <c r="H45" s="19">
        <f t="shared" si="40"/>
        <v>0.3234676044</v>
      </c>
      <c r="I45" s="15">
        <f t="shared" si="6"/>
        <v>0.03054876981</v>
      </c>
      <c r="J45" s="15">
        <f t="shared" si="7"/>
        <v>0.5076365986</v>
      </c>
      <c r="K45" s="15">
        <f t="shared" si="8"/>
        <v>0.04543345054</v>
      </c>
      <c r="L45" s="15">
        <f t="shared" si="9"/>
        <v>0.5113564092</v>
      </c>
      <c r="M45" s="19">
        <f t="shared" ref="M45:P45" si="41">M44-$G$34*AB44</f>
        <v>-0.6397721399</v>
      </c>
      <c r="N45" s="19">
        <f t="shared" si="41"/>
        <v>-0.5974313357</v>
      </c>
      <c r="O45" s="19">
        <f t="shared" si="41"/>
        <v>1.073394157</v>
      </c>
      <c r="P45" s="19">
        <f t="shared" si="41"/>
        <v>1.127618112</v>
      </c>
      <c r="Q45" s="15">
        <f t="shared" si="11"/>
        <v>-0.6302720955</v>
      </c>
      <c r="R45" s="15">
        <f t="shared" si="12"/>
        <v>0.3474488435</v>
      </c>
      <c r="S45" s="15">
        <f t="shared" si="13"/>
        <v>1.121508908</v>
      </c>
      <c r="T45" s="15">
        <f t="shared" si="14"/>
        <v>0.7542684961</v>
      </c>
      <c r="U45" s="15">
        <f t="shared" si="15"/>
        <v>0.056935861</v>
      </c>
      <c r="V45" s="15">
        <f t="shared" si="16"/>
        <v>0.02778467098</v>
      </c>
      <c r="W45" s="17">
        <f t="shared" si="17"/>
        <v>0.08472053197</v>
      </c>
      <c r="X45" s="15">
        <f t="shared" si="18"/>
        <v>-0.001197813411</v>
      </c>
      <c r="Y45" s="18">
        <f t="shared" si="19"/>
        <v>-0.002395626822</v>
      </c>
      <c r="Z45" s="18">
        <f t="shared" si="20"/>
        <v>-0.001186937296</v>
      </c>
      <c r="AA45" s="18">
        <f t="shared" si="21"/>
        <v>-0.002373874591</v>
      </c>
      <c r="AB45" s="15">
        <f t="shared" si="22"/>
        <v>0.03883884477</v>
      </c>
      <c r="AC45" s="15">
        <f t="shared" si="23"/>
        <v>0.03912344432</v>
      </c>
      <c r="AD45" s="15">
        <f t="shared" si="24"/>
        <v>-0.02217978642</v>
      </c>
      <c r="AE45" s="15">
        <f t="shared" si="25"/>
        <v>-0.02234231332</v>
      </c>
    </row>
    <row r="46">
      <c r="A46" s="15">
        <f t="shared" si="1"/>
        <v>0.01</v>
      </c>
      <c r="B46" s="15">
        <f t="shared" si="2"/>
        <v>0.99</v>
      </c>
      <c r="C46" s="16">
        <f t="shared" si="3"/>
        <v>0.05</v>
      </c>
      <c r="D46" s="16">
        <f t="shared" si="4"/>
        <v>0.1</v>
      </c>
      <c r="E46" s="19">
        <f t="shared" ref="E46:H46" si="42">E45-$G$34*X45</f>
        <v>0.1645907061</v>
      </c>
      <c r="F46" s="19">
        <f t="shared" si="42"/>
        <v>0.2291814121</v>
      </c>
      <c r="G46" s="19">
        <f t="shared" si="42"/>
        <v>0.2641076768</v>
      </c>
      <c r="H46" s="19">
        <f t="shared" si="42"/>
        <v>0.3282153535</v>
      </c>
      <c r="I46" s="15">
        <f t="shared" si="6"/>
        <v>0.03114767651</v>
      </c>
      <c r="J46" s="15">
        <f t="shared" si="7"/>
        <v>0.5077862896</v>
      </c>
      <c r="K46" s="15">
        <f t="shared" si="8"/>
        <v>0.04602691919</v>
      </c>
      <c r="L46" s="15">
        <f t="shared" si="9"/>
        <v>0.5115046988</v>
      </c>
      <c r="M46" s="19">
        <f t="shared" ref="M46:P46" si="43">M45-$G$34*AB45</f>
        <v>-0.7174498294</v>
      </c>
      <c r="N46" s="19">
        <f t="shared" si="43"/>
        <v>-0.6756782244</v>
      </c>
      <c r="O46" s="19">
        <f t="shared" si="43"/>
        <v>1.11775373</v>
      </c>
      <c r="P46" s="19">
        <f t="shared" si="43"/>
        <v>1.172302739</v>
      </c>
      <c r="Q46" s="15">
        <f t="shared" si="11"/>
        <v>-0.7099237736</v>
      </c>
      <c r="R46" s="15">
        <f t="shared" si="12"/>
        <v>0.3296156837</v>
      </c>
      <c r="S46" s="15">
        <f t="shared" si="13"/>
        <v>1.167218379</v>
      </c>
      <c r="T46" s="15">
        <f t="shared" si="14"/>
        <v>0.7626418566</v>
      </c>
      <c r="U46" s="15">
        <f t="shared" si="15"/>
        <v>0.05107709262</v>
      </c>
      <c r="V46" s="15">
        <f t="shared" si="16"/>
        <v>0.02584586268</v>
      </c>
      <c r="W46" s="17">
        <f t="shared" si="17"/>
        <v>0.0769229553</v>
      </c>
      <c r="X46" s="15">
        <f t="shared" si="18"/>
        <v>-0.001208113805</v>
      </c>
      <c r="Y46" s="18">
        <f t="shared" si="19"/>
        <v>-0.002416227609</v>
      </c>
      <c r="Z46" s="18">
        <f t="shared" si="20"/>
        <v>-0.001199302209</v>
      </c>
      <c r="AA46" s="18">
        <f t="shared" si="21"/>
        <v>-0.002398604417</v>
      </c>
      <c r="AB46" s="15">
        <f t="shared" si="22"/>
        <v>0.03586251692</v>
      </c>
      <c r="AC46" s="15">
        <f t="shared" si="23"/>
        <v>0.03612513038</v>
      </c>
      <c r="AD46" s="15">
        <f t="shared" si="24"/>
        <v>-0.02089855499</v>
      </c>
      <c r="AE46" s="15">
        <f t="shared" si="25"/>
        <v>-0.02105159059</v>
      </c>
    </row>
    <row r="47">
      <c r="A47" s="15">
        <f t="shared" si="1"/>
        <v>0.01</v>
      </c>
      <c r="B47" s="15">
        <f t="shared" si="2"/>
        <v>0.99</v>
      </c>
      <c r="C47" s="16">
        <f t="shared" si="3"/>
        <v>0.05</v>
      </c>
      <c r="D47" s="16">
        <f t="shared" si="4"/>
        <v>0.1</v>
      </c>
      <c r="E47" s="19">
        <f t="shared" ref="E47:H47" si="44">E46-$G$34*X46</f>
        <v>0.1670069337</v>
      </c>
      <c r="F47" s="19">
        <f t="shared" si="44"/>
        <v>0.2340138673</v>
      </c>
      <c r="G47" s="19">
        <f t="shared" si="44"/>
        <v>0.2665062812</v>
      </c>
      <c r="H47" s="19">
        <f t="shared" si="44"/>
        <v>0.3330125624</v>
      </c>
      <c r="I47" s="15">
        <f t="shared" si="6"/>
        <v>0.03175173341</v>
      </c>
      <c r="J47" s="15">
        <f t="shared" si="7"/>
        <v>0.5079372665</v>
      </c>
      <c r="K47" s="15">
        <f t="shared" si="8"/>
        <v>0.0466265703</v>
      </c>
      <c r="L47" s="15">
        <f t="shared" si="9"/>
        <v>0.5116545312</v>
      </c>
      <c r="M47" s="19">
        <f t="shared" ref="M47:P47" si="45">M46-$G$34*AB46</f>
        <v>-0.7891748633</v>
      </c>
      <c r="N47" s="19">
        <f t="shared" si="45"/>
        <v>-0.7479284851</v>
      </c>
      <c r="O47" s="19">
        <f t="shared" si="45"/>
        <v>1.15955084</v>
      </c>
      <c r="P47" s="19">
        <f t="shared" si="45"/>
        <v>1.21440592</v>
      </c>
      <c r="Q47" s="15">
        <f t="shared" si="11"/>
        <v>-0.7835323213</v>
      </c>
      <c r="R47" s="15">
        <f t="shared" si="12"/>
        <v>0.3135590897</v>
      </c>
      <c r="S47" s="15">
        <f t="shared" si="13"/>
        <v>1.210335376</v>
      </c>
      <c r="T47" s="15">
        <f t="shared" si="14"/>
        <v>0.7703582845</v>
      </c>
      <c r="U47" s="15">
        <f t="shared" si="15"/>
        <v>0.04607406048</v>
      </c>
      <c r="V47" s="15">
        <f t="shared" si="16"/>
        <v>0.02412124158</v>
      </c>
      <c r="W47" s="17">
        <f t="shared" si="17"/>
        <v>0.07019530206</v>
      </c>
      <c r="X47" s="15">
        <f t="shared" si="18"/>
        <v>-0.001207428631</v>
      </c>
      <c r="Y47" s="18">
        <f t="shared" si="19"/>
        <v>-0.002414857262</v>
      </c>
      <c r="Z47" s="18">
        <f t="shared" si="20"/>
        <v>-0.00120038659</v>
      </c>
      <c r="AA47" s="18">
        <f t="shared" si="21"/>
        <v>-0.00240077318</v>
      </c>
      <c r="AB47" s="15">
        <f t="shared" si="22"/>
        <v>0.03318760198</v>
      </c>
      <c r="AC47" s="15">
        <f t="shared" si="23"/>
        <v>0.03343048059</v>
      </c>
      <c r="AD47" s="15">
        <f t="shared" si="24"/>
        <v>-0.01973642299</v>
      </c>
      <c r="AE47" s="15">
        <f t="shared" si="25"/>
        <v>-0.01988086112</v>
      </c>
    </row>
    <row r="48">
      <c r="A48" s="15">
        <f t="shared" si="1"/>
        <v>0.01</v>
      </c>
      <c r="B48" s="15">
        <f t="shared" si="2"/>
        <v>0.99</v>
      </c>
      <c r="C48" s="16">
        <f t="shared" si="3"/>
        <v>0.05</v>
      </c>
      <c r="D48" s="16">
        <f t="shared" si="4"/>
        <v>0.1</v>
      </c>
      <c r="E48" s="19">
        <f t="shared" ref="E48:H48" si="46">E47-$G$34*X47</f>
        <v>0.1694217909</v>
      </c>
      <c r="F48" s="19">
        <f t="shared" si="46"/>
        <v>0.2388435818</v>
      </c>
      <c r="G48" s="19">
        <f t="shared" si="46"/>
        <v>0.2689070544</v>
      </c>
      <c r="H48" s="19">
        <f t="shared" si="46"/>
        <v>0.3378141087</v>
      </c>
      <c r="I48" s="15">
        <f t="shared" si="6"/>
        <v>0.03235544773</v>
      </c>
      <c r="J48" s="15">
        <f t="shared" si="7"/>
        <v>0.5080881563</v>
      </c>
      <c r="K48" s="15">
        <f t="shared" si="8"/>
        <v>0.04722676359</v>
      </c>
      <c r="L48" s="15">
        <f t="shared" si="9"/>
        <v>0.5118044969</v>
      </c>
      <c r="M48" s="19">
        <f t="shared" ref="M48:P48" si="47">M47-$G$34*AB47</f>
        <v>-0.8555500672</v>
      </c>
      <c r="N48" s="19">
        <f t="shared" si="47"/>
        <v>-0.8147894463</v>
      </c>
      <c r="O48" s="19">
        <f t="shared" si="47"/>
        <v>1.199023686</v>
      </c>
      <c r="P48" s="19">
        <f t="shared" si="47"/>
        <v>1.254167642</v>
      </c>
      <c r="Q48" s="15">
        <f t="shared" si="11"/>
        <v>-0.851707759</v>
      </c>
      <c r="R48" s="15">
        <f t="shared" si="12"/>
        <v>0.2990747389</v>
      </c>
      <c r="S48" s="15">
        <f t="shared" si="13"/>
        <v>1.251098373</v>
      </c>
      <c r="T48" s="15">
        <f t="shared" si="14"/>
        <v>0.7774899369</v>
      </c>
      <c r="U48" s="15">
        <f t="shared" si="15"/>
        <v>0.04178210232</v>
      </c>
      <c r="V48" s="15">
        <f t="shared" si="16"/>
        <v>0.02258026345</v>
      </c>
      <c r="W48" s="17">
        <f t="shared" si="17"/>
        <v>0.06436236577</v>
      </c>
      <c r="X48" s="15">
        <f t="shared" si="18"/>
        <v>-0.001198761766</v>
      </c>
      <c r="Y48" s="18">
        <f t="shared" si="19"/>
        <v>-0.002397523533</v>
      </c>
      <c r="Z48" s="18">
        <f t="shared" si="20"/>
        <v>-0.001193229302</v>
      </c>
      <c r="AA48" s="18">
        <f t="shared" si="21"/>
        <v>-0.002386458605</v>
      </c>
      <c r="AB48" s="15">
        <f t="shared" si="22"/>
        <v>0.03078935973</v>
      </c>
      <c r="AC48" s="15">
        <f t="shared" si="23"/>
        <v>0.03101456425</v>
      </c>
      <c r="AD48" s="15">
        <f t="shared" si="24"/>
        <v>-0.01867940357</v>
      </c>
      <c r="AE48" s="15">
        <f t="shared" si="25"/>
        <v>-0.01881603149</v>
      </c>
    </row>
    <row r="49">
      <c r="A49" s="15">
        <f t="shared" si="1"/>
        <v>0.01</v>
      </c>
      <c r="B49" s="15">
        <f t="shared" si="2"/>
        <v>0.99</v>
      </c>
      <c r="C49" s="16">
        <f t="shared" si="3"/>
        <v>0.05</v>
      </c>
      <c r="D49" s="16">
        <f t="shared" si="4"/>
        <v>0.1</v>
      </c>
      <c r="E49" s="19">
        <f t="shared" ref="E49:H49" si="48">E48-$G$34*X48</f>
        <v>0.1718193145</v>
      </c>
      <c r="F49" s="19">
        <f t="shared" si="48"/>
        <v>0.2436386289</v>
      </c>
      <c r="G49" s="19">
        <f t="shared" si="48"/>
        <v>0.271293513</v>
      </c>
      <c r="H49" s="19">
        <f t="shared" si="48"/>
        <v>0.3425870259</v>
      </c>
      <c r="I49" s="15">
        <f t="shared" si="6"/>
        <v>0.03295482861</v>
      </c>
      <c r="J49" s="15">
        <f t="shared" si="7"/>
        <v>0.5082379616</v>
      </c>
      <c r="K49" s="15">
        <f t="shared" si="8"/>
        <v>0.04782337824</v>
      </c>
      <c r="L49" s="15">
        <f t="shared" si="9"/>
        <v>0.5119535664</v>
      </c>
      <c r="M49" s="19">
        <f t="shared" ref="M49:P49" si="49">M48-$G$34*AB48</f>
        <v>-0.9171287867</v>
      </c>
      <c r="N49" s="19">
        <f t="shared" si="49"/>
        <v>-0.8768185748</v>
      </c>
      <c r="O49" s="19">
        <f t="shared" si="49"/>
        <v>1.236382493</v>
      </c>
      <c r="P49" s="19">
        <f t="shared" si="49"/>
        <v>1.291799705</v>
      </c>
      <c r="Q49" s="15">
        <f t="shared" si="11"/>
        <v>-0.9150100616</v>
      </c>
      <c r="R49" s="15">
        <f t="shared" si="12"/>
        <v>0.2859757187</v>
      </c>
      <c r="S49" s="15">
        <f t="shared" si="13"/>
        <v>1.289717984</v>
      </c>
      <c r="T49" s="15">
        <f t="shared" si="14"/>
        <v>0.7840994513</v>
      </c>
      <c r="U49" s="15">
        <f t="shared" si="15"/>
        <v>0.03808129866</v>
      </c>
      <c r="V49" s="15">
        <f t="shared" si="16"/>
        <v>0.02119751798</v>
      </c>
      <c r="W49" s="17">
        <f t="shared" si="17"/>
        <v>0.05927881664</v>
      </c>
      <c r="X49" s="15">
        <f t="shared" si="18"/>
        <v>-0.001184407261</v>
      </c>
      <c r="Y49" s="18">
        <f t="shared" si="19"/>
        <v>-0.002368814523</v>
      </c>
      <c r="Z49" s="18">
        <f t="shared" si="20"/>
        <v>-0.00118015921</v>
      </c>
      <c r="AA49" s="18">
        <f t="shared" si="21"/>
        <v>-0.00236031842</v>
      </c>
      <c r="AB49" s="15">
        <f t="shared" si="22"/>
        <v>0.02864046827</v>
      </c>
      <c r="AC49" s="15">
        <f t="shared" si="23"/>
        <v>0.02884985181</v>
      </c>
      <c r="AD49" s="15">
        <f t="shared" si="24"/>
        <v>-0.01771534036</v>
      </c>
      <c r="AE49" s="15">
        <f t="shared" si="25"/>
        <v>-0.01784485292</v>
      </c>
    </row>
    <row r="50">
      <c r="A50" s="15">
        <f t="shared" si="1"/>
        <v>0.01</v>
      </c>
      <c r="B50" s="15">
        <f t="shared" si="2"/>
        <v>0.99</v>
      </c>
      <c r="C50" s="16">
        <f t="shared" si="3"/>
        <v>0.05</v>
      </c>
      <c r="D50" s="16">
        <f t="shared" si="4"/>
        <v>0.1</v>
      </c>
      <c r="E50" s="19">
        <f t="shared" ref="E50:H50" si="50">E49-$G$34*X49</f>
        <v>0.174188129</v>
      </c>
      <c r="F50" s="19">
        <f t="shared" si="50"/>
        <v>0.248376258</v>
      </c>
      <c r="G50" s="19">
        <f t="shared" si="50"/>
        <v>0.2736538314</v>
      </c>
      <c r="H50" s="19">
        <f t="shared" si="50"/>
        <v>0.3473076628</v>
      </c>
      <c r="I50" s="15">
        <f t="shared" si="6"/>
        <v>0.03354703224</v>
      </c>
      <c r="J50" s="15">
        <f t="shared" si="7"/>
        <v>0.5083859716</v>
      </c>
      <c r="K50" s="15">
        <f t="shared" si="8"/>
        <v>0.04841345785</v>
      </c>
      <c r="L50" s="15">
        <f t="shared" si="9"/>
        <v>0.512101001</v>
      </c>
      <c r="M50" s="19">
        <f t="shared" ref="M50:P50" si="51">M49-$G$34*AB49</f>
        <v>-0.9744097232</v>
      </c>
      <c r="N50" s="19">
        <f t="shared" si="51"/>
        <v>-0.9345182784</v>
      </c>
      <c r="O50" s="19">
        <f t="shared" si="51"/>
        <v>1.271813174</v>
      </c>
      <c r="P50" s="19">
        <f t="shared" si="51"/>
        <v>1.327489411</v>
      </c>
      <c r="Q50" s="15">
        <f t="shared" si="11"/>
        <v>-0.9739439797</v>
      </c>
      <c r="R50" s="15">
        <f t="shared" si="12"/>
        <v>0.2740950818</v>
      </c>
      <c r="S50" s="15">
        <f t="shared" si="13"/>
        <v>1.326380632</v>
      </c>
      <c r="T50" s="15">
        <f t="shared" si="14"/>
        <v>0.7902413187</v>
      </c>
      <c r="U50" s="15">
        <f t="shared" si="15"/>
        <v>0.03487310611</v>
      </c>
      <c r="V50" s="15">
        <f t="shared" si="16"/>
        <v>0.01995176538</v>
      </c>
      <c r="W50" s="17">
        <f t="shared" si="17"/>
        <v>0.05482487148</v>
      </c>
      <c r="X50" s="15">
        <f t="shared" si="18"/>
        <v>-0.001166094345</v>
      </c>
      <c r="Y50" s="18">
        <f t="shared" si="19"/>
        <v>-0.002332188691</v>
      </c>
      <c r="Z50" s="18">
        <f t="shared" si="20"/>
        <v>-0.001162937827</v>
      </c>
      <c r="AA50" s="18">
        <f t="shared" si="21"/>
        <v>-0.002325875654</v>
      </c>
      <c r="AB50" s="15">
        <f t="shared" si="22"/>
        <v>0.02671374975</v>
      </c>
      <c r="AC50" s="15">
        <f t="shared" si="23"/>
        <v>0.02690896042</v>
      </c>
      <c r="AD50" s="15">
        <f t="shared" si="24"/>
        <v>-0.01683367345</v>
      </c>
      <c r="AE50" s="15">
        <f t="shared" si="25"/>
        <v>-0.01695668548</v>
      </c>
    </row>
    <row r="51">
      <c r="A51" s="15">
        <f t="shared" si="1"/>
        <v>0.01</v>
      </c>
      <c r="B51" s="15">
        <f t="shared" si="2"/>
        <v>0.99</v>
      </c>
      <c r="C51" s="16">
        <f t="shared" si="3"/>
        <v>0.05</v>
      </c>
      <c r="D51" s="16">
        <f t="shared" si="4"/>
        <v>0.1</v>
      </c>
      <c r="E51" s="19">
        <f t="shared" ref="E51:H51" si="52">E50-$G$34*X50</f>
        <v>0.1765203177</v>
      </c>
      <c r="F51" s="19">
        <f t="shared" si="52"/>
        <v>0.2530406353</v>
      </c>
      <c r="G51" s="19">
        <f t="shared" si="52"/>
        <v>0.275979707</v>
      </c>
      <c r="H51" s="19">
        <f t="shared" si="52"/>
        <v>0.3519594141</v>
      </c>
      <c r="I51" s="15">
        <f t="shared" si="6"/>
        <v>0.03413007942</v>
      </c>
      <c r="J51" s="15">
        <f t="shared" si="7"/>
        <v>0.5085316917</v>
      </c>
      <c r="K51" s="15">
        <f t="shared" si="8"/>
        <v>0.04899492676</v>
      </c>
      <c r="L51" s="15">
        <f t="shared" si="9"/>
        <v>0.512246282</v>
      </c>
      <c r="M51" s="19">
        <f t="shared" ref="M51:P51" si="53">M50-$G$34*AB50</f>
        <v>-1.027837223</v>
      </c>
      <c r="N51" s="19">
        <f t="shared" si="53"/>
        <v>-0.9883361993</v>
      </c>
      <c r="O51" s="19">
        <f t="shared" si="53"/>
        <v>1.305480521</v>
      </c>
      <c r="P51" s="19">
        <f t="shared" si="53"/>
        <v>1.361402782</v>
      </c>
      <c r="Q51" s="15">
        <f t="shared" si="11"/>
        <v>-1.028959345</v>
      </c>
      <c r="R51" s="15">
        <f t="shared" si="12"/>
        <v>0.2632859066</v>
      </c>
      <c r="S51" s="15">
        <f t="shared" si="13"/>
        <v>1.361251731</v>
      </c>
      <c r="T51" s="15">
        <f t="shared" si="14"/>
        <v>0.7959630615</v>
      </c>
      <c r="U51" s="15">
        <f t="shared" si="15"/>
        <v>0.03207687523</v>
      </c>
      <c r="V51" s="15">
        <f t="shared" si="16"/>
        <v>0.01882516675</v>
      </c>
      <c r="W51" s="17">
        <f t="shared" si="17"/>
        <v>0.05090204198</v>
      </c>
      <c r="X51" s="15">
        <f t="shared" si="18"/>
        <v>-0.001145114535</v>
      </c>
      <c r="Y51" s="18">
        <f t="shared" si="19"/>
        <v>-0.002290229071</v>
      </c>
      <c r="Z51" s="18">
        <f t="shared" si="20"/>
        <v>-0.001142885423</v>
      </c>
      <c r="AA51" s="18">
        <f t="shared" si="21"/>
        <v>-0.002285770847</v>
      </c>
      <c r="AB51" s="15">
        <f t="shared" si="22"/>
        <v>0.02498363572</v>
      </c>
      <c r="AC51" s="15">
        <f t="shared" si="23"/>
        <v>0.0251661297</v>
      </c>
      <c r="AD51" s="15">
        <f t="shared" si="24"/>
        <v>-0.0160252255</v>
      </c>
      <c r="AE51" s="15">
        <f t="shared" si="25"/>
        <v>-0.0161422824</v>
      </c>
    </row>
    <row r="52">
      <c r="A52" s="15">
        <f t="shared" si="1"/>
        <v>0.01</v>
      </c>
      <c r="B52" s="15">
        <f t="shared" si="2"/>
        <v>0.99</v>
      </c>
      <c r="C52" s="16">
        <f t="shared" si="3"/>
        <v>0.05</v>
      </c>
      <c r="D52" s="16">
        <f t="shared" si="4"/>
        <v>0.1</v>
      </c>
      <c r="E52" s="19">
        <f t="shared" ref="E52:H52" si="54">E51-$G$34*X51</f>
        <v>0.1788105467</v>
      </c>
      <c r="F52" s="19">
        <f t="shared" si="54"/>
        <v>0.2576210935</v>
      </c>
      <c r="G52" s="19">
        <f t="shared" si="54"/>
        <v>0.2782654779</v>
      </c>
      <c r="H52" s="19">
        <f t="shared" si="54"/>
        <v>0.3565309558</v>
      </c>
      <c r="I52" s="15">
        <f t="shared" si="6"/>
        <v>0.03470263668</v>
      </c>
      <c r="J52" s="15">
        <f t="shared" si="7"/>
        <v>0.5086747886</v>
      </c>
      <c r="K52" s="15">
        <f t="shared" si="8"/>
        <v>0.04956636947</v>
      </c>
      <c r="L52" s="15">
        <f t="shared" si="9"/>
        <v>0.512389056</v>
      </c>
      <c r="M52" s="19">
        <f t="shared" ref="M52:P52" si="55">M51-$G$34*AB51</f>
        <v>-1.077804494</v>
      </c>
      <c r="N52" s="19">
        <f t="shared" si="55"/>
        <v>-1.038668459</v>
      </c>
      <c r="O52" s="19">
        <f t="shared" si="55"/>
        <v>1.337530972</v>
      </c>
      <c r="P52" s="19">
        <f t="shared" si="55"/>
        <v>1.393687347</v>
      </c>
      <c r="Q52" s="15">
        <f t="shared" si="11"/>
        <v>-1.080454324</v>
      </c>
      <c r="R52" s="15">
        <f t="shared" si="12"/>
        <v>0.2534200496</v>
      </c>
      <c r="S52" s="15">
        <f t="shared" si="13"/>
        <v>1.394478428</v>
      </c>
      <c r="T52" s="15">
        <f t="shared" si="14"/>
        <v>0.8013062364</v>
      </c>
      <c r="U52" s="15">
        <f t="shared" si="15"/>
        <v>0.02962666028</v>
      </c>
      <c r="V52" s="15">
        <f t="shared" si="16"/>
        <v>0.01780266822</v>
      </c>
      <c r="W52" s="17">
        <f t="shared" si="17"/>
        <v>0.0474293285</v>
      </c>
      <c r="X52" s="15">
        <f t="shared" si="18"/>
        <v>-0.001122425697</v>
      </c>
      <c r="Y52" s="18">
        <f t="shared" si="19"/>
        <v>-0.002244851394</v>
      </c>
      <c r="Z52" s="18">
        <f t="shared" si="20"/>
        <v>-0.001120984847</v>
      </c>
      <c r="AA52" s="18">
        <f t="shared" si="21"/>
        <v>-0.002241969693</v>
      </c>
      <c r="AB52" s="15">
        <f t="shared" si="22"/>
        <v>0.0234268477</v>
      </c>
      <c r="AC52" s="15">
        <f t="shared" si="23"/>
        <v>0.02359790705</v>
      </c>
      <c r="AD52" s="15">
        <f t="shared" si="24"/>
        <v>-0.01528201139</v>
      </c>
      <c r="AE52" s="15">
        <f t="shared" si="25"/>
        <v>-0.01539359836</v>
      </c>
    </row>
    <row r="53">
      <c r="A53" s="15">
        <f t="shared" si="1"/>
        <v>0.01</v>
      </c>
      <c r="B53" s="15">
        <f t="shared" si="2"/>
        <v>0.99</v>
      </c>
      <c r="C53" s="16">
        <f t="shared" si="3"/>
        <v>0.05</v>
      </c>
      <c r="D53" s="16">
        <f t="shared" si="4"/>
        <v>0.1</v>
      </c>
      <c r="E53" s="19">
        <f t="shared" ref="E53:H53" si="56">E52-$G$34*X52</f>
        <v>0.1810553981</v>
      </c>
      <c r="F53" s="19">
        <f t="shared" si="56"/>
        <v>0.2621107963</v>
      </c>
      <c r="G53" s="19">
        <f t="shared" si="56"/>
        <v>0.2805074476</v>
      </c>
      <c r="H53" s="19">
        <f t="shared" si="56"/>
        <v>0.3610148952</v>
      </c>
      <c r="I53" s="15">
        <f t="shared" si="6"/>
        <v>0.03526384953</v>
      </c>
      <c r="J53" s="15">
        <f t="shared" si="7"/>
        <v>0.5088150489</v>
      </c>
      <c r="K53" s="15">
        <f t="shared" si="8"/>
        <v>0.0501268619</v>
      </c>
      <c r="L53" s="15">
        <f t="shared" si="9"/>
        <v>0.5125290921</v>
      </c>
      <c r="M53" s="19">
        <f t="shared" ref="M53:P53" si="57">M52-$G$34*AB52</f>
        <v>-1.12465819</v>
      </c>
      <c r="N53" s="19">
        <f t="shared" si="57"/>
        <v>-1.085864273</v>
      </c>
      <c r="O53" s="19">
        <f t="shared" si="57"/>
        <v>1.368094995</v>
      </c>
      <c r="P53" s="19">
        <f t="shared" si="57"/>
        <v>1.424474543</v>
      </c>
      <c r="Q53" s="15">
        <f t="shared" si="11"/>
        <v>-1.128780042</v>
      </c>
      <c r="R53" s="15">
        <f t="shared" si="12"/>
        <v>0.2443863102</v>
      </c>
      <c r="S53" s="15">
        <f t="shared" si="13"/>
        <v>1.426191966</v>
      </c>
      <c r="T53" s="15">
        <f t="shared" si="14"/>
        <v>0.8063072865</v>
      </c>
      <c r="U53" s="15">
        <f t="shared" si="15"/>
        <v>0.0274684712</v>
      </c>
      <c r="V53" s="15">
        <f t="shared" si="16"/>
        <v>0.0168715065</v>
      </c>
      <c r="W53" s="17">
        <f t="shared" si="17"/>
        <v>0.0443399777</v>
      </c>
      <c r="X53" s="15">
        <f t="shared" si="18"/>
        <v>-0.001098733949</v>
      </c>
      <c r="Y53" s="18">
        <f t="shared" si="19"/>
        <v>-0.002197467899</v>
      </c>
      <c r="Z53" s="18">
        <f t="shared" si="20"/>
        <v>-0.001097963595</v>
      </c>
      <c r="AA53" s="18">
        <f t="shared" si="21"/>
        <v>-0.002195927191</v>
      </c>
      <c r="AB53" s="15">
        <f t="shared" si="22"/>
        <v>0.02202261476</v>
      </c>
      <c r="AC53" s="15">
        <f t="shared" si="23"/>
        <v>0.02218336658</v>
      </c>
      <c r="AD53" s="15">
        <f t="shared" si="24"/>
        <v>-0.01459707184</v>
      </c>
      <c r="AE53" s="15">
        <f t="shared" si="25"/>
        <v>-0.01470362166</v>
      </c>
    </row>
    <row r="54">
      <c r="A54" s="15">
        <f t="shared" si="1"/>
        <v>0.01</v>
      </c>
      <c r="B54" s="15">
        <f t="shared" si="2"/>
        <v>0.99</v>
      </c>
      <c r="C54" s="16">
        <f t="shared" si="3"/>
        <v>0.05</v>
      </c>
      <c r="D54" s="16">
        <f t="shared" si="4"/>
        <v>0.1</v>
      </c>
      <c r="E54" s="19">
        <f t="shared" ref="E54:H54" si="58">E53-$G$34*X53</f>
        <v>0.183252866</v>
      </c>
      <c r="F54" s="19">
        <f t="shared" si="58"/>
        <v>0.2665057321</v>
      </c>
      <c r="G54" s="19">
        <f t="shared" si="58"/>
        <v>0.2827033748</v>
      </c>
      <c r="H54" s="19">
        <f t="shared" si="58"/>
        <v>0.3654067496</v>
      </c>
      <c r="I54" s="15">
        <f t="shared" si="6"/>
        <v>0.03581321651</v>
      </c>
      <c r="J54" s="15">
        <f t="shared" si="7"/>
        <v>0.5089523473</v>
      </c>
      <c r="K54" s="15">
        <f t="shared" si="8"/>
        <v>0.05067584369</v>
      </c>
      <c r="L54" s="15">
        <f t="shared" si="9"/>
        <v>0.5126662504</v>
      </c>
      <c r="M54" s="19">
        <f t="shared" ref="M54:P54" si="59">M53-$G$34*AB53</f>
        <v>-1.168703419</v>
      </c>
      <c r="N54" s="19">
        <f t="shared" si="59"/>
        <v>-1.130231006</v>
      </c>
      <c r="O54" s="19">
        <f t="shared" si="59"/>
        <v>1.397289138</v>
      </c>
      <c r="P54" s="19">
        <f t="shared" si="59"/>
        <v>1.453881787</v>
      </c>
      <c r="Q54" s="15">
        <f t="shared" si="11"/>
        <v>-1.17424564</v>
      </c>
      <c r="R54" s="15">
        <f t="shared" si="12"/>
        <v>0.2360884224</v>
      </c>
      <c r="S54" s="15">
        <f t="shared" si="13"/>
        <v>1.456509711</v>
      </c>
      <c r="T54" s="15">
        <f t="shared" si="14"/>
        <v>0.8109982636</v>
      </c>
      <c r="U54" s="15">
        <f t="shared" si="15"/>
        <v>0.02555798737</v>
      </c>
      <c r="V54" s="15">
        <f t="shared" si="16"/>
        <v>0.01602081081</v>
      </c>
      <c r="W54" s="17">
        <f t="shared" si="17"/>
        <v>0.04157879818</v>
      </c>
      <c r="X54" s="15">
        <f t="shared" si="18"/>
        <v>-0.001074556635</v>
      </c>
      <c r="Y54" s="18">
        <f t="shared" si="19"/>
        <v>-0.002149113269</v>
      </c>
      <c r="Z54" s="18">
        <f t="shared" si="20"/>
        <v>-0.001074357133</v>
      </c>
      <c r="AA54" s="18">
        <f t="shared" si="21"/>
        <v>-0.002148714267</v>
      </c>
      <c r="AB54" s="15">
        <f t="shared" si="22"/>
        <v>0.02075263402</v>
      </c>
      <c r="AC54" s="15">
        <f t="shared" si="23"/>
        <v>0.02090406917</v>
      </c>
      <c r="AD54" s="15">
        <f t="shared" si="24"/>
        <v>-0.01396432937</v>
      </c>
      <c r="AE54" s="15">
        <f t="shared" si="25"/>
        <v>-0.01406622922</v>
      </c>
    </row>
    <row r="55">
      <c r="A55" s="15">
        <f t="shared" si="1"/>
        <v>0.01</v>
      </c>
      <c r="B55" s="15">
        <f t="shared" si="2"/>
        <v>0.99</v>
      </c>
      <c r="C55" s="16">
        <f t="shared" si="3"/>
        <v>0.05</v>
      </c>
      <c r="D55" s="16">
        <f t="shared" si="4"/>
        <v>0.1</v>
      </c>
      <c r="E55" s="19">
        <f t="shared" ref="E55:H55" si="60">E54-$G$34*X54</f>
        <v>0.1854019793</v>
      </c>
      <c r="F55" s="19">
        <f t="shared" si="60"/>
        <v>0.2708039586</v>
      </c>
      <c r="G55" s="19">
        <f t="shared" si="60"/>
        <v>0.284852089</v>
      </c>
      <c r="H55" s="19">
        <f t="shared" si="60"/>
        <v>0.3697041781</v>
      </c>
      <c r="I55" s="15">
        <f t="shared" si="6"/>
        <v>0.03635049483</v>
      </c>
      <c r="J55" s="15">
        <f t="shared" si="7"/>
        <v>0.5090866232</v>
      </c>
      <c r="K55" s="15">
        <f t="shared" si="8"/>
        <v>0.05121302226</v>
      </c>
      <c r="L55" s="15">
        <f t="shared" si="9"/>
        <v>0.512800458</v>
      </c>
      <c r="M55" s="19">
        <f t="shared" ref="M55:P55" si="61">M54-$G$34*AB54</f>
        <v>-1.210208687</v>
      </c>
      <c r="N55" s="19">
        <f t="shared" si="61"/>
        <v>-1.172039144</v>
      </c>
      <c r="O55" s="19">
        <f t="shared" si="61"/>
        <v>1.425217797</v>
      </c>
      <c r="P55" s="19">
        <f t="shared" si="61"/>
        <v>1.482014245</v>
      </c>
      <c r="Q55" s="15">
        <f t="shared" si="11"/>
        <v>-1.217123264</v>
      </c>
      <c r="R55" s="15">
        <f t="shared" si="12"/>
        <v>0.2284430989</v>
      </c>
      <c r="S55" s="15">
        <f t="shared" si="13"/>
        <v>1.485536899</v>
      </c>
      <c r="T55" s="15">
        <f t="shared" si="14"/>
        <v>0.8154074404</v>
      </c>
      <c r="U55" s="15">
        <f t="shared" si="15"/>
        <v>0.02385869373</v>
      </c>
      <c r="V55" s="15">
        <f t="shared" si="16"/>
        <v>0.01524128094</v>
      </c>
      <c r="W55" s="17">
        <f t="shared" si="17"/>
        <v>0.03909997467</v>
      </c>
      <c r="X55" s="15">
        <f t="shared" si="18"/>
        <v>-0.001050270039</v>
      </c>
      <c r="Y55" s="18">
        <f t="shared" si="19"/>
        <v>-0.002100540078</v>
      </c>
      <c r="Z55" s="18">
        <f t="shared" si="20"/>
        <v>-0.001050557024</v>
      </c>
      <c r="AA55" s="18">
        <f t="shared" si="21"/>
        <v>-0.002101114048</v>
      </c>
      <c r="AB55" s="15">
        <f t="shared" si="22"/>
        <v>0.0196009002</v>
      </c>
      <c r="AC55" s="15">
        <f t="shared" si="23"/>
        <v>0.01974389061</v>
      </c>
      <c r="AD55" s="15">
        <f t="shared" si="24"/>
        <v>-0.01337846478</v>
      </c>
      <c r="AE55" s="15">
        <f t="shared" si="25"/>
        <v>-0.01347606194</v>
      </c>
    </row>
    <row r="56">
      <c r="A56" s="15">
        <f t="shared" si="1"/>
        <v>0.01</v>
      </c>
      <c r="B56" s="15">
        <f t="shared" si="2"/>
        <v>0.99</v>
      </c>
      <c r="C56" s="16">
        <f t="shared" si="3"/>
        <v>0.05</v>
      </c>
      <c r="D56" s="16">
        <f t="shared" si="4"/>
        <v>0.1</v>
      </c>
      <c r="E56" s="19">
        <f t="shared" ref="E56:H56" si="62">E55-$G$34*X55</f>
        <v>0.1875025194</v>
      </c>
      <c r="F56" s="19">
        <f t="shared" si="62"/>
        <v>0.2750050388</v>
      </c>
      <c r="G56" s="19">
        <f t="shared" si="62"/>
        <v>0.2869532031</v>
      </c>
      <c r="H56" s="19">
        <f t="shared" si="62"/>
        <v>0.3739064062</v>
      </c>
      <c r="I56" s="15">
        <f t="shared" si="6"/>
        <v>0.03687562984</v>
      </c>
      <c r="J56" s="15">
        <f t="shared" si="7"/>
        <v>0.5092178629</v>
      </c>
      <c r="K56" s="15">
        <f t="shared" si="8"/>
        <v>0.05173830077</v>
      </c>
      <c r="L56" s="15">
        <f t="shared" si="9"/>
        <v>0.5129316906</v>
      </c>
      <c r="M56" s="19">
        <f t="shared" ref="M56:P56" si="63">M55-$G$34*AB55</f>
        <v>-1.249410488</v>
      </c>
      <c r="N56" s="19">
        <f t="shared" si="63"/>
        <v>-1.211526926</v>
      </c>
      <c r="O56" s="19">
        <f t="shared" si="63"/>
        <v>1.451974727</v>
      </c>
      <c r="P56" s="19">
        <f t="shared" si="63"/>
        <v>1.508966369</v>
      </c>
      <c r="Q56" s="15">
        <f t="shared" si="11"/>
        <v>-1.257652693</v>
      </c>
      <c r="R56" s="15">
        <f t="shared" si="12"/>
        <v>0.2213782328</v>
      </c>
      <c r="S56" s="15">
        <f t="shared" si="13"/>
        <v>1.513368138</v>
      </c>
      <c r="T56" s="15">
        <f t="shared" si="14"/>
        <v>0.8195598284</v>
      </c>
      <c r="U56" s="15">
        <f t="shared" si="15"/>
        <v>0.02234037864</v>
      </c>
      <c r="V56" s="15">
        <f t="shared" si="16"/>
        <v>0.01452492604</v>
      </c>
      <c r="W56" s="17">
        <f t="shared" si="17"/>
        <v>0.03686530469</v>
      </c>
      <c r="X56" s="15">
        <f t="shared" si="18"/>
        <v>-0.001026145265</v>
      </c>
      <c r="Y56" s="18">
        <f t="shared" si="19"/>
        <v>-0.002052290531</v>
      </c>
      <c r="Z56" s="18">
        <f t="shared" si="20"/>
        <v>-0.001026847209</v>
      </c>
      <c r="AA56" s="18">
        <f t="shared" si="21"/>
        <v>-0.002053694418</v>
      </c>
      <c r="AB56" s="15">
        <f t="shared" si="22"/>
        <v>0.01855347868</v>
      </c>
      <c r="AC56" s="15">
        <f t="shared" si="23"/>
        <v>0.01868879291</v>
      </c>
      <c r="AD56" s="15">
        <f t="shared" si="24"/>
        <v>-0.01283481127</v>
      </c>
      <c r="AE56" s="15">
        <f t="shared" si="25"/>
        <v>-0.01292841811</v>
      </c>
    </row>
    <row r="57">
      <c r="A57" s="15">
        <f t="shared" si="1"/>
        <v>0.01</v>
      </c>
      <c r="B57" s="15">
        <f t="shared" si="2"/>
        <v>0.99</v>
      </c>
      <c r="C57" s="16">
        <f t="shared" si="3"/>
        <v>0.05</v>
      </c>
      <c r="D57" s="16">
        <f t="shared" si="4"/>
        <v>0.1</v>
      </c>
      <c r="E57" s="19">
        <f t="shared" ref="E57:H57" si="64">E56-$G$34*X56</f>
        <v>0.1895548099</v>
      </c>
      <c r="F57" s="19">
        <f t="shared" si="64"/>
        <v>0.2791096198</v>
      </c>
      <c r="G57" s="19">
        <f t="shared" si="64"/>
        <v>0.2890068975</v>
      </c>
      <c r="H57" s="19">
        <f t="shared" si="64"/>
        <v>0.378013795</v>
      </c>
      <c r="I57" s="15">
        <f t="shared" si="6"/>
        <v>0.03738870248</v>
      </c>
      <c r="J57" s="15">
        <f t="shared" si="7"/>
        <v>0.5093460869</v>
      </c>
      <c r="K57" s="15">
        <f t="shared" si="8"/>
        <v>0.05225172438</v>
      </c>
      <c r="L57" s="15">
        <f t="shared" si="9"/>
        <v>0.5130599598</v>
      </c>
      <c r="M57" s="19">
        <f t="shared" ref="M57:P57" si="65">M56-$G$34*AB56</f>
        <v>-1.286517445</v>
      </c>
      <c r="N57" s="19">
        <f t="shared" si="65"/>
        <v>-1.248904511</v>
      </c>
      <c r="O57" s="19">
        <f t="shared" si="65"/>
        <v>1.477644349</v>
      </c>
      <c r="P57" s="19">
        <f t="shared" si="65"/>
        <v>1.534823205</v>
      </c>
      <c r="Q57" s="15">
        <f t="shared" si="11"/>
        <v>-1.296045525</v>
      </c>
      <c r="R57" s="15">
        <f t="shared" si="12"/>
        <v>0.2148313009</v>
      </c>
      <c r="S57" s="15">
        <f t="shared" si="13"/>
        <v>1.540088699</v>
      </c>
      <c r="T57" s="15">
        <f t="shared" si="14"/>
        <v>0.8234776191</v>
      </c>
      <c r="U57" s="15">
        <f t="shared" si="15"/>
        <v>0.02097793092</v>
      </c>
      <c r="V57" s="15">
        <f t="shared" si="16"/>
        <v>0.01386485167</v>
      </c>
      <c r="W57" s="17">
        <f t="shared" si="17"/>
        <v>0.03484278259</v>
      </c>
      <c r="X57" s="15">
        <f t="shared" si="18"/>
        <v>-0.001002375073</v>
      </c>
      <c r="Y57" s="18">
        <f t="shared" si="19"/>
        <v>-0.002004750146</v>
      </c>
      <c r="Z57" s="18">
        <f t="shared" si="20"/>
        <v>-0.001003431227</v>
      </c>
      <c r="AA57" s="18">
        <f t="shared" si="21"/>
        <v>-0.002006862455</v>
      </c>
      <c r="AB57" s="15">
        <f t="shared" si="22"/>
        <v>0.01759826421</v>
      </c>
      <c r="AC57" s="15">
        <f t="shared" si="23"/>
        <v>0.01772658112</v>
      </c>
      <c r="AD57" s="15">
        <f t="shared" si="24"/>
        <v>-0.0123292643</v>
      </c>
      <c r="AE57" s="15">
        <f t="shared" si="25"/>
        <v>-0.01241916254</v>
      </c>
    </row>
    <row r="58">
      <c r="A58" s="15">
        <f t="shared" si="1"/>
        <v>0.01</v>
      </c>
      <c r="B58" s="15">
        <f t="shared" si="2"/>
        <v>0.99</v>
      </c>
      <c r="C58" s="16">
        <f t="shared" si="3"/>
        <v>0.05</v>
      </c>
      <c r="D58" s="16">
        <f t="shared" si="4"/>
        <v>0.1</v>
      </c>
      <c r="E58" s="19">
        <f t="shared" ref="E58:H58" si="66">E57-$G$34*X57</f>
        <v>0.1915595601</v>
      </c>
      <c r="F58" s="19">
        <f t="shared" si="66"/>
        <v>0.2831191201</v>
      </c>
      <c r="G58" s="19">
        <f t="shared" si="66"/>
        <v>0.29101376</v>
      </c>
      <c r="H58" s="19">
        <f t="shared" si="66"/>
        <v>0.3820275199</v>
      </c>
      <c r="I58" s="15">
        <f t="shared" si="6"/>
        <v>0.03788989001</v>
      </c>
      <c r="J58" s="15">
        <f t="shared" si="7"/>
        <v>0.5094713394</v>
      </c>
      <c r="K58" s="15">
        <f t="shared" si="8"/>
        <v>0.05275343999</v>
      </c>
      <c r="L58" s="15">
        <f t="shared" si="9"/>
        <v>0.5131853023</v>
      </c>
      <c r="M58" s="19">
        <f t="shared" ref="M58:P58" si="67">M57-$G$34*AB57</f>
        <v>-1.321713973</v>
      </c>
      <c r="N58" s="19">
        <f t="shared" si="67"/>
        <v>-1.284357674</v>
      </c>
      <c r="O58" s="19">
        <f t="shared" si="67"/>
        <v>1.502302878</v>
      </c>
      <c r="P58" s="19">
        <f t="shared" si="67"/>
        <v>1.55966153</v>
      </c>
      <c r="Q58" s="15">
        <f t="shared" si="11"/>
        <v>-1.332488869</v>
      </c>
      <c r="R58" s="15">
        <f t="shared" si="12"/>
        <v>0.208747975</v>
      </c>
      <c r="S58" s="15">
        <f t="shared" si="13"/>
        <v>1.565775633</v>
      </c>
      <c r="T58" s="15">
        <f t="shared" si="14"/>
        <v>0.8271805573</v>
      </c>
      <c r="U58" s="15">
        <f t="shared" si="15"/>
        <v>0.01975037879</v>
      </c>
      <c r="V58" s="15">
        <f t="shared" si="16"/>
        <v>0.01325508547</v>
      </c>
      <c r="W58" s="17">
        <f t="shared" si="17"/>
        <v>0.03300546426</v>
      </c>
      <c r="X58" s="15">
        <f t="shared" si="18"/>
        <v>-0.0009790939237</v>
      </c>
      <c r="Y58" s="18">
        <f t="shared" si="19"/>
        <v>-0.001958187847</v>
      </c>
      <c r="Z58" s="18">
        <f t="shared" si="20"/>
        <v>-0.0009804525887</v>
      </c>
      <c r="AA58" s="18">
        <f t="shared" si="21"/>
        <v>-0.001960905177</v>
      </c>
      <c r="AB58" s="15">
        <f t="shared" si="22"/>
        <v>0.01672474773</v>
      </c>
      <c r="AC58" s="15">
        <f t="shared" si="23"/>
        <v>0.01684666842</v>
      </c>
      <c r="AD58" s="15">
        <f t="shared" si="24"/>
        <v>-0.01185820461</v>
      </c>
      <c r="AE58" s="15">
        <f t="shared" si="25"/>
        <v>-0.01194464899</v>
      </c>
    </row>
    <row r="59">
      <c r="A59" s="15">
        <f t="shared" si="1"/>
        <v>0.01</v>
      </c>
      <c r="B59" s="15">
        <f t="shared" si="2"/>
        <v>0.99</v>
      </c>
      <c r="C59" s="16">
        <f t="shared" si="3"/>
        <v>0.05</v>
      </c>
      <c r="D59" s="16">
        <f t="shared" si="4"/>
        <v>0.1</v>
      </c>
      <c r="E59" s="19">
        <f t="shared" ref="E59:H59" si="68">E58-$G$34*X58</f>
        <v>0.1935177479</v>
      </c>
      <c r="F59" s="19">
        <f t="shared" si="68"/>
        <v>0.2870354958</v>
      </c>
      <c r="G59" s="19">
        <f t="shared" si="68"/>
        <v>0.2929746651</v>
      </c>
      <c r="H59" s="19">
        <f t="shared" si="68"/>
        <v>0.3859493303</v>
      </c>
      <c r="I59" s="15">
        <f t="shared" si="6"/>
        <v>0.03837943698</v>
      </c>
      <c r="J59" s="15">
        <f t="shared" si="7"/>
        <v>0.5095936817</v>
      </c>
      <c r="K59" s="15">
        <f t="shared" si="8"/>
        <v>0.05324366629</v>
      </c>
      <c r="L59" s="15">
        <f t="shared" si="9"/>
        <v>0.5133077729</v>
      </c>
      <c r="M59" s="19">
        <f t="shared" ref="M59:P59" si="69">M58-$G$34*AB58</f>
        <v>-1.355163469</v>
      </c>
      <c r="N59" s="19">
        <f t="shared" si="69"/>
        <v>-1.31805101</v>
      </c>
      <c r="O59" s="19">
        <f t="shared" si="69"/>
        <v>1.526019287</v>
      </c>
      <c r="P59" s="19">
        <f t="shared" si="69"/>
        <v>1.583550828</v>
      </c>
      <c r="Q59" s="15">
        <f t="shared" si="11"/>
        <v>-1.36714857</v>
      </c>
      <c r="R59" s="15">
        <f t="shared" si="12"/>
        <v>0.2030809285</v>
      </c>
      <c r="S59" s="15">
        <f t="shared" si="13"/>
        <v>1.590498736</v>
      </c>
      <c r="T59" s="15">
        <f t="shared" si="14"/>
        <v>0.8306862601</v>
      </c>
      <c r="U59" s="15">
        <f t="shared" si="15"/>
        <v>0.01864012248</v>
      </c>
      <c r="V59" s="15">
        <f t="shared" si="16"/>
        <v>0.01269043386</v>
      </c>
      <c r="W59" s="17">
        <f t="shared" si="17"/>
        <v>0.03133055634</v>
      </c>
      <c r="X59" s="15">
        <f t="shared" si="18"/>
        <v>-0.0009563929415</v>
      </c>
      <c r="Y59" s="18">
        <f t="shared" si="19"/>
        <v>-0.001912785883</v>
      </c>
      <c r="Z59" s="18">
        <f t="shared" si="20"/>
        <v>-0.0009580100217</v>
      </c>
      <c r="AA59" s="18">
        <f t="shared" si="21"/>
        <v>-0.001916020043</v>
      </c>
      <c r="AB59" s="15">
        <f t="shared" si="22"/>
        <v>0.01592380219</v>
      </c>
      <c r="AC59" s="15">
        <f t="shared" si="23"/>
        <v>0.01603986025</v>
      </c>
      <c r="AD59" s="15">
        <f t="shared" si="24"/>
        <v>-0.01141843272</v>
      </c>
      <c r="AE59" s="15">
        <f t="shared" si="25"/>
        <v>-0.01150165412</v>
      </c>
    </row>
    <row r="60">
      <c r="A60" s="15">
        <f t="shared" si="1"/>
        <v>0.01</v>
      </c>
      <c r="B60" s="15">
        <f t="shared" si="2"/>
        <v>0.99</v>
      </c>
      <c r="C60" s="16">
        <f t="shared" si="3"/>
        <v>0.05</v>
      </c>
      <c r="D60" s="16">
        <f t="shared" si="4"/>
        <v>0.1</v>
      </c>
      <c r="E60" s="19">
        <f t="shared" ref="E60:H60" si="70">E59-$G$34*X59</f>
        <v>0.1954305338</v>
      </c>
      <c r="F60" s="19">
        <f t="shared" si="70"/>
        <v>0.2908610676</v>
      </c>
      <c r="G60" s="19">
        <f t="shared" si="70"/>
        <v>0.2948906852</v>
      </c>
      <c r="H60" s="19">
        <f t="shared" si="70"/>
        <v>0.3897813704</v>
      </c>
      <c r="I60" s="15">
        <f t="shared" si="6"/>
        <v>0.03885763345</v>
      </c>
      <c r="J60" s="15">
        <f t="shared" si="7"/>
        <v>0.5097131862</v>
      </c>
      <c r="K60" s="15">
        <f t="shared" si="8"/>
        <v>0.0537226713</v>
      </c>
      <c r="L60" s="15">
        <f t="shared" si="9"/>
        <v>0.5134274385</v>
      </c>
      <c r="M60" s="19">
        <f t="shared" ref="M60:P60" si="71">M59-$G$34*AB59</f>
        <v>-1.387011073</v>
      </c>
      <c r="N60" s="19">
        <f t="shared" si="71"/>
        <v>-1.350130731</v>
      </c>
      <c r="O60" s="19">
        <f t="shared" si="71"/>
        <v>1.548856153</v>
      </c>
      <c r="P60" s="19">
        <f t="shared" si="71"/>
        <v>1.606554136</v>
      </c>
      <c r="Q60" s="15">
        <f t="shared" si="11"/>
        <v>-1.400171996</v>
      </c>
      <c r="R60" s="15">
        <f t="shared" si="12"/>
        <v>0.1977888196</v>
      </c>
      <c r="S60" s="15">
        <f t="shared" si="13"/>
        <v>1.61432138</v>
      </c>
      <c r="T60" s="15">
        <f t="shared" si="14"/>
        <v>0.834010489</v>
      </c>
      <c r="U60" s="15">
        <f t="shared" si="15"/>
        <v>0.01763232039</v>
      </c>
      <c r="V60" s="15">
        <f t="shared" si="16"/>
        <v>0.01216636377</v>
      </c>
      <c r="W60" s="17">
        <f t="shared" si="17"/>
        <v>0.02979868416</v>
      </c>
      <c r="X60" s="15">
        <f t="shared" si="18"/>
        <v>-0.0009343310899</v>
      </c>
      <c r="Y60" s="18">
        <f t="shared" si="19"/>
        <v>-0.00186866218</v>
      </c>
      <c r="Z60" s="18">
        <f t="shared" si="20"/>
        <v>-0.0009361688893</v>
      </c>
      <c r="AA60" s="18">
        <f t="shared" si="21"/>
        <v>-0.001872337779</v>
      </c>
      <c r="AB60" s="15">
        <f t="shared" si="22"/>
        <v>0.01518749158</v>
      </c>
      <c r="AC60" s="15">
        <f t="shared" si="23"/>
        <v>0.01529816201</v>
      </c>
      <c r="AD60" s="15">
        <f t="shared" si="24"/>
        <v>-0.01100711296</v>
      </c>
      <c r="AE60" s="15">
        <f t="shared" si="25"/>
        <v>-0.0110873212</v>
      </c>
    </row>
    <row r="61">
      <c r="A61" s="15">
        <f t="shared" si="1"/>
        <v>0.01</v>
      </c>
      <c r="B61" s="15">
        <f t="shared" si="2"/>
        <v>0.99</v>
      </c>
      <c r="C61" s="16">
        <f t="shared" si="3"/>
        <v>0.05</v>
      </c>
      <c r="D61" s="16">
        <f t="shared" si="4"/>
        <v>0.1</v>
      </c>
      <c r="E61" s="19">
        <f t="shared" ref="E61:H61" si="72">E60-$G$34*X60</f>
        <v>0.197299196</v>
      </c>
      <c r="F61" s="19">
        <f t="shared" si="72"/>
        <v>0.2945983919</v>
      </c>
      <c r="G61" s="19">
        <f t="shared" si="72"/>
        <v>0.296763023</v>
      </c>
      <c r="H61" s="19">
        <f t="shared" si="72"/>
        <v>0.3935260459</v>
      </c>
      <c r="I61" s="15">
        <f t="shared" si="6"/>
        <v>0.03932479899</v>
      </c>
      <c r="J61" s="15">
        <f t="shared" si="7"/>
        <v>0.509829933</v>
      </c>
      <c r="K61" s="15">
        <f t="shared" si="8"/>
        <v>0.05419075574</v>
      </c>
      <c r="L61" s="15">
        <f t="shared" si="9"/>
        <v>0.5135443745</v>
      </c>
      <c r="M61" s="19">
        <f t="shared" ref="M61:P61" si="73">M60-$G$34*AB60</f>
        <v>-1.417386056</v>
      </c>
      <c r="N61" s="19">
        <f t="shared" si="73"/>
        <v>-1.380727055</v>
      </c>
      <c r="O61" s="19">
        <f t="shared" si="73"/>
        <v>1.570870378</v>
      </c>
      <c r="P61" s="19">
        <f t="shared" si="73"/>
        <v>1.628728779</v>
      </c>
      <c r="Q61" s="15">
        <f t="shared" si="11"/>
        <v>-1.43169045</v>
      </c>
      <c r="R61" s="15">
        <f t="shared" si="12"/>
        <v>0.1928354292</v>
      </c>
      <c r="S61" s="15">
        <f t="shared" si="13"/>
        <v>1.637301242</v>
      </c>
      <c r="T61" s="15">
        <f t="shared" si="14"/>
        <v>0.8371673824</v>
      </c>
      <c r="U61" s="15">
        <f t="shared" si="15"/>
        <v>0.01671439708</v>
      </c>
      <c r="V61" s="15">
        <f t="shared" si="16"/>
        <v>0.01167890451</v>
      </c>
      <c r="W61" s="17">
        <f t="shared" si="17"/>
        <v>0.02839330159</v>
      </c>
      <c r="X61" s="15">
        <f t="shared" si="18"/>
        <v>-0.0009129435277</v>
      </c>
      <c r="Y61" s="18">
        <f t="shared" si="19"/>
        <v>-0.001825887055</v>
      </c>
      <c r="Z61" s="18">
        <f t="shared" si="20"/>
        <v>-0.0009149697469</v>
      </c>
      <c r="AA61" s="18">
        <f t="shared" si="21"/>
        <v>-0.001829939494</v>
      </c>
      <c r="AB61" s="15">
        <f t="shared" si="22"/>
        <v>0.01450890394</v>
      </c>
      <c r="AC61" s="15">
        <f t="shared" si="23"/>
        <v>0.01461461071</v>
      </c>
      <c r="AD61" s="15">
        <f t="shared" si="24"/>
        <v>-0.01062172578</v>
      </c>
      <c r="AE61" s="15">
        <f t="shared" si="25"/>
        <v>-0.01069911194</v>
      </c>
    </row>
    <row r="62">
      <c r="A62" s="15">
        <f t="shared" si="1"/>
        <v>0.01</v>
      </c>
      <c r="B62" s="15">
        <f t="shared" si="2"/>
        <v>0.99</v>
      </c>
      <c r="C62" s="16">
        <f t="shared" si="3"/>
        <v>0.05</v>
      </c>
      <c r="D62" s="16">
        <f t="shared" si="4"/>
        <v>0.1</v>
      </c>
      <c r="E62" s="19">
        <f t="shared" ref="E62:H62" si="74">E61-$G$34*X61</f>
        <v>0.199125083</v>
      </c>
      <c r="F62" s="19">
        <f t="shared" si="74"/>
        <v>0.298250166</v>
      </c>
      <c r="G62" s="19">
        <f t="shared" si="74"/>
        <v>0.2985929625</v>
      </c>
      <c r="H62" s="19">
        <f t="shared" si="74"/>
        <v>0.3971859249</v>
      </c>
      <c r="I62" s="15">
        <f t="shared" si="6"/>
        <v>0.03978127076</v>
      </c>
      <c r="J62" s="15">
        <f t="shared" si="7"/>
        <v>0.5099440063</v>
      </c>
      <c r="K62" s="15">
        <f t="shared" si="8"/>
        <v>0.05464824061</v>
      </c>
      <c r="L62" s="15">
        <f t="shared" si="9"/>
        <v>0.5136586611</v>
      </c>
      <c r="M62" s="19">
        <f t="shared" ref="M62:P62" si="75">M61-$G$34*AB61</f>
        <v>-1.446403864</v>
      </c>
      <c r="N62" s="19">
        <f t="shared" si="75"/>
        <v>-1.409956276</v>
      </c>
      <c r="O62" s="19">
        <f t="shared" si="75"/>
        <v>1.59211383</v>
      </c>
      <c r="P62" s="19">
        <f t="shared" si="75"/>
        <v>1.650127003</v>
      </c>
      <c r="Q62" s="15">
        <f t="shared" si="11"/>
        <v>-1.461821234</v>
      </c>
      <c r="R62" s="15">
        <f t="shared" si="12"/>
        <v>0.1881889302</v>
      </c>
      <c r="S62" s="15">
        <f t="shared" si="13"/>
        <v>1.659490932</v>
      </c>
      <c r="T62" s="15">
        <f t="shared" si="14"/>
        <v>0.8401696549</v>
      </c>
      <c r="U62" s="15">
        <f t="shared" si="15"/>
        <v>0.01587564742</v>
      </c>
      <c r="V62" s="15">
        <f t="shared" si="16"/>
        <v>0.01122456616</v>
      </c>
      <c r="W62" s="17">
        <f t="shared" si="17"/>
        <v>0.02710021358</v>
      </c>
      <c r="X62" s="15">
        <f t="shared" si="18"/>
        <v>-0.0008922478664</v>
      </c>
      <c r="Y62" s="18">
        <f t="shared" si="19"/>
        <v>-0.001784495733</v>
      </c>
      <c r="Z62" s="18">
        <f t="shared" si="20"/>
        <v>-0.000894434767</v>
      </c>
      <c r="AA62" s="18">
        <f t="shared" si="21"/>
        <v>-0.001788869534</v>
      </c>
      <c r="AB62" s="15">
        <f t="shared" si="22"/>
        <v>0.01388200685</v>
      </c>
      <c r="AC62" s="15">
        <f t="shared" si="23"/>
        <v>0.01398312945</v>
      </c>
      <c r="AD62" s="15">
        <f t="shared" si="24"/>
        <v>-0.01026002692</v>
      </c>
      <c r="AE62" s="15">
        <f t="shared" si="25"/>
        <v>-0.01033476544</v>
      </c>
    </row>
    <row r="63">
      <c r="A63" s="15">
        <f t="shared" si="1"/>
        <v>0.01</v>
      </c>
      <c r="B63" s="15">
        <f t="shared" si="2"/>
        <v>0.99</v>
      </c>
      <c r="C63" s="16">
        <f t="shared" si="3"/>
        <v>0.05</v>
      </c>
      <c r="D63" s="16">
        <f t="shared" si="4"/>
        <v>0.1</v>
      </c>
      <c r="E63" s="19">
        <f t="shared" ref="E63:H63" si="76">E62-$G$34*X62</f>
        <v>0.2009095788</v>
      </c>
      <c r="F63" s="19">
        <f t="shared" si="76"/>
        <v>0.3018191575</v>
      </c>
      <c r="G63" s="19">
        <f t="shared" si="76"/>
        <v>0.300381832</v>
      </c>
      <c r="H63" s="19">
        <f t="shared" si="76"/>
        <v>0.400763664</v>
      </c>
      <c r="I63" s="15">
        <f t="shared" si="6"/>
        <v>0.04022739469</v>
      </c>
      <c r="J63" s="15">
        <f t="shared" si="7"/>
        <v>0.5100554927</v>
      </c>
      <c r="K63" s="15">
        <f t="shared" si="8"/>
        <v>0.055095458</v>
      </c>
      <c r="L63" s="15">
        <f t="shared" si="9"/>
        <v>0.5137703813</v>
      </c>
      <c r="M63" s="19">
        <f t="shared" ref="M63:P63" si="77">M62-$G$34*AB62</f>
        <v>-1.474167878</v>
      </c>
      <c r="N63" s="19">
        <f t="shared" si="77"/>
        <v>-1.437922535</v>
      </c>
      <c r="O63" s="19">
        <f t="shared" si="77"/>
        <v>1.612633884</v>
      </c>
      <c r="P63" s="19">
        <f t="shared" si="77"/>
        <v>1.670796534</v>
      </c>
      <c r="Q63" s="15">
        <f t="shared" si="11"/>
        <v>-1.490669433</v>
      </c>
      <c r="R63" s="15">
        <f t="shared" si="12"/>
        <v>0.1838212705</v>
      </c>
      <c r="S63" s="15">
        <f t="shared" si="13"/>
        <v>1.680938542</v>
      </c>
      <c r="T63" s="15">
        <f t="shared" si="14"/>
        <v>0.8430287696</v>
      </c>
      <c r="U63" s="15">
        <f t="shared" si="15"/>
        <v>0.01510691704</v>
      </c>
      <c r="V63" s="15">
        <f t="shared" si="16"/>
        <v>0.01080027128</v>
      </c>
      <c r="W63" s="17">
        <f t="shared" si="17"/>
        <v>0.02590718832</v>
      </c>
      <c r="X63" s="15">
        <f t="shared" si="18"/>
        <v>-0.000872248863</v>
      </c>
      <c r="Y63" s="18">
        <f t="shared" si="19"/>
        <v>-0.001744497726</v>
      </c>
      <c r="Z63" s="18">
        <f t="shared" si="20"/>
        <v>-0.0008745725702</v>
      </c>
      <c r="AA63" s="18">
        <f t="shared" si="21"/>
        <v>-0.00174914514</v>
      </c>
      <c r="AB63" s="15">
        <f t="shared" si="22"/>
        <v>0.01330152346</v>
      </c>
      <c r="AC63" s="15">
        <f t="shared" si="23"/>
        <v>0.01339840248</v>
      </c>
      <c r="AD63" s="15">
        <f t="shared" si="24"/>
        <v>-0.009920012445</v>
      </c>
      <c r="AE63" s="15">
        <f t="shared" si="25"/>
        <v>-0.0099922629</v>
      </c>
    </row>
    <row r="64">
      <c r="A64" s="15">
        <f t="shared" si="1"/>
        <v>0.01</v>
      </c>
      <c r="B64" s="15">
        <f t="shared" si="2"/>
        <v>0.99</v>
      </c>
      <c r="C64" s="16">
        <f t="shared" si="3"/>
        <v>0.05</v>
      </c>
      <c r="D64" s="16">
        <f t="shared" si="4"/>
        <v>0.1</v>
      </c>
      <c r="E64" s="19">
        <f t="shared" ref="E64:H64" si="78">E63-$G$34*X63</f>
        <v>0.2026540765</v>
      </c>
      <c r="F64" s="19">
        <f t="shared" si="78"/>
        <v>0.305308153</v>
      </c>
      <c r="G64" s="19">
        <f t="shared" si="78"/>
        <v>0.3021309771</v>
      </c>
      <c r="H64" s="19">
        <f t="shared" si="78"/>
        <v>0.4042619543</v>
      </c>
      <c r="I64" s="15">
        <f t="shared" si="6"/>
        <v>0.04066351912</v>
      </c>
      <c r="J64" s="15">
        <f t="shared" si="7"/>
        <v>0.5101644792</v>
      </c>
      <c r="K64" s="15">
        <f t="shared" si="8"/>
        <v>0.05553274428</v>
      </c>
      <c r="L64" s="15">
        <f t="shared" si="9"/>
        <v>0.5138796193</v>
      </c>
      <c r="M64" s="19">
        <f t="shared" ref="M64:P64" si="79">M63-$G$34*AB63</f>
        <v>-1.500770925</v>
      </c>
      <c r="N64" s="19">
        <f t="shared" si="79"/>
        <v>-1.46471934</v>
      </c>
      <c r="O64" s="19">
        <f t="shared" si="79"/>
        <v>1.632473909</v>
      </c>
      <c r="P64" s="19">
        <f t="shared" si="79"/>
        <v>1.690781059</v>
      </c>
      <c r="Q64" s="15">
        <f t="shared" si="11"/>
        <v>-1.518329434</v>
      </c>
      <c r="R64" s="15">
        <f t="shared" si="12"/>
        <v>0.1797076504</v>
      </c>
      <c r="S64" s="15">
        <f t="shared" si="13"/>
        <v>1.701688129</v>
      </c>
      <c r="T64" s="15">
        <f t="shared" si="14"/>
        <v>0.8457550856</v>
      </c>
      <c r="U64" s="15">
        <f t="shared" si="15"/>
        <v>0.01440034331</v>
      </c>
      <c r="V64" s="15">
        <f t="shared" si="16"/>
        <v>0.01040329766</v>
      </c>
      <c r="W64" s="17">
        <f t="shared" si="17"/>
        <v>0.02480364097</v>
      </c>
      <c r="X64" s="15">
        <f t="shared" si="18"/>
        <v>-0.0008529419415</v>
      </c>
      <c r="Y64" s="18">
        <f t="shared" si="19"/>
        <v>-0.001705883883</v>
      </c>
      <c r="Z64" s="18">
        <f t="shared" si="20"/>
        <v>-0.0008553818621</v>
      </c>
      <c r="AA64" s="18">
        <f t="shared" si="21"/>
        <v>-0.001710763724</v>
      </c>
      <c r="AB64" s="15">
        <f t="shared" si="22"/>
        <v>0.01276282649</v>
      </c>
      <c r="AC64" s="15">
        <f t="shared" si="23"/>
        <v>0.01285576846</v>
      </c>
      <c r="AD64" s="15">
        <f t="shared" si="24"/>
        <v>-0.009599888723</v>
      </c>
      <c r="AE64" s="15">
        <f t="shared" si="25"/>
        <v>-0.009669797415</v>
      </c>
    </row>
    <row r="65">
      <c r="A65" s="15">
        <f t="shared" si="1"/>
        <v>0.01</v>
      </c>
      <c r="B65" s="15">
        <f t="shared" si="2"/>
        <v>0.99</v>
      </c>
      <c r="C65" s="16">
        <f t="shared" si="3"/>
        <v>0.05</v>
      </c>
      <c r="D65" s="16">
        <f t="shared" si="4"/>
        <v>0.1</v>
      </c>
      <c r="E65" s="19">
        <f t="shared" ref="E65:H65" si="80">E64-$G$34*X64</f>
        <v>0.2043599604</v>
      </c>
      <c r="F65" s="19">
        <f t="shared" si="80"/>
        <v>0.3087199207</v>
      </c>
      <c r="G65" s="19">
        <f t="shared" si="80"/>
        <v>0.3038417409</v>
      </c>
      <c r="H65" s="19">
        <f t="shared" si="80"/>
        <v>0.4076834817</v>
      </c>
      <c r="I65" s="15">
        <f t="shared" si="6"/>
        <v>0.04108999009</v>
      </c>
      <c r="J65" s="15">
        <f t="shared" si="7"/>
        <v>0.5102710524</v>
      </c>
      <c r="K65" s="15">
        <f t="shared" si="8"/>
        <v>0.05596043521</v>
      </c>
      <c r="L65" s="15">
        <f t="shared" si="9"/>
        <v>0.513986459</v>
      </c>
      <c r="M65" s="19">
        <f t="shared" ref="M65:P65" si="81">M64-$G$34*AB64</f>
        <v>-1.526296578</v>
      </c>
      <c r="N65" s="19">
        <f t="shared" si="81"/>
        <v>-1.490430877</v>
      </c>
      <c r="O65" s="19">
        <f t="shared" si="81"/>
        <v>1.651673686</v>
      </c>
      <c r="P65" s="19">
        <f t="shared" si="81"/>
        <v>1.710120654</v>
      </c>
      <c r="Q65" s="15">
        <f t="shared" si="11"/>
        <v>-1.54488625</v>
      </c>
      <c r="R65" s="15">
        <f t="shared" si="12"/>
        <v>0.1758260801</v>
      </c>
      <c r="S65" s="15">
        <f t="shared" si="13"/>
        <v>1.72178013</v>
      </c>
      <c r="T65" s="15">
        <f t="shared" si="14"/>
        <v>0.8483579862</v>
      </c>
      <c r="U65" s="15">
        <f t="shared" si="15"/>
        <v>0.01374914443</v>
      </c>
      <c r="V65" s="15">
        <f t="shared" si="16"/>
        <v>0.01003123003</v>
      </c>
      <c r="W65" s="17">
        <f t="shared" si="17"/>
        <v>0.02378037446</v>
      </c>
      <c r="X65" s="15">
        <f t="shared" si="18"/>
        <v>-0.0008343158394</v>
      </c>
      <c r="Y65" s="18">
        <f t="shared" si="19"/>
        <v>-0.001668631679</v>
      </c>
      <c r="Z65" s="18">
        <f t="shared" si="20"/>
        <v>-0.0008368541747</v>
      </c>
      <c r="AA65" s="18">
        <f t="shared" si="21"/>
        <v>-0.001673708349</v>
      </c>
      <c r="AB65" s="15">
        <f t="shared" si="22"/>
        <v>0.012261848</v>
      </c>
      <c r="AC65" s="15">
        <f t="shared" si="23"/>
        <v>0.01235112947</v>
      </c>
      <c r="AD65" s="15">
        <f t="shared" si="24"/>
        <v>-0.009298046632</v>
      </c>
      <c r="AE65" s="15">
        <f t="shared" si="25"/>
        <v>-0.009365747951</v>
      </c>
    </row>
    <row r="66">
      <c r="A66" s="15">
        <f t="shared" si="1"/>
        <v>0.01</v>
      </c>
      <c r="B66" s="15">
        <f t="shared" si="2"/>
        <v>0.99</v>
      </c>
      <c r="C66" s="16">
        <f t="shared" si="3"/>
        <v>0.05</v>
      </c>
      <c r="D66" s="16">
        <f t="shared" si="4"/>
        <v>0.1</v>
      </c>
      <c r="E66" s="19">
        <f t="shared" ref="E66:H66" si="82">E65-$G$34*X65</f>
        <v>0.206028592</v>
      </c>
      <c r="F66" s="19">
        <f t="shared" si="82"/>
        <v>0.3120571841</v>
      </c>
      <c r="G66" s="19">
        <f t="shared" si="82"/>
        <v>0.3055154492</v>
      </c>
      <c r="H66" s="19">
        <f t="shared" si="82"/>
        <v>0.4110308984</v>
      </c>
      <c r="I66" s="15">
        <f t="shared" si="6"/>
        <v>0.04150714801</v>
      </c>
      <c r="J66" s="15">
        <f t="shared" si="7"/>
        <v>0.5103752975</v>
      </c>
      <c r="K66" s="15">
        <f t="shared" si="8"/>
        <v>0.0563788623</v>
      </c>
      <c r="L66" s="15">
        <f t="shared" si="9"/>
        <v>0.5140909833</v>
      </c>
      <c r="M66" s="19">
        <f t="shared" ref="M66:P66" si="83">M65-$G$34*AB65</f>
        <v>-1.550820274</v>
      </c>
      <c r="N66" s="19">
        <f t="shared" si="83"/>
        <v>-1.515133136</v>
      </c>
      <c r="O66" s="19">
        <f t="shared" si="83"/>
        <v>1.670269779</v>
      </c>
      <c r="P66" s="19">
        <f t="shared" si="83"/>
        <v>1.72885215</v>
      </c>
      <c r="Q66" s="15">
        <f t="shared" si="11"/>
        <v>-1.570416642</v>
      </c>
      <c r="R66" s="15">
        <f t="shared" si="12"/>
        <v>0.1721570042</v>
      </c>
      <c r="S66" s="15">
        <f t="shared" si="13"/>
        <v>1.741251737</v>
      </c>
      <c r="T66" s="15">
        <f t="shared" si="14"/>
        <v>0.8508459896</v>
      </c>
      <c r="U66" s="15">
        <f t="shared" si="15"/>
        <v>0.013147447</v>
      </c>
      <c r="V66" s="15">
        <f t="shared" si="16"/>
        <v>0.009681919305</v>
      </c>
      <c r="W66" s="17">
        <f t="shared" si="17"/>
        <v>0.02282936631</v>
      </c>
      <c r="X66" s="15">
        <f t="shared" si="18"/>
        <v>-0.0008163545961</v>
      </c>
      <c r="Y66" s="18">
        <f t="shared" si="19"/>
        <v>-0.001632709192</v>
      </c>
      <c r="Z66" s="18">
        <f t="shared" si="20"/>
        <v>-0.0008189759325</v>
      </c>
      <c r="AA66" s="18">
        <f t="shared" si="21"/>
        <v>-0.001637951865</v>
      </c>
      <c r="AB66" s="15">
        <f t="shared" si="22"/>
        <v>0.0117950024</v>
      </c>
      <c r="AC66" s="15">
        <f t="shared" si="23"/>
        <v>0.01188087357</v>
      </c>
      <c r="AD66" s="15">
        <f t="shared" si="24"/>
        <v>-0.009013039293</v>
      </c>
      <c r="AE66" s="15">
        <f t="shared" si="25"/>
        <v>-0.009078656933</v>
      </c>
    </row>
    <row r="67">
      <c r="A67" s="15">
        <f t="shared" si="1"/>
        <v>0.01</v>
      </c>
      <c r="B67" s="15">
        <f t="shared" si="2"/>
        <v>0.99</v>
      </c>
      <c r="C67" s="16">
        <f t="shared" si="3"/>
        <v>0.05</v>
      </c>
      <c r="D67" s="16">
        <f t="shared" si="4"/>
        <v>0.1</v>
      </c>
      <c r="E67" s="19">
        <f t="shared" ref="E67:H67" si="84">E66-$G$34*X66</f>
        <v>0.2076613012</v>
      </c>
      <c r="F67" s="19">
        <f t="shared" si="84"/>
        <v>0.3153226025</v>
      </c>
      <c r="G67" s="19">
        <f t="shared" si="84"/>
        <v>0.3071534011</v>
      </c>
      <c r="H67" s="19">
        <f t="shared" si="84"/>
        <v>0.4143068021</v>
      </c>
      <c r="I67" s="15">
        <f t="shared" si="6"/>
        <v>0.04191532531</v>
      </c>
      <c r="J67" s="15">
        <f t="shared" si="7"/>
        <v>0.5104772974</v>
      </c>
      <c r="K67" s="15">
        <f t="shared" si="8"/>
        <v>0.05678835027</v>
      </c>
      <c r="L67" s="15">
        <f t="shared" si="9"/>
        <v>0.5141932734</v>
      </c>
      <c r="M67" s="19">
        <f t="shared" ref="M67:P67" si="85">M66-$G$34*AB66</f>
        <v>-1.574410279</v>
      </c>
      <c r="N67" s="19">
        <f t="shared" si="85"/>
        <v>-1.538894883</v>
      </c>
      <c r="O67" s="19">
        <f t="shared" si="85"/>
        <v>1.688295858</v>
      </c>
      <c r="P67" s="19">
        <f t="shared" si="85"/>
        <v>1.747009464</v>
      </c>
      <c r="Q67" s="15">
        <f t="shared" si="11"/>
        <v>-1.594990102</v>
      </c>
      <c r="R67" s="15">
        <f t="shared" si="12"/>
        <v>0.1686829824</v>
      </c>
      <c r="S67" s="15">
        <f t="shared" si="13"/>
        <v>1.760137222</v>
      </c>
      <c r="T67" s="15">
        <f t="shared" si="14"/>
        <v>0.8532268454</v>
      </c>
      <c r="U67" s="15">
        <f t="shared" si="15"/>
        <v>0.01259014446</v>
      </c>
      <c r="V67" s="15">
        <f t="shared" si="16"/>
        <v>0.009353447905</v>
      </c>
      <c r="W67" s="17">
        <f t="shared" si="17"/>
        <v>0.02194359236</v>
      </c>
      <c r="X67" s="15">
        <f t="shared" si="18"/>
        <v>-0.0007990390451</v>
      </c>
      <c r="Y67" s="18">
        <f t="shared" si="19"/>
        <v>-0.00159807809</v>
      </c>
      <c r="Z67" s="18">
        <f t="shared" si="20"/>
        <v>-0.0008017300108</v>
      </c>
      <c r="AA67" s="18">
        <f t="shared" si="21"/>
        <v>-0.001603460022</v>
      </c>
      <c r="AB67" s="15">
        <f t="shared" si="22"/>
        <v>0.01135912108</v>
      </c>
      <c r="AC67" s="15">
        <f t="shared" si="23"/>
        <v>0.01144180883</v>
      </c>
      <c r="AD67" s="15">
        <f t="shared" si="24"/>
        <v>-0.008743562846</v>
      </c>
      <c r="AE67" s="15">
        <f t="shared" si="25"/>
        <v>-0.008807210867</v>
      </c>
    </row>
    <row r="68">
      <c r="A68" s="15">
        <f t="shared" si="1"/>
        <v>0.01</v>
      </c>
      <c r="B68" s="15">
        <f t="shared" si="2"/>
        <v>0.99</v>
      </c>
      <c r="C68" s="16">
        <f t="shared" si="3"/>
        <v>0.05</v>
      </c>
      <c r="D68" s="16">
        <f t="shared" si="4"/>
        <v>0.1</v>
      </c>
      <c r="E68" s="19">
        <f t="shared" ref="E68:H68" si="86">E67-$G$34*X67</f>
        <v>0.2092593793</v>
      </c>
      <c r="F68" s="19">
        <f t="shared" si="86"/>
        <v>0.3185187586</v>
      </c>
      <c r="G68" s="19">
        <f t="shared" si="86"/>
        <v>0.3087568611</v>
      </c>
      <c r="H68" s="19">
        <f t="shared" si="86"/>
        <v>0.4175137222</v>
      </c>
      <c r="I68" s="15">
        <f t="shared" si="6"/>
        <v>0.04231484483</v>
      </c>
      <c r="J68" s="15">
        <f t="shared" si="7"/>
        <v>0.510577133</v>
      </c>
      <c r="K68" s="15">
        <f t="shared" si="8"/>
        <v>0.05718921527</v>
      </c>
      <c r="L68" s="15">
        <f t="shared" si="9"/>
        <v>0.5142934084</v>
      </c>
      <c r="M68" s="19">
        <f t="shared" ref="M68:P68" si="87">M67-$G$34*AB67</f>
        <v>-1.597128521</v>
      </c>
      <c r="N68" s="19">
        <f t="shared" si="87"/>
        <v>-1.561778501</v>
      </c>
      <c r="O68" s="19">
        <f t="shared" si="87"/>
        <v>1.705782984</v>
      </c>
      <c r="P68" s="19">
        <f t="shared" si="87"/>
        <v>1.764623886</v>
      </c>
      <c r="Q68" s="15">
        <f t="shared" si="11"/>
        <v>-1.61866969</v>
      </c>
      <c r="R68" s="15">
        <f t="shared" si="12"/>
        <v>0.165388418</v>
      </c>
      <c r="S68" s="15">
        <f t="shared" si="13"/>
        <v>1.778468218</v>
      </c>
      <c r="T68" s="15">
        <f t="shared" si="14"/>
        <v>0.8555076188</v>
      </c>
      <c r="U68" s="15">
        <f t="shared" si="15"/>
        <v>0.01207278022</v>
      </c>
      <c r="V68" s="15">
        <f t="shared" si="16"/>
        <v>0.0090441003</v>
      </c>
      <c r="W68" s="17">
        <f t="shared" si="17"/>
        <v>0.02111688052</v>
      </c>
      <c r="X68" s="15">
        <f t="shared" si="18"/>
        <v>-0.0007823479336</v>
      </c>
      <c r="Y68" s="18">
        <f t="shared" si="19"/>
        <v>-0.001564695867</v>
      </c>
      <c r="Z68" s="18">
        <f t="shared" si="20"/>
        <v>-0.0007850969085</v>
      </c>
      <c r="AA68" s="18">
        <f t="shared" si="21"/>
        <v>-0.001570193817</v>
      </c>
      <c r="AB68" s="15">
        <f t="shared" si="22"/>
        <v>0.01095139657</v>
      </c>
      <c r="AC68" s="15">
        <f t="shared" si="23"/>
        <v>0.01103110716</v>
      </c>
      <c r="AD68" s="15">
        <f t="shared" si="24"/>
        <v>-0.0084884398</v>
      </c>
      <c r="AE68" s="15">
        <f t="shared" si="25"/>
        <v>-0.008550223568</v>
      </c>
    </row>
    <row r="69">
      <c r="A69" s="15">
        <f t="shared" si="1"/>
        <v>0.01</v>
      </c>
      <c r="B69" s="15">
        <f t="shared" si="2"/>
        <v>0.99</v>
      </c>
      <c r="C69" s="16">
        <f t="shared" si="3"/>
        <v>0.05</v>
      </c>
      <c r="D69" s="16">
        <f t="shared" si="4"/>
        <v>0.1</v>
      </c>
      <c r="E69" s="19">
        <f t="shared" ref="E69:H69" si="88">E68-$G$34*X68</f>
        <v>0.2108240752</v>
      </c>
      <c r="F69" s="19">
        <f t="shared" si="88"/>
        <v>0.3216481504</v>
      </c>
      <c r="G69" s="19">
        <f t="shared" si="88"/>
        <v>0.3103270549</v>
      </c>
      <c r="H69" s="19">
        <f t="shared" si="88"/>
        <v>0.4206541098</v>
      </c>
      <c r="I69" s="15">
        <f t="shared" si="6"/>
        <v>0.0427060188</v>
      </c>
      <c r="J69" s="15">
        <f t="shared" si="7"/>
        <v>0.5106748823</v>
      </c>
      <c r="K69" s="15">
        <f t="shared" si="8"/>
        <v>0.05758176373</v>
      </c>
      <c r="L69" s="15">
        <f t="shared" si="9"/>
        <v>0.5143914647</v>
      </c>
      <c r="M69" s="19">
        <f t="shared" ref="M69:P69" si="89">M68-$G$34*AB68</f>
        <v>-1.619031314</v>
      </c>
      <c r="N69" s="19">
        <f t="shared" si="89"/>
        <v>-1.583840715</v>
      </c>
      <c r="O69" s="19">
        <f t="shared" si="89"/>
        <v>1.722759863</v>
      </c>
      <c r="P69" s="19">
        <f t="shared" si="89"/>
        <v>1.781724333</v>
      </c>
      <c r="Q69" s="15">
        <f t="shared" si="11"/>
        <v>-1.641512771</v>
      </c>
      <c r="R69" s="15">
        <f t="shared" si="12"/>
        <v>0.1622593247</v>
      </c>
      <c r="S69" s="15">
        <f t="shared" si="13"/>
        <v>1.79627398</v>
      </c>
      <c r="T69" s="15">
        <f t="shared" si="14"/>
        <v>0.8576947636</v>
      </c>
      <c r="U69" s="15">
        <f t="shared" si="15"/>
        <v>0.01159145097</v>
      </c>
      <c r="V69" s="15">
        <f t="shared" si="16"/>
        <v>0.008752337793</v>
      </c>
      <c r="W69" s="17">
        <f t="shared" si="17"/>
        <v>0.02034378877</v>
      </c>
      <c r="X69" s="15">
        <f t="shared" si="18"/>
        <v>-0.0007662587585</v>
      </c>
      <c r="Y69" s="18">
        <f t="shared" si="19"/>
        <v>-0.001532517517</v>
      </c>
      <c r="Z69" s="18">
        <f t="shared" si="20"/>
        <v>-0.0007690556292</v>
      </c>
      <c r="AA69" s="18">
        <f t="shared" si="21"/>
        <v>-0.001538111258</v>
      </c>
      <c r="AB69" s="15">
        <f t="shared" si="22"/>
        <v>0.010569335</v>
      </c>
      <c r="AC69" s="15">
        <f t="shared" si="23"/>
        <v>0.01064625635</v>
      </c>
      <c r="AD69" s="15">
        <f t="shared" si="24"/>
        <v>-0.008246604573</v>
      </c>
      <c r="AE69" s="15">
        <f t="shared" si="25"/>
        <v>-0.008306621594</v>
      </c>
    </row>
    <row r="70">
      <c r="A70" s="15">
        <f t="shared" si="1"/>
        <v>0.01</v>
      </c>
      <c r="B70" s="15">
        <f t="shared" si="2"/>
        <v>0.99</v>
      </c>
      <c r="C70" s="16">
        <f t="shared" si="3"/>
        <v>0.05</v>
      </c>
      <c r="D70" s="16">
        <f t="shared" si="4"/>
        <v>0.1</v>
      </c>
      <c r="E70" s="19">
        <f t="shared" ref="E70:H70" si="90">E69-$G$34*X69</f>
        <v>0.2123565927</v>
      </c>
      <c r="F70" s="19">
        <f t="shared" si="90"/>
        <v>0.3247131854</v>
      </c>
      <c r="G70" s="19">
        <f t="shared" si="90"/>
        <v>0.3118651662</v>
      </c>
      <c r="H70" s="19">
        <f t="shared" si="90"/>
        <v>0.4237303323</v>
      </c>
      <c r="I70" s="15">
        <f t="shared" si="6"/>
        <v>0.04308914818</v>
      </c>
      <c r="J70" s="15">
        <f t="shared" si="7"/>
        <v>0.5107706206</v>
      </c>
      <c r="K70" s="15">
        <f t="shared" si="8"/>
        <v>0.05796629154</v>
      </c>
      <c r="L70" s="15">
        <f t="shared" si="9"/>
        <v>0.5144875165</v>
      </c>
      <c r="M70" s="19">
        <f t="shared" ref="M70:P70" si="91">M69-$G$34*AB69</f>
        <v>-1.640169984</v>
      </c>
      <c r="N70" s="19">
        <f t="shared" si="91"/>
        <v>-1.605133228</v>
      </c>
      <c r="O70" s="19">
        <f t="shared" si="91"/>
        <v>1.739253072</v>
      </c>
      <c r="P70" s="19">
        <f t="shared" si="91"/>
        <v>1.798337576</v>
      </c>
      <c r="Q70" s="15">
        <f t="shared" si="11"/>
        <v>-1.663571649</v>
      </c>
      <c r="R70" s="15">
        <f t="shared" si="12"/>
        <v>0.159283128</v>
      </c>
      <c r="S70" s="15">
        <f t="shared" si="13"/>
        <v>1.813581605</v>
      </c>
      <c r="T70" s="15">
        <f t="shared" si="14"/>
        <v>0.8597941867</v>
      </c>
      <c r="U70" s="15">
        <f t="shared" si="15"/>
        <v>0.01114272616</v>
      </c>
      <c r="V70" s="15">
        <f t="shared" si="16"/>
        <v>0.00847677691</v>
      </c>
      <c r="W70" s="17">
        <f t="shared" si="17"/>
        <v>0.01961950307</v>
      </c>
      <c r="X70" s="15">
        <f t="shared" si="18"/>
        <v>-0.0007507483885</v>
      </c>
      <c r="Y70" s="18">
        <f t="shared" si="19"/>
        <v>-0.001501496777</v>
      </c>
      <c r="Z70" s="18">
        <f t="shared" si="20"/>
        <v>-0.0007535843409</v>
      </c>
      <c r="AA70" s="18">
        <f t="shared" si="21"/>
        <v>-0.001507168682</v>
      </c>
      <c r="AB70" s="15">
        <f t="shared" si="22"/>
        <v>0.01021071547</v>
      </c>
      <c r="AC70" s="15">
        <f t="shared" si="23"/>
        <v>0.01028501921</v>
      </c>
      <c r="AD70" s="15">
        <f t="shared" si="24"/>
        <v>-0.008017090921</v>
      </c>
      <c r="AE70" s="15">
        <f t="shared" si="25"/>
        <v>-0.008075431575</v>
      </c>
    </row>
    <row r="71">
      <c r="A71" s="15">
        <f t="shared" si="1"/>
        <v>0.01</v>
      </c>
      <c r="B71" s="15">
        <f t="shared" si="2"/>
        <v>0.99</v>
      </c>
      <c r="C71" s="16">
        <f t="shared" si="3"/>
        <v>0.05</v>
      </c>
      <c r="D71" s="16">
        <f t="shared" si="4"/>
        <v>0.1</v>
      </c>
      <c r="E71" s="19">
        <f t="shared" ref="E71:H71" si="92">E70-$G$34*X70</f>
        <v>0.2138580895</v>
      </c>
      <c r="F71" s="19">
        <f t="shared" si="92"/>
        <v>0.327716179</v>
      </c>
      <c r="G71" s="19">
        <f t="shared" si="92"/>
        <v>0.3133723348</v>
      </c>
      <c r="H71" s="19">
        <f t="shared" si="92"/>
        <v>0.4267446697</v>
      </c>
      <c r="I71" s="15">
        <f t="shared" si="6"/>
        <v>0.04346452237</v>
      </c>
      <c r="J71" s="15">
        <f t="shared" si="7"/>
        <v>0.5108644203</v>
      </c>
      <c r="K71" s="15">
        <f t="shared" si="8"/>
        <v>0.05834308371</v>
      </c>
      <c r="L71" s="15">
        <f t="shared" si="9"/>
        <v>0.5145816349</v>
      </c>
      <c r="M71" s="19">
        <f t="shared" ref="M71:P71" si="93">M70-$G$34*AB70</f>
        <v>-1.660591415</v>
      </c>
      <c r="N71" s="19">
        <f t="shared" si="93"/>
        <v>-1.625703266</v>
      </c>
      <c r="O71" s="19">
        <f t="shared" si="93"/>
        <v>1.755287254</v>
      </c>
      <c r="P71" s="19">
        <f t="shared" si="93"/>
        <v>1.814488439</v>
      </c>
      <c r="Q71" s="15">
        <f t="shared" si="11"/>
        <v>-1.684894115</v>
      </c>
      <c r="R71" s="15">
        <f t="shared" si="12"/>
        <v>0.1564484944</v>
      </c>
      <c r="S71" s="15">
        <f t="shared" si="13"/>
        <v>1.830416233</v>
      </c>
      <c r="T71" s="15">
        <f t="shared" si="14"/>
        <v>0.8618113046</v>
      </c>
      <c r="U71" s="15">
        <f t="shared" si="15"/>
        <v>0.01072358076</v>
      </c>
      <c r="V71" s="15">
        <f t="shared" si="16"/>
        <v>0.008216170817</v>
      </c>
      <c r="W71" s="17">
        <f t="shared" si="17"/>
        <v>0.01893975158</v>
      </c>
      <c r="X71" s="15">
        <f t="shared" si="18"/>
        <v>-0.0007357935241</v>
      </c>
      <c r="Y71" s="18">
        <f t="shared" si="19"/>
        <v>-0.001471587048</v>
      </c>
      <c r="Z71" s="18">
        <f t="shared" si="20"/>
        <v>-0.0007386608667</v>
      </c>
      <c r="AA71" s="18">
        <f t="shared" si="21"/>
        <v>-0.001477321733</v>
      </c>
      <c r="AB71" s="15">
        <f t="shared" si="22"/>
        <v>0.009873555257</v>
      </c>
      <c r="AC71" s="15">
        <f t="shared" si="23"/>
        <v>0.009945398437</v>
      </c>
      <c r="AD71" s="15">
        <f t="shared" si="24"/>
        <v>-0.007799020967</v>
      </c>
      <c r="AE71" s="15">
        <f t="shared" si="25"/>
        <v>-0.007855769165</v>
      </c>
    </row>
    <row r="72">
      <c r="A72" s="15">
        <f t="shared" si="1"/>
        <v>0.01</v>
      </c>
      <c r="B72" s="15">
        <f t="shared" si="2"/>
        <v>0.99</v>
      </c>
      <c r="C72" s="16">
        <f t="shared" si="3"/>
        <v>0.05</v>
      </c>
      <c r="D72" s="16">
        <f t="shared" si="4"/>
        <v>0.1</v>
      </c>
      <c r="E72" s="19">
        <f t="shared" ref="E72:H72" si="94">E71-$G$34*X71</f>
        <v>0.2153296765</v>
      </c>
      <c r="F72" s="19">
        <f t="shared" si="94"/>
        <v>0.3306593531</v>
      </c>
      <c r="G72" s="19">
        <f t="shared" si="94"/>
        <v>0.3148496566</v>
      </c>
      <c r="H72" s="19">
        <f t="shared" si="94"/>
        <v>0.4296993132</v>
      </c>
      <c r="I72" s="15">
        <f t="shared" si="6"/>
        <v>0.04383241913</v>
      </c>
      <c r="J72" s="15">
        <f t="shared" si="7"/>
        <v>0.5109563507</v>
      </c>
      <c r="K72" s="15">
        <f t="shared" si="8"/>
        <v>0.05871241415</v>
      </c>
      <c r="L72" s="15">
        <f t="shared" si="9"/>
        <v>0.5146738885</v>
      </c>
      <c r="M72" s="19">
        <f t="shared" ref="M72:P72" si="95">M71-$G$34*AB71</f>
        <v>-1.680338525</v>
      </c>
      <c r="N72" s="19">
        <f t="shared" si="95"/>
        <v>-1.645594063</v>
      </c>
      <c r="O72" s="19">
        <f t="shared" si="95"/>
        <v>1.770885296</v>
      </c>
      <c r="P72" s="19">
        <f t="shared" si="95"/>
        <v>1.830199978</v>
      </c>
      <c r="Q72" s="15">
        <f t="shared" si="11"/>
        <v>-1.705523936</v>
      </c>
      <c r="R72" s="15">
        <f t="shared" si="12"/>
        <v>0.1537451835</v>
      </c>
      <c r="S72" s="15">
        <f t="shared" si="13"/>
        <v>1.846801228</v>
      </c>
      <c r="T72" s="15">
        <f t="shared" si="14"/>
        <v>0.8637510928</v>
      </c>
      <c r="U72" s="15">
        <f t="shared" si="15"/>
        <v>0.01033133889</v>
      </c>
      <c r="V72" s="15">
        <f t="shared" si="16"/>
        <v>0.00796939328</v>
      </c>
      <c r="W72" s="17">
        <f t="shared" si="17"/>
        <v>0.01830073217</v>
      </c>
      <c r="X72" s="15">
        <f t="shared" si="18"/>
        <v>-0.0007213710333</v>
      </c>
      <c r="Y72" s="18">
        <f t="shared" si="19"/>
        <v>-0.001442742067</v>
      </c>
      <c r="Z72" s="18">
        <f t="shared" si="20"/>
        <v>-0.0007242630471</v>
      </c>
      <c r="AA72" s="18">
        <f t="shared" si="21"/>
        <v>-0.001448526094</v>
      </c>
      <c r="AB72" s="15">
        <f t="shared" si="22"/>
        <v>0.009556079976</v>
      </c>
      <c r="AC72" s="15">
        <f t="shared" si="23"/>
        <v>0.009625606638</v>
      </c>
      <c r="AD72" s="15">
        <f t="shared" si="24"/>
        <v>-0.007591595614</v>
      </c>
      <c r="AE72" s="15">
        <f t="shared" si="25"/>
        <v>-0.007646829381</v>
      </c>
    </row>
    <row r="73">
      <c r="A73" s="15">
        <f t="shared" si="1"/>
        <v>0.01</v>
      </c>
      <c r="B73" s="15">
        <f t="shared" si="2"/>
        <v>0.99</v>
      </c>
      <c r="C73" s="16">
        <f t="shared" si="3"/>
        <v>0.05</v>
      </c>
      <c r="D73" s="16">
        <f t="shared" si="4"/>
        <v>0.1</v>
      </c>
      <c r="E73" s="19">
        <f t="shared" ref="E73:H73" si="96">E72-$G$34*X72</f>
        <v>0.2167724186</v>
      </c>
      <c r="F73" s="19">
        <f t="shared" si="96"/>
        <v>0.3335448372</v>
      </c>
      <c r="G73" s="19">
        <f t="shared" si="96"/>
        <v>0.3162981827</v>
      </c>
      <c r="H73" s="19">
        <f t="shared" si="96"/>
        <v>0.4325963654</v>
      </c>
      <c r="I73" s="15">
        <f t="shared" si="6"/>
        <v>0.04419310465</v>
      </c>
      <c r="J73" s="15">
        <f t="shared" si="7"/>
        <v>0.5110464784</v>
      </c>
      <c r="K73" s="15">
        <f t="shared" si="8"/>
        <v>0.05907454567</v>
      </c>
      <c r="L73" s="15">
        <f t="shared" si="9"/>
        <v>0.5147643429</v>
      </c>
      <c r="M73" s="19">
        <f t="shared" ref="M73:P73" si="97">M72-$G$34*AB72</f>
        <v>-1.699450685</v>
      </c>
      <c r="N73" s="19">
        <f t="shared" si="97"/>
        <v>-1.664845276</v>
      </c>
      <c r="O73" s="19">
        <f t="shared" si="97"/>
        <v>1.786068487</v>
      </c>
      <c r="P73" s="19">
        <f t="shared" si="97"/>
        <v>1.845493636</v>
      </c>
      <c r="Q73" s="15">
        <f t="shared" si="11"/>
        <v>-1.725501273</v>
      </c>
      <c r="R73" s="15">
        <f t="shared" si="12"/>
        <v>0.1511639213</v>
      </c>
      <c r="S73" s="15">
        <f t="shared" si="13"/>
        <v>1.86275833</v>
      </c>
      <c r="T73" s="15">
        <f t="shared" si="14"/>
        <v>0.86561813</v>
      </c>
      <c r="U73" s="15">
        <f t="shared" si="15"/>
        <v>0.009963626332</v>
      </c>
      <c r="V73" s="15">
        <f t="shared" si="16"/>
        <v>0.007735424791</v>
      </c>
      <c r="W73" s="17">
        <f t="shared" si="17"/>
        <v>0.01769905112</v>
      </c>
      <c r="X73" s="15">
        <f t="shared" si="18"/>
        <v>-0.0007074581947</v>
      </c>
      <c r="Y73" s="18">
        <f t="shared" si="19"/>
        <v>-0.001414916389</v>
      </c>
      <c r="Z73" s="18">
        <f t="shared" si="20"/>
        <v>-0.0007103690047</v>
      </c>
      <c r="AA73" s="18">
        <f t="shared" si="21"/>
        <v>-0.001420738009</v>
      </c>
      <c r="AB73" s="15">
        <f t="shared" si="22"/>
        <v>0.00925669796</v>
      </c>
      <c r="AC73" s="15">
        <f t="shared" si="23"/>
        <v>0.009324040464</v>
      </c>
      <c r="AD73" s="15">
        <f t="shared" si="24"/>
        <v>-0.007394086144</v>
      </c>
      <c r="AE73" s="15">
        <f t="shared" si="25"/>
        <v>-0.007447878141</v>
      </c>
    </row>
    <row r="74">
      <c r="A74" s="15">
        <f t="shared" si="1"/>
        <v>0.01</v>
      </c>
      <c r="B74" s="15">
        <f t="shared" si="2"/>
        <v>0.99</v>
      </c>
      <c r="C74" s="16">
        <f t="shared" si="3"/>
        <v>0.05</v>
      </c>
      <c r="D74" s="16">
        <f t="shared" si="4"/>
        <v>0.1</v>
      </c>
      <c r="E74" s="19">
        <f t="shared" ref="E74:H74" si="98">E73-$G$34*X73</f>
        <v>0.218187335</v>
      </c>
      <c r="F74" s="19">
        <f t="shared" si="98"/>
        <v>0.33637467</v>
      </c>
      <c r="G74" s="19">
        <f t="shared" si="98"/>
        <v>0.3177189207</v>
      </c>
      <c r="H74" s="19">
        <f t="shared" si="98"/>
        <v>0.4354378414</v>
      </c>
      <c r="I74" s="15">
        <f t="shared" si="6"/>
        <v>0.04454683375</v>
      </c>
      <c r="J74" s="15">
        <f t="shared" si="7"/>
        <v>0.5111348671</v>
      </c>
      <c r="K74" s="15">
        <f t="shared" si="8"/>
        <v>0.05942973017</v>
      </c>
      <c r="L74" s="15">
        <f t="shared" si="9"/>
        <v>0.5148530612</v>
      </c>
      <c r="M74" s="19">
        <f t="shared" ref="M74:P74" si="99">M73-$G$34*AB73</f>
        <v>-1.717964081</v>
      </c>
      <c r="N74" s="19">
        <f t="shared" si="99"/>
        <v>-1.683493357</v>
      </c>
      <c r="O74" s="19">
        <f t="shared" si="99"/>
        <v>1.80085666</v>
      </c>
      <c r="P74" s="19">
        <f t="shared" si="99"/>
        <v>1.860389393</v>
      </c>
      <c r="Q74" s="15">
        <f t="shared" si="11"/>
        <v>-1.744863051</v>
      </c>
      <c r="R74" s="15">
        <f t="shared" si="12"/>
        <v>0.1486962895</v>
      </c>
      <c r="S74" s="15">
        <f t="shared" si="13"/>
        <v>1.878307803</v>
      </c>
      <c r="T74" s="15">
        <f t="shared" si="14"/>
        <v>0.8674166363</v>
      </c>
      <c r="U74" s="15">
        <f t="shared" si="15"/>
        <v>0.009618330366</v>
      </c>
      <c r="V74" s="15">
        <f t="shared" si="16"/>
        <v>0.007513340525</v>
      </c>
      <c r="W74" s="17">
        <f t="shared" si="17"/>
        <v>0.01713167089</v>
      </c>
      <c r="X74" s="15">
        <f t="shared" si="18"/>
        <v>-0.0006940328683</v>
      </c>
      <c r="Y74" s="18">
        <f t="shared" si="19"/>
        <v>-0.001388065737</v>
      </c>
      <c r="Z74" s="18">
        <f t="shared" si="20"/>
        <v>-0.0006969573339</v>
      </c>
      <c r="AA74" s="18">
        <f t="shared" si="21"/>
        <v>-0.001393914668</v>
      </c>
      <c r="AB74" s="15">
        <f t="shared" si="22"/>
        <v>0.008973978157</v>
      </c>
      <c r="AC74" s="15">
        <f t="shared" si="23"/>
        <v>0.009039258369</v>
      </c>
      <c r="AD74" s="15">
        <f t="shared" si="24"/>
        <v>-0.007205826846</v>
      </c>
      <c r="AE74" s="15">
        <f t="shared" si="25"/>
        <v>-0.007258244836</v>
      </c>
    </row>
    <row r="75">
      <c r="A75" s="15">
        <f t="shared" si="1"/>
        <v>0.01</v>
      </c>
      <c r="B75" s="15">
        <f t="shared" si="2"/>
        <v>0.99</v>
      </c>
      <c r="C75" s="16">
        <f t="shared" si="3"/>
        <v>0.05</v>
      </c>
      <c r="D75" s="16">
        <f t="shared" si="4"/>
        <v>0.1</v>
      </c>
      <c r="E75" s="19">
        <f t="shared" ref="E75:H75" si="100">E74-$G$34*X74</f>
        <v>0.2195754007</v>
      </c>
      <c r="F75" s="19">
        <f t="shared" si="100"/>
        <v>0.3391508015</v>
      </c>
      <c r="G75" s="19">
        <f t="shared" si="100"/>
        <v>0.3191128354</v>
      </c>
      <c r="H75" s="19">
        <f t="shared" si="100"/>
        <v>0.4382256707</v>
      </c>
      <c r="I75" s="15">
        <f t="shared" si="6"/>
        <v>0.04489385018</v>
      </c>
      <c r="J75" s="15">
        <f t="shared" si="7"/>
        <v>0.5112215779</v>
      </c>
      <c r="K75" s="15">
        <f t="shared" si="8"/>
        <v>0.05977820884</v>
      </c>
      <c r="L75" s="15">
        <f t="shared" si="9"/>
        <v>0.5149401035</v>
      </c>
      <c r="M75" s="19">
        <f t="shared" ref="M75:P75" si="101">M74-$G$34*AB74</f>
        <v>-1.735912038</v>
      </c>
      <c r="N75" s="19">
        <f t="shared" si="101"/>
        <v>-1.701571874</v>
      </c>
      <c r="O75" s="19">
        <f t="shared" si="101"/>
        <v>1.815268313</v>
      </c>
      <c r="P75" s="19">
        <f t="shared" si="101"/>
        <v>1.874905882</v>
      </c>
      <c r="Q75" s="15">
        <f t="shared" si="11"/>
        <v>-1.763643288</v>
      </c>
      <c r="R75" s="15">
        <f t="shared" si="12"/>
        <v>0.1463346307</v>
      </c>
      <c r="S75" s="15">
        <f t="shared" si="13"/>
        <v>1.893468561</v>
      </c>
      <c r="T75" s="15">
        <f t="shared" si="14"/>
        <v>0.869150508</v>
      </c>
      <c r="U75" s="15">
        <f t="shared" si="15"/>
        <v>0.009293565758</v>
      </c>
      <c r="V75" s="15">
        <f t="shared" si="16"/>
        <v>0.007302299855</v>
      </c>
      <c r="W75" s="17">
        <f t="shared" si="17"/>
        <v>0.01659586561</v>
      </c>
      <c r="X75" s="15">
        <f t="shared" si="18"/>
        <v>-0.0006810736134</v>
      </c>
      <c r="Y75" s="18">
        <f t="shared" si="19"/>
        <v>-0.001362147227</v>
      </c>
      <c r="Z75" s="18">
        <f t="shared" si="20"/>
        <v>-0.0006840072337</v>
      </c>
      <c r="AA75" s="18">
        <f t="shared" si="21"/>
        <v>-0.001368014467</v>
      </c>
      <c r="AB75" s="15">
        <f t="shared" si="22"/>
        <v>0.008706631062</v>
      </c>
      <c r="AC75" s="15">
        <f t="shared" si="23"/>
        <v>0.008769961391</v>
      </c>
      <c r="AD75" s="15">
        <f t="shared" si="24"/>
        <v>-0.007026208525</v>
      </c>
      <c r="AE75" s="15">
        <f t="shared" si="25"/>
        <v>-0.007077315789</v>
      </c>
    </row>
    <row r="76">
      <c r="A76" s="15">
        <f t="shared" si="1"/>
        <v>0.01</v>
      </c>
      <c r="B76" s="15">
        <f t="shared" si="2"/>
        <v>0.99</v>
      </c>
      <c r="C76" s="16">
        <f t="shared" si="3"/>
        <v>0.05</v>
      </c>
      <c r="D76" s="16">
        <f t="shared" si="4"/>
        <v>0.1</v>
      </c>
      <c r="E76" s="19">
        <f t="shared" ref="E76:H76" si="102">E75-$G$34*X75</f>
        <v>0.220937548</v>
      </c>
      <c r="F76" s="19">
        <f t="shared" si="102"/>
        <v>0.3418750959</v>
      </c>
      <c r="G76" s="19">
        <f t="shared" si="102"/>
        <v>0.3204808498</v>
      </c>
      <c r="H76" s="19">
        <f t="shared" si="102"/>
        <v>0.4409616996</v>
      </c>
      <c r="I76" s="15">
        <f t="shared" si="6"/>
        <v>0.04523438699</v>
      </c>
      <c r="J76" s="15">
        <f t="shared" si="7"/>
        <v>0.5113066689</v>
      </c>
      <c r="K76" s="15">
        <f t="shared" si="8"/>
        <v>0.06012021246</v>
      </c>
      <c r="L76" s="15">
        <f t="shared" si="9"/>
        <v>0.5150255276</v>
      </c>
      <c r="M76" s="19">
        <f t="shared" ref="M76:P76" si="103">M75-$G$34*AB75</f>
        <v>-1.7533253</v>
      </c>
      <c r="N76" s="19">
        <f t="shared" si="103"/>
        <v>-1.719111797</v>
      </c>
      <c r="O76" s="19">
        <f t="shared" si="103"/>
        <v>1.829320731</v>
      </c>
      <c r="P76" s="19">
        <f t="shared" si="103"/>
        <v>1.889060514</v>
      </c>
      <c r="Q76" s="15">
        <f t="shared" si="11"/>
        <v>-1.781873379</v>
      </c>
      <c r="R76" s="15">
        <f t="shared" si="12"/>
        <v>0.1440719639</v>
      </c>
      <c r="S76" s="15">
        <f t="shared" si="13"/>
        <v>1.908258277</v>
      </c>
      <c r="T76" s="15">
        <f t="shared" si="14"/>
        <v>0.8708233479</v>
      </c>
      <c r="U76" s="15">
        <f t="shared" si="15"/>
        <v>0.008987645749</v>
      </c>
      <c r="V76" s="15">
        <f t="shared" si="16"/>
        <v>0.007101537207</v>
      </c>
      <c r="W76" s="17">
        <f t="shared" si="17"/>
        <v>0.01608918296</v>
      </c>
      <c r="X76" s="15">
        <f t="shared" si="18"/>
        <v>-0.0006685597647</v>
      </c>
      <c r="Y76" s="18">
        <f t="shared" si="19"/>
        <v>-0.001337119529</v>
      </c>
      <c r="Z76" s="18">
        <f t="shared" si="20"/>
        <v>-0.0006714985975</v>
      </c>
      <c r="AA76" s="18">
        <f t="shared" si="21"/>
        <v>-0.001342997195</v>
      </c>
      <c r="AB76" s="15">
        <f t="shared" si="22"/>
        <v>0.008453492202</v>
      </c>
      <c r="AC76" s="15">
        <f t="shared" si="23"/>
        <v>0.008514976523</v>
      </c>
      <c r="AD76" s="15">
        <f t="shared" si="24"/>
        <v>-0.006854672779</v>
      </c>
      <c r="AE76" s="15">
        <f t="shared" si="25"/>
        <v>-0.006904528494</v>
      </c>
    </row>
    <row r="77">
      <c r="A77" s="15">
        <f t="shared" si="1"/>
        <v>0.01</v>
      </c>
      <c r="B77" s="15">
        <f t="shared" si="2"/>
        <v>0.99</v>
      </c>
      <c r="C77" s="16">
        <f t="shared" si="3"/>
        <v>0.05</v>
      </c>
      <c r="D77" s="16">
        <f t="shared" si="4"/>
        <v>0.1</v>
      </c>
      <c r="E77" s="19">
        <f t="shared" ref="E77:H77" si="104">E76-$G$34*X76</f>
        <v>0.2222746675</v>
      </c>
      <c r="F77" s="19">
        <f t="shared" si="104"/>
        <v>0.344549335</v>
      </c>
      <c r="G77" s="19">
        <f t="shared" si="104"/>
        <v>0.321823847</v>
      </c>
      <c r="H77" s="19">
        <f t="shared" si="104"/>
        <v>0.443647694</v>
      </c>
      <c r="I77" s="15">
        <f t="shared" si="6"/>
        <v>0.04556866687</v>
      </c>
      <c r="J77" s="15">
        <f t="shared" si="7"/>
        <v>0.5113901958</v>
      </c>
      <c r="K77" s="15">
        <f t="shared" si="8"/>
        <v>0.06045596175</v>
      </c>
      <c r="L77" s="15">
        <f t="shared" si="9"/>
        <v>0.5151093887</v>
      </c>
      <c r="M77" s="19">
        <f t="shared" ref="M77:P77" si="105">M76-$G$34*AB76</f>
        <v>-1.770232284</v>
      </c>
      <c r="N77" s="19">
        <f t="shared" si="105"/>
        <v>-1.73614175</v>
      </c>
      <c r="O77" s="19">
        <f t="shared" si="105"/>
        <v>1.843030076</v>
      </c>
      <c r="P77" s="19">
        <f t="shared" si="105"/>
        <v>1.902869571</v>
      </c>
      <c r="Q77" s="15">
        <f t="shared" si="11"/>
        <v>-1.79958235</v>
      </c>
      <c r="R77" s="15">
        <f t="shared" si="12"/>
        <v>0.1419019128</v>
      </c>
      <c r="S77" s="15">
        <f t="shared" si="13"/>
        <v>1.922693493</v>
      </c>
      <c r="T77" s="15">
        <f t="shared" si="14"/>
        <v>0.8724384922</v>
      </c>
      <c r="U77" s="15">
        <f t="shared" si="15"/>
        <v>0.008699057296</v>
      </c>
      <c r="V77" s="15">
        <f t="shared" si="16"/>
        <v>0.00691035406</v>
      </c>
      <c r="W77" s="17">
        <f t="shared" si="17"/>
        <v>0.01560941136</v>
      </c>
      <c r="X77" s="15">
        <f t="shared" si="18"/>
        <v>-0.0006564714781</v>
      </c>
      <c r="Y77" s="18">
        <f t="shared" si="19"/>
        <v>-0.001312942956</v>
      </c>
      <c r="Z77" s="18">
        <f t="shared" si="20"/>
        <v>-0.0006594120701</v>
      </c>
      <c r="AA77" s="18">
        <f t="shared" si="21"/>
        <v>-0.00131882414</v>
      </c>
      <c r="AB77" s="15">
        <f t="shared" si="22"/>
        <v>0.008213507813</v>
      </c>
      <c r="AC77" s="15">
        <f t="shared" si="23"/>
        <v>0.008273242279</v>
      </c>
      <c r="AD77" s="15">
        <f t="shared" si="24"/>
        <v>-0.006690706941</v>
      </c>
      <c r="AE77" s="15">
        <f t="shared" si="25"/>
        <v>-0.006739366517</v>
      </c>
    </row>
    <row r="78">
      <c r="A78" s="15">
        <f t="shared" si="1"/>
        <v>0.01</v>
      </c>
      <c r="B78" s="15">
        <f t="shared" si="2"/>
        <v>0.99</v>
      </c>
      <c r="C78" s="16">
        <f t="shared" si="3"/>
        <v>0.05</v>
      </c>
      <c r="D78" s="16">
        <f t="shared" si="4"/>
        <v>0.1</v>
      </c>
      <c r="E78" s="19">
        <f t="shared" ref="E78:H78" si="106">E77-$G$34*X77</f>
        <v>0.2235876104</v>
      </c>
      <c r="F78" s="19">
        <f t="shared" si="106"/>
        <v>0.3471752209</v>
      </c>
      <c r="G78" s="19">
        <f t="shared" si="106"/>
        <v>0.3231426712</v>
      </c>
      <c r="H78" s="19">
        <f t="shared" si="106"/>
        <v>0.4462853423</v>
      </c>
      <c r="I78" s="15">
        <f t="shared" si="6"/>
        <v>0.04589690261</v>
      </c>
      <c r="J78" s="15">
        <f t="shared" si="7"/>
        <v>0.5114722118</v>
      </c>
      <c r="K78" s="15">
        <f t="shared" si="8"/>
        <v>0.06078566779</v>
      </c>
      <c r="L78" s="15">
        <f t="shared" si="9"/>
        <v>0.5151917396</v>
      </c>
      <c r="M78" s="19">
        <f t="shared" ref="M78:P78" si="107">M77-$G$34*AB77</f>
        <v>-1.7866593</v>
      </c>
      <c r="N78" s="19">
        <f t="shared" si="107"/>
        <v>-1.752688234</v>
      </c>
      <c r="O78" s="19">
        <f t="shared" si="107"/>
        <v>1.85641149</v>
      </c>
      <c r="P78" s="19">
        <f t="shared" si="107"/>
        <v>1.916348304</v>
      </c>
      <c r="Q78" s="15">
        <f t="shared" si="11"/>
        <v>-1.816797084</v>
      </c>
      <c r="R78" s="15">
        <f t="shared" si="12"/>
        <v>0.1398186415</v>
      </c>
      <c r="S78" s="15">
        <f t="shared" si="13"/>
        <v>1.936789707</v>
      </c>
      <c r="T78" s="15">
        <f t="shared" si="14"/>
        <v>0.8739990351</v>
      </c>
      <c r="U78" s="15">
        <f t="shared" si="15"/>
        <v>0.008426439836</v>
      </c>
      <c r="V78" s="15">
        <f t="shared" si="16"/>
        <v>0.006728111924</v>
      </c>
      <c r="W78" s="17">
        <f t="shared" si="17"/>
        <v>0.01515455176</v>
      </c>
      <c r="X78" s="15">
        <f t="shared" si="18"/>
        <v>-0.0006447897538</v>
      </c>
      <c r="Y78" s="18">
        <f t="shared" si="19"/>
        <v>-0.001289579508</v>
      </c>
      <c r="Z78" s="18">
        <f t="shared" si="20"/>
        <v>-0.0006477290798</v>
      </c>
      <c r="AA78" s="18">
        <f t="shared" si="21"/>
        <v>-0.00129545816</v>
      </c>
      <c r="AB78" s="15">
        <f t="shared" si="22"/>
        <v>0.00798572238</v>
      </c>
      <c r="AC78" s="15">
        <f t="shared" si="23"/>
        <v>0.008043796143</v>
      </c>
      <c r="AD78" s="15">
        <f t="shared" si="24"/>
        <v>-0.006533839606</v>
      </c>
      <c r="AE78" s="15">
        <f t="shared" si="25"/>
        <v>-0.006581354988</v>
      </c>
    </row>
    <row r="79">
      <c r="A79" s="15">
        <f t="shared" si="1"/>
        <v>0.01</v>
      </c>
      <c r="B79" s="15">
        <f t="shared" si="2"/>
        <v>0.99</v>
      </c>
      <c r="C79" s="16">
        <f t="shared" si="3"/>
        <v>0.05</v>
      </c>
      <c r="D79" s="16">
        <f t="shared" si="4"/>
        <v>0.1</v>
      </c>
      <c r="E79" s="19">
        <f t="shared" ref="E79:H79" si="108">E78-$G$34*X78</f>
        <v>0.2248771899</v>
      </c>
      <c r="F79" s="19">
        <f t="shared" si="108"/>
        <v>0.3497543799</v>
      </c>
      <c r="G79" s="19">
        <f t="shared" si="108"/>
        <v>0.3244381293</v>
      </c>
      <c r="H79" s="19">
        <f t="shared" si="108"/>
        <v>0.4488762586</v>
      </c>
      <c r="I79" s="15">
        <f t="shared" si="6"/>
        <v>0.04621929749</v>
      </c>
      <c r="J79" s="15">
        <f t="shared" si="7"/>
        <v>0.5115527678</v>
      </c>
      <c r="K79" s="15">
        <f t="shared" si="8"/>
        <v>0.06110953233</v>
      </c>
      <c r="L79" s="15">
        <f t="shared" si="9"/>
        <v>0.5152726306</v>
      </c>
      <c r="M79" s="19">
        <f t="shared" ref="M79:P79" si="109">M78-$G$34*AB78</f>
        <v>-1.802630744</v>
      </c>
      <c r="N79" s="19">
        <f t="shared" si="109"/>
        <v>-1.768775827</v>
      </c>
      <c r="O79" s="19">
        <f t="shared" si="109"/>
        <v>1.869479169</v>
      </c>
      <c r="P79" s="19">
        <f t="shared" si="109"/>
        <v>1.929511014</v>
      </c>
      <c r="Q79" s="15">
        <f t="shared" si="11"/>
        <v>-1.83354252</v>
      </c>
      <c r="R79" s="15">
        <f t="shared" si="12"/>
        <v>0.1378167988</v>
      </c>
      <c r="S79" s="15">
        <f t="shared" si="13"/>
        <v>1.950561459</v>
      </c>
      <c r="T79" s="15">
        <f t="shared" si="14"/>
        <v>0.8755078503</v>
      </c>
      <c r="U79" s="15">
        <f t="shared" si="15"/>
        <v>0.008168567033</v>
      </c>
      <c r="V79" s="15">
        <f t="shared" si="16"/>
        <v>0.006554226169</v>
      </c>
      <c r="W79" s="17">
        <f t="shared" si="17"/>
        <v>0.0147227932</v>
      </c>
      <c r="X79" s="15">
        <f t="shared" si="18"/>
        <v>-0.0006334964414</v>
      </c>
      <c r="Y79" s="18">
        <f t="shared" si="19"/>
        <v>-0.001266992883</v>
      </c>
      <c r="Z79" s="18">
        <f t="shared" si="20"/>
        <v>-0.0006364318521</v>
      </c>
      <c r="AA79" s="18">
        <f t="shared" si="21"/>
        <v>-0.001272863704</v>
      </c>
      <c r="AB79" s="15">
        <f t="shared" si="22"/>
        <v>0.007769267776</v>
      </c>
      <c r="AC79" s="15">
        <f t="shared" si="23"/>
        <v>0.007825763629</v>
      </c>
      <c r="AD79" s="15">
        <f t="shared" si="24"/>
        <v>-0.006383636648</v>
      </c>
      <c r="AE79" s="15">
        <f t="shared" si="25"/>
        <v>-0.006430056594</v>
      </c>
    </row>
    <row r="80">
      <c r="A80" s="15">
        <f t="shared" si="1"/>
        <v>0.01</v>
      </c>
      <c r="B80" s="15">
        <f t="shared" si="2"/>
        <v>0.99</v>
      </c>
      <c r="C80" s="16">
        <f t="shared" si="3"/>
        <v>0.05</v>
      </c>
      <c r="D80" s="16">
        <f t="shared" si="4"/>
        <v>0.1</v>
      </c>
      <c r="E80" s="19">
        <f t="shared" ref="E80:H80" si="110">E79-$G$34*X79</f>
        <v>0.2261441828</v>
      </c>
      <c r="F80" s="19">
        <f t="shared" si="110"/>
        <v>0.3522883657</v>
      </c>
      <c r="G80" s="19">
        <f t="shared" si="110"/>
        <v>0.325710993</v>
      </c>
      <c r="H80" s="19">
        <f t="shared" si="110"/>
        <v>0.451421986</v>
      </c>
      <c r="I80" s="15">
        <f t="shared" si="6"/>
        <v>0.04653604571</v>
      </c>
      <c r="J80" s="15">
        <f t="shared" si="7"/>
        <v>0.5116319123</v>
      </c>
      <c r="K80" s="15">
        <f t="shared" si="8"/>
        <v>0.06142774826</v>
      </c>
      <c r="L80" s="15">
        <f t="shared" si="9"/>
        <v>0.5153521099</v>
      </c>
      <c r="M80" s="19">
        <f t="shared" ref="M80:P80" si="111">M79-$G$34*AB79</f>
        <v>-1.81816928</v>
      </c>
      <c r="N80" s="19">
        <f t="shared" si="111"/>
        <v>-1.784427354</v>
      </c>
      <c r="O80" s="19">
        <f t="shared" si="111"/>
        <v>1.882246442</v>
      </c>
      <c r="P80" s="19">
        <f t="shared" si="111"/>
        <v>1.942371127</v>
      </c>
      <c r="Q80" s="15">
        <f t="shared" si="11"/>
        <v>-1.849841828</v>
      </c>
      <c r="R80" s="15">
        <f t="shared" si="12"/>
        <v>0.1358914693</v>
      </c>
      <c r="S80" s="15">
        <f t="shared" si="13"/>
        <v>1.964022405</v>
      </c>
      <c r="T80" s="15">
        <f t="shared" si="14"/>
        <v>0.8769676101</v>
      </c>
      <c r="U80" s="15">
        <f t="shared" si="15"/>
        <v>0.007924331025</v>
      </c>
      <c r="V80" s="15">
        <f t="shared" si="16"/>
        <v>0.006388160588</v>
      </c>
      <c r="W80" s="17">
        <f t="shared" si="17"/>
        <v>0.01431249161</v>
      </c>
      <c r="X80" s="15">
        <f t="shared" si="18"/>
        <v>-0.0006225742331</v>
      </c>
      <c r="Y80" s="18">
        <f t="shared" si="19"/>
        <v>-0.001245148466</v>
      </c>
      <c r="Z80" s="18">
        <f t="shared" si="20"/>
        <v>-0.0006255034096</v>
      </c>
      <c r="AA80" s="18">
        <f t="shared" si="21"/>
        <v>-0.001251006819</v>
      </c>
      <c r="AB80" s="15">
        <f t="shared" si="22"/>
        <v>0.00756335377</v>
      </c>
      <c r="AC80" s="15">
        <f t="shared" si="23"/>
        <v>0.007618348718</v>
      </c>
      <c r="AD80" s="15">
        <f t="shared" si="24"/>
        <v>-0.006239697697</v>
      </c>
      <c r="AE80" s="15">
        <f t="shared" si="25"/>
        <v>-0.006285068027</v>
      </c>
    </row>
    <row r="81">
      <c r="A81" s="15">
        <f t="shared" si="1"/>
        <v>0.01</v>
      </c>
      <c r="B81" s="15">
        <f t="shared" si="2"/>
        <v>0.99</v>
      </c>
      <c r="C81" s="16">
        <f t="shared" si="3"/>
        <v>0.05</v>
      </c>
      <c r="D81" s="16">
        <f t="shared" si="4"/>
        <v>0.1</v>
      </c>
      <c r="E81" s="19">
        <f t="shared" ref="E81:H81" si="112">E80-$G$34*X80</f>
        <v>0.2273893313</v>
      </c>
      <c r="F81" s="19">
        <f t="shared" si="112"/>
        <v>0.3547786626</v>
      </c>
      <c r="G81" s="19">
        <f t="shared" si="112"/>
        <v>0.3269619998</v>
      </c>
      <c r="H81" s="19">
        <f t="shared" si="112"/>
        <v>0.4539239997</v>
      </c>
      <c r="I81" s="15">
        <f t="shared" si="6"/>
        <v>0.04684733282</v>
      </c>
      <c r="J81" s="15">
        <f t="shared" si="7"/>
        <v>0.5117096917</v>
      </c>
      <c r="K81" s="15">
        <f t="shared" si="8"/>
        <v>0.06174049996</v>
      </c>
      <c r="L81" s="15">
        <f t="shared" si="9"/>
        <v>0.5154302238</v>
      </c>
      <c r="M81" s="19">
        <f t="shared" ref="M81:P81" si="113">M80-$G$34*AB80</f>
        <v>-1.833295988</v>
      </c>
      <c r="N81" s="19">
        <f t="shared" si="113"/>
        <v>-1.799664051</v>
      </c>
      <c r="O81" s="19">
        <f t="shared" si="113"/>
        <v>1.894725838</v>
      </c>
      <c r="P81" s="19">
        <f t="shared" si="113"/>
        <v>1.954941263</v>
      </c>
      <c r="Q81" s="15">
        <f t="shared" si="11"/>
        <v>-1.865716569</v>
      </c>
      <c r="R81" s="15">
        <f t="shared" si="12"/>
        <v>0.1340381296</v>
      </c>
      <c r="S81" s="15">
        <f t="shared" si="13"/>
        <v>1.977185387</v>
      </c>
      <c r="T81" s="15">
        <f t="shared" si="14"/>
        <v>0.8783808028</v>
      </c>
      <c r="U81" s="15">
        <f t="shared" si="15"/>
        <v>0.007692728796</v>
      </c>
      <c r="V81" s="15">
        <f t="shared" si="16"/>
        <v>0.006229422591</v>
      </c>
      <c r="W81" s="17">
        <f t="shared" si="17"/>
        <v>0.01392215139</v>
      </c>
      <c r="X81" s="15">
        <f t="shared" si="18"/>
        <v>-0.0006120066474</v>
      </c>
      <c r="Y81" s="18">
        <f t="shared" si="19"/>
        <v>-0.001224013295</v>
      </c>
      <c r="Z81" s="18">
        <f t="shared" si="20"/>
        <v>-0.0006149275615</v>
      </c>
      <c r="AA81" s="18">
        <f t="shared" si="21"/>
        <v>-0.001229855123</v>
      </c>
      <c r="AB81" s="15">
        <f t="shared" si="22"/>
        <v>0.007367259713</v>
      </c>
      <c r="AC81" s="15">
        <f t="shared" si="23"/>
        <v>0.007420825488</v>
      </c>
      <c r="AD81" s="15">
        <f t="shared" si="24"/>
        <v>-0.00610165299</v>
      </c>
      <c r="AE81" s="15">
        <f t="shared" si="25"/>
        <v>-0.006146016808</v>
      </c>
    </row>
    <row r="82">
      <c r="A82" s="15">
        <f t="shared" si="1"/>
        <v>0.01</v>
      </c>
      <c r="B82" s="15">
        <f t="shared" si="2"/>
        <v>0.99</v>
      </c>
      <c r="C82" s="16">
        <f t="shared" si="3"/>
        <v>0.05</v>
      </c>
      <c r="D82" s="16">
        <f t="shared" si="4"/>
        <v>0.1</v>
      </c>
      <c r="E82" s="19">
        <f t="shared" ref="E82:H82" si="114">E81-$G$34*X81</f>
        <v>0.2286133446</v>
      </c>
      <c r="F82" s="19">
        <f t="shared" si="114"/>
        <v>0.3572266892</v>
      </c>
      <c r="G82" s="19">
        <f t="shared" si="114"/>
        <v>0.328191855</v>
      </c>
      <c r="H82" s="19">
        <f t="shared" si="114"/>
        <v>0.4563837099</v>
      </c>
      <c r="I82" s="15">
        <f t="shared" si="6"/>
        <v>0.04715333615</v>
      </c>
      <c r="J82" s="15">
        <f t="shared" si="7"/>
        <v>0.5117861503</v>
      </c>
      <c r="K82" s="15">
        <f t="shared" si="8"/>
        <v>0.06204796374</v>
      </c>
      <c r="L82" s="15">
        <f t="shared" si="9"/>
        <v>0.5155070162</v>
      </c>
      <c r="M82" s="19">
        <f t="shared" ref="M82:P82" si="115">M81-$G$34*AB81</f>
        <v>-1.848030507</v>
      </c>
      <c r="N82" s="19">
        <f t="shared" si="115"/>
        <v>-1.814505702</v>
      </c>
      <c r="O82" s="19">
        <f t="shared" si="115"/>
        <v>1.906929144</v>
      </c>
      <c r="P82" s="19">
        <f t="shared" si="115"/>
        <v>1.967233297</v>
      </c>
      <c r="Q82" s="15">
        <f t="shared" si="11"/>
        <v>-1.881186839</v>
      </c>
      <c r="R82" s="15">
        <f t="shared" si="12"/>
        <v>0.1322526102</v>
      </c>
      <c r="S82" s="15">
        <f t="shared" si="13"/>
        <v>1.990062492</v>
      </c>
      <c r="T82" s="15">
        <f t="shared" si="14"/>
        <v>0.8797497488</v>
      </c>
      <c r="U82" s="15">
        <f t="shared" si="15"/>
        <v>0.007472850351</v>
      </c>
      <c r="V82" s="15">
        <f t="shared" si="16"/>
        <v>0.00607755895</v>
      </c>
      <c r="W82" s="17">
        <f t="shared" si="17"/>
        <v>0.0135504093</v>
      </c>
      <c r="X82" s="15">
        <f t="shared" si="18"/>
        <v>-0.0006017780064</v>
      </c>
      <c r="Y82" s="18">
        <f t="shared" si="19"/>
        <v>-0.001203556013</v>
      </c>
      <c r="Z82" s="18">
        <f t="shared" si="20"/>
        <v>-0.0006046888864</v>
      </c>
      <c r="AA82" s="18">
        <f t="shared" si="21"/>
        <v>-0.001209377773</v>
      </c>
      <c r="AB82" s="15">
        <f t="shared" si="22"/>
        <v>0.007180327245</v>
      </c>
      <c r="AC82" s="15">
        <f t="shared" si="23"/>
        <v>0.007232530757</v>
      </c>
      <c r="AD82" s="15">
        <f t="shared" si="24"/>
        <v>-0.00596916056</v>
      </c>
      <c r="AE82" s="15">
        <f t="shared" si="25"/>
        <v>-0.006012558463</v>
      </c>
    </row>
    <row r="83">
      <c r="A83" s="15">
        <f t="shared" si="1"/>
        <v>0.01</v>
      </c>
      <c r="B83" s="15">
        <f t="shared" si="2"/>
        <v>0.99</v>
      </c>
      <c r="C83" s="16">
        <f t="shared" si="3"/>
        <v>0.05</v>
      </c>
      <c r="D83" s="16">
        <f t="shared" si="4"/>
        <v>0.1</v>
      </c>
      <c r="E83" s="19">
        <f t="shared" ref="E83:H83" si="116">E82-$G$34*X82</f>
        <v>0.2298169006</v>
      </c>
      <c r="F83" s="19">
        <f t="shared" si="116"/>
        <v>0.3596338012</v>
      </c>
      <c r="G83" s="19">
        <f t="shared" si="116"/>
        <v>0.3294012327</v>
      </c>
      <c r="H83" s="19">
        <f t="shared" si="116"/>
        <v>0.4588024655</v>
      </c>
      <c r="I83" s="15">
        <f t="shared" si="6"/>
        <v>0.04745422515</v>
      </c>
      <c r="J83" s="15">
        <f t="shared" si="7"/>
        <v>0.5118613305</v>
      </c>
      <c r="K83" s="15">
        <f t="shared" si="8"/>
        <v>0.06235030818</v>
      </c>
      <c r="L83" s="15">
        <f t="shared" si="9"/>
        <v>0.5155825292</v>
      </c>
      <c r="M83" s="19">
        <f t="shared" ref="M83:P83" si="117">M82-$G$34*AB82</f>
        <v>-1.862391161</v>
      </c>
      <c r="N83" s="19">
        <f t="shared" si="117"/>
        <v>-1.828970764</v>
      </c>
      <c r="O83" s="19">
        <f t="shared" si="117"/>
        <v>1.918867465</v>
      </c>
      <c r="P83" s="19">
        <f t="shared" si="117"/>
        <v>1.979258414</v>
      </c>
      <c r="Q83" s="15">
        <f t="shared" si="11"/>
        <v>-1.89627139</v>
      </c>
      <c r="R83" s="15">
        <f t="shared" si="12"/>
        <v>0.1305310617</v>
      </c>
      <c r="S83" s="15">
        <f t="shared" si="13"/>
        <v>2.002665113</v>
      </c>
      <c r="T83" s="15">
        <f t="shared" si="14"/>
        <v>0.8810766138</v>
      </c>
      <c r="U83" s="15">
        <f t="shared" si="15"/>
        <v>0.007263868421</v>
      </c>
      <c r="V83" s="15">
        <f t="shared" si="16"/>
        <v>0.005932152027</v>
      </c>
      <c r="W83" s="17">
        <f t="shared" si="17"/>
        <v>0.01319602045</v>
      </c>
      <c r="X83" s="15">
        <f t="shared" si="18"/>
        <v>-0.0005918734088</v>
      </c>
      <c r="Y83" s="18">
        <f t="shared" si="19"/>
        <v>-0.001183746818</v>
      </c>
      <c r="Z83" s="18">
        <f t="shared" si="20"/>
        <v>-0.0005947727091</v>
      </c>
      <c r="AA83" s="18">
        <f t="shared" si="21"/>
        <v>-0.001189545418</v>
      </c>
      <c r="AB83" s="15">
        <f t="shared" si="22"/>
        <v>0.007001953873</v>
      </c>
      <c r="AC83" s="15">
        <f t="shared" si="23"/>
        <v>0.007052857624</v>
      </c>
      <c r="AD83" s="15">
        <f t="shared" si="24"/>
        <v>-0.00584190373</v>
      </c>
      <c r="AE83" s="15">
        <f t="shared" si="25"/>
        <v>-0.005884373992</v>
      </c>
    </row>
    <row r="84">
      <c r="A84" s="15">
        <f t="shared" si="1"/>
        <v>0.01</v>
      </c>
      <c r="B84" s="15">
        <f t="shared" si="2"/>
        <v>0.99</v>
      </c>
      <c r="C84" s="16">
        <f t="shared" si="3"/>
        <v>0.05</v>
      </c>
      <c r="D84" s="16">
        <f t="shared" si="4"/>
        <v>0.1</v>
      </c>
      <c r="E84" s="19">
        <f t="shared" ref="E84:H84" si="118">E83-$G$34*X83</f>
        <v>0.2310006474</v>
      </c>
      <c r="F84" s="19">
        <f t="shared" si="118"/>
        <v>0.3620012948</v>
      </c>
      <c r="G84" s="19">
        <f t="shared" si="118"/>
        <v>0.3305907782</v>
      </c>
      <c r="H84" s="19">
        <f t="shared" si="118"/>
        <v>0.4611815563</v>
      </c>
      <c r="I84" s="15">
        <f t="shared" si="6"/>
        <v>0.04775016186</v>
      </c>
      <c r="J84" s="15">
        <f t="shared" si="7"/>
        <v>0.5119352728</v>
      </c>
      <c r="K84" s="15">
        <f t="shared" si="8"/>
        <v>0.06264769454</v>
      </c>
      <c r="L84" s="15">
        <f t="shared" si="9"/>
        <v>0.5156568032</v>
      </c>
      <c r="M84" s="19">
        <f t="shared" ref="M84:P84" si="119">M83-$G$34*AB83</f>
        <v>-1.876395069</v>
      </c>
      <c r="N84" s="19">
        <f t="shared" si="119"/>
        <v>-1.843076479</v>
      </c>
      <c r="O84" s="19">
        <f t="shared" si="119"/>
        <v>1.930551272</v>
      </c>
      <c r="P84" s="19">
        <f t="shared" si="119"/>
        <v>1.991027162</v>
      </c>
      <c r="Q84" s="15">
        <f t="shared" si="11"/>
        <v>-1.910987747</v>
      </c>
      <c r="R84" s="15">
        <f t="shared" si="12"/>
        <v>0.1288699246</v>
      </c>
      <c r="S84" s="15">
        <f t="shared" si="13"/>
        <v>2.015003994</v>
      </c>
      <c r="T84" s="15">
        <f t="shared" si="14"/>
        <v>0.8823634224</v>
      </c>
      <c r="U84" s="15">
        <f t="shared" si="15"/>
        <v>0.007065029485</v>
      </c>
      <c r="V84" s="15">
        <f t="shared" si="16"/>
        <v>0.005792816419</v>
      </c>
      <c r="W84" s="17">
        <f t="shared" si="17"/>
        <v>0.0128578459</v>
      </c>
      <c r="X84" s="15">
        <f t="shared" si="18"/>
        <v>-0.0005822786997</v>
      </c>
      <c r="Y84" s="18">
        <f t="shared" si="19"/>
        <v>-0.001164557399</v>
      </c>
      <c r="Z84" s="18">
        <f t="shared" si="20"/>
        <v>-0.0005851650747</v>
      </c>
      <c r="AA84" s="18">
        <f t="shared" si="21"/>
        <v>-0.001170330149</v>
      </c>
      <c r="AB84" s="15">
        <f t="shared" si="22"/>
        <v>0.006831587311</v>
      </c>
      <c r="AC84" s="15">
        <f t="shared" si="23"/>
        <v>0.006881249761</v>
      </c>
      <c r="AD84" s="15">
        <f t="shared" si="24"/>
        <v>-0.005719588865</v>
      </c>
      <c r="AE84" s="15">
        <f t="shared" si="25"/>
        <v>-0.005761167606</v>
      </c>
    </row>
    <row r="85">
      <c r="A85" s="15">
        <f t="shared" si="1"/>
        <v>0.01</v>
      </c>
      <c r="B85" s="15">
        <f t="shared" si="2"/>
        <v>0.99</v>
      </c>
      <c r="C85" s="16">
        <f t="shared" si="3"/>
        <v>0.05</v>
      </c>
      <c r="D85" s="16">
        <f t="shared" si="4"/>
        <v>0.1</v>
      </c>
      <c r="E85" s="19">
        <f t="shared" ref="E85:H85" si="120">E84-$G$34*X84</f>
        <v>0.2321652048</v>
      </c>
      <c r="F85" s="19">
        <f t="shared" si="120"/>
        <v>0.3643304096</v>
      </c>
      <c r="G85" s="19">
        <f t="shared" si="120"/>
        <v>0.3317611083</v>
      </c>
      <c r="H85" s="19">
        <f t="shared" si="120"/>
        <v>0.4635222166</v>
      </c>
      <c r="I85" s="15">
        <f t="shared" si="6"/>
        <v>0.04804130121</v>
      </c>
      <c r="J85" s="15">
        <f t="shared" si="7"/>
        <v>0.5120080159</v>
      </c>
      <c r="K85" s="15">
        <f t="shared" si="8"/>
        <v>0.06294027708</v>
      </c>
      <c r="L85" s="15">
        <f t="shared" si="9"/>
        <v>0.5157298768</v>
      </c>
      <c r="M85" s="19">
        <f t="shared" ref="M85:P85" si="121">M84-$G$34*AB84</f>
        <v>-1.890058244</v>
      </c>
      <c r="N85" s="19">
        <f t="shared" si="121"/>
        <v>-1.856838979</v>
      </c>
      <c r="O85" s="19">
        <f t="shared" si="121"/>
        <v>1.94199045</v>
      </c>
      <c r="P85" s="19">
        <f t="shared" si="121"/>
        <v>2.002549497</v>
      </c>
      <c r="Q85" s="15">
        <f t="shared" si="11"/>
        <v>-1.925352309</v>
      </c>
      <c r="R85" s="15">
        <f t="shared" si="12"/>
        <v>0.1272659022</v>
      </c>
      <c r="S85" s="15">
        <f t="shared" si="13"/>
        <v>2.027089283</v>
      </c>
      <c r="T85" s="15">
        <f t="shared" si="14"/>
        <v>0.8836120686</v>
      </c>
      <c r="U85" s="15">
        <f t="shared" si="15"/>
        <v>0.006875645911</v>
      </c>
      <c r="V85" s="15">
        <f t="shared" si="16"/>
        <v>0.005659195969</v>
      </c>
      <c r="W85" s="17">
        <f t="shared" si="17"/>
        <v>0.01253484188</v>
      </c>
      <c r="X85" s="15">
        <f t="shared" si="18"/>
        <v>-0.000572980439</v>
      </c>
      <c r="Y85" s="18">
        <f t="shared" si="19"/>
        <v>-0.001145960878</v>
      </c>
      <c r="Z85" s="18">
        <f t="shared" si="20"/>
        <v>-0.0005758527197</v>
      </c>
      <c r="AA85" s="18">
        <f t="shared" si="21"/>
        <v>-0.001151705439</v>
      </c>
      <c r="AB85" s="15">
        <f t="shared" si="22"/>
        <v>0.006668720481</v>
      </c>
      <c r="AC85" s="15">
        <f t="shared" si="23"/>
        <v>0.006717196383</v>
      </c>
      <c r="AD85" s="15">
        <f t="shared" si="24"/>
        <v>-0.005601943352</v>
      </c>
      <c r="AE85" s="15">
        <f t="shared" si="25"/>
        <v>-0.005642664695</v>
      </c>
    </row>
    <row r="86">
      <c r="A86" s="15">
        <f t="shared" si="1"/>
        <v>0.01</v>
      </c>
      <c r="B86" s="15">
        <f t="shared" si="2"/>
        <v>0.99</v>
      </c>
      <c r="C86" s="16">
        <f t="shared" si="3"/>
        <v>0.05</v>
      </c>
      <c r="D86" s="16">
        <f t="shared" si="4"/>
        <v>0.1</v>
      </c>
      <c r="E86" s="19">
        <f t="shared" ref="E86:H86" si="122">E85-$G$34*X85</f>
        <v>0.2333111657</v>
      </c>
      <c r="F86" s="19">
        <f t="shared" si="122"/>
        <v>0.3666223314</v>
      </c>
      <c r="G86" s="19">
        <f t="shared" si="122"/>
        <v>0.3329128137</v>
      </c>
      <c r="H86" s="19">
        <f t="shared" si="122"/>
        <v>0.4658256275</v>
      </c>
      <c r="I86" s="15">
        <f t="shared" si="6"/>
        <v>0.04832779142</v>
      </c>
      <c r="J86" s="15">
        <f t="shared" si="7"/>
        <v>0.5120795969</v>
      </c>
      <c r="K86" s="15">
        <f t="shared" si="8"/>
        <v>0.06322820344</v>
      </c>
      <c r="L86" s="15">
        <f t="shared" si="9"/>
        <v>0.5158017868</v>
      </c>
      <c r="M86" s="19">
        <f t="shared" ref="M86:P86" si="123">M85-$G$34*AB85</f>
        <v>-1.903395685</v>
      </c>
      <c r="N86" s="19">
        <f t="shared" si="123"/>
        <v>-1.870273371</v>
      </c>
      <c r="O86" s="19">
        <f t="shared" si="123"/>
        <v>1.953194337</v>
      </c>
      <c r="P86" s="19">
        <f t="shared" si="123"/>
        <v>2.013834826</v>
      </c>
      <c r="Q86" s="15">
        <f t="shared" si="11"/>
        <v>-1.939380442</v>
      </c>
      <c r="R86" s="15">
        <f t="shared" si="12"/>
        <v>0.1257159373</v>
      </c>
      <c r="S86" s="15">
        <f t="shared" si="13"/>
        <v>2.03893057</v>
      </c>
      <c r="T86" s="15">
        <f t="shared" si="14"/>
        <v>0.884824327</v>
      </c>
      <c r="U86" s="15">
        <f t="shared" si="15"/>
        <v>0.006695089067</v>
      </c>
      <c r="V86" s="15">
        <f t="shared" si="16"/>
        <v>0.005530961098</v>
      </c>
      <c r="W86" s="17">
        <f t="shared" si="17"/>
        <v>0.01222605017</v>
      </c>
      <c r="X86" s="15">
        <f t="shared" si="18"/>
        <v>-0.0005639658687</v>
      </c>
      <c r="Y86" s="18">
        <f t="shared" si="19"/>
        <v>-0.001127931737</v>
      </c>
      <c r="Z86" s="18">
        <f t="shared" si="20"/>
        <v>-0.0005668230429</v>
      </c>
      <c r="AA86" s="18">
        <f t="shared" si="21"/>
        <v>-0.001133646086</v>
      </c>
      <c r="AB86" s="15">
        <f t="shared" si="22"/>
        <v>0.006512887086</v>
      </c>
      <c r="AC86" s="15">
        <f t="shared" si="23"/>
        <v>0.006560227779</v>
      </c>
      <c r="AD86" s="15">
        <f t="shared" si="24"/>
        <v>-0.005488713793</v>
      </c>
      <c r="AE86" s="15">
        <f t="shared" si="25"/>
        <v>-0.005528610003</v>
      </c>
    </row>
    <row r="87">
      <c r="A87" s="15">
        <f t="shared" si="1"/>
        <v>0.01</v>
      </c>
      <c r="B87" s="15">
        <f t="shared" si="2"/>
        <v>0.99</v>
      </c>
      <c r="C87" s="16">
        <f t="shared" si="3"/>
        <v>0.05</v>
      </c>
      <c r="D87" s="16">
        <f t="shared" si="4"/>
        <v>0.1</v>
      </c>
      <c r="E87" s="19">
        <f t="shared" ref="E87:H87" si="124">E86-$G$34*X86</f>
        <v>0.2344390974</v>
      </c>
      <c r="F87" s="19">
        <f t="shared" si="124"/>
        <v>0.3688781949</v>
      </c>
      <c r="G87" s="19">
        <f t="shared" si="124"/>
        <v>0.3340464598</v>
      </c>
      <c r="H87" s="19">
        <f t="shared" si="124"/>
        <v>0.4680929197</v>
      </c>
      <c r="I87" s="15">
        <f t="shared" si="6"/>
        <v>0.04860977436</v>
      </c>
      <c r="J87" s="15">
        <f t="shared" si="7"/>
        <v>0.5121500512</v>
      </c>
      <c r="K87" s="15">
        <f t="shared" si="8"/>
        <v>0.06351161496</v>
      </c>
      <c r="L87" s="15">
        <f t="shared" si="9"/>
        <v>0.5158725686</v>
      </c>
      <c r="M87" s="19">
        <f t="shared" ref="M87:P87" si="125">M86-$G$34*AB86</f>
        <v>-1.916421459</v>
      </c>
      <c r="N87" s="19">
        <f t="shared" si="125"/>
        <v>-1.883393827</v>
      </c>
      <c r="O87" s="19">
        <f t="shared" si="125"/>
        <v>1.964171764</v>
      </c>
      <c r="P87" s="19">
        <f t="shared" si="125"/>
        <v>2.024892046</v>
      </c>
      <c r="Q87" s="15">
        <f t="shared" si="11"/>
        <v>-1.95308656</v>
      </c>
      <c r="R87" s="15">
        <f t="shared" si="12"/>
        <v>0.1242171901</v>
      </c>
      <c r="S87" s="15">
        <f t="shared" si="13"/>
        <v>2.050536931</v>
      </c>
      <c r="T87" s="15">
        <f t="shared" si="14"/>
        <v>0.8860018614</v>
      </c>
      <c r="U87" s="15">
        <f t="shared" si="15"/>
        <v>0.006522783258</v>
      </c>
      <c r="V87" s="15">
        <f t="shared" si="16"/>
        <v>0.005407806421</v>
      </c>
      <c r="W87" s="17">
        <f t="shared" si="17"/>
        <v>0.01193058968</v>
      </c>
      <c r="X87" s="15">
        <f t="shared" si="18"/>
        <v>-0.0005552228803</v>
      </c>
      <c r="Y87" s="18">
        <f t="shared" si="19"/>
        <v>-0.001110445761</v>
      </c>
      <c r="Z87" s="18">
        <f t="shared" si="20"/>
        <v>-0.0005580640743</v>
      </c>
      <c r="AA87" s="18">
        <f t="shared" si="21"/>
        <v>-0.001116128149</v>
      </c>
      <c r="AB87" s="15">
        <f t="shared" si="22"/>
        <v>0.006363657681</v>
      </c>
      <c r="AC87" s="15">
        <f t="shared" si="23"/>
        <v>0.006409911364</v>
      </c>
      <c r="AD87" s="15">
        <f t="shared" si="24"/>
        <v>-0.005379664369</v>
      </c>
      <c r="AE87" s="15">
        <f t="shared" si="25"/>
        <v>-0.005418765985</v>
      </c>
    </row>
    <row r="88">
      <c r="A88" s="15">
        <f t="shared" si="1"/>
        <v>0.01</v>
      </c>
      <c r="B88" s="15">
        <f t="shared" si="2"/>
        <v>0.99</v>
      </c>
      <c r="C88" s="16">
        <f t="shared" si="3"/>
        <v>0.05</v>
      </c>
      <c r="D88" s="16">
        <f t="shared" si="4"/>
        <v>0.1</v>
      </c>
      <c r="E88" s="19">
        <f t="shared" ref="E88:H88" si="126">E87-$G$34*X87</f>
        <v>0.2355495432</v>
      </c>
      <c r="F88" s="19">
        <f t="shared" si="126"/>
        <v>0.3710990864</v>
      </c>
      <c r="G88" s="19">
        <f t="shared" si="126"/>
        <v>0.335162588</v>
      </c>
      <c r="H88" s="19">
        <f t="shared" si="126"/>
        <v>0.470325176</v>
      </c>
      <c r="I88" s="15">
        <f t="shared" si="6"/>
        <v>0.0488873858</v>
      </c>
      <c r="J88" s="15">
        <f t="shared" si="7"/>
        <v>0.5122194129</v>
      </c>
      <c r="K88" s="15">
        <f t="shared" si="8"/>
        <v>0.06379064699</v>
      </c>
      <c r="L88" s="15">
        <f t="shared" si="9"/>
        <v>0.515942256</v>
      </c>
      <c r="M88" s="19">
        <f t="shared" ref="M88:P88" si="127">M87-$G$34*AB87</f>
        <v>-1.929148774</v>
      </c>
      <c r="N88" s="19">
        <f t="shared" si="127"/>
        <v>-1.89621365</v>
      </c>
      <c r="O88" s="19">
        <f t="shared" si="127"/>
        <v>1.974931093</v>
      </c>
      <c r="P88" s="19">
        <f t="shared" si="127"/>
        <v>2.035729578</v>
      </c>
      <c r="Q88" s="15">
        <f t="shared" si="11"/>
        <v>-1.966484201</v>
      </c>
      <c r="R88" s="15">
        <f t="shared" si="12"/>
        <v>0.1227670199</v>
      </c>
      <c r="S88" s="15">
        <f t="shared" si="13"/>
        <v>2.061916956</v>
      </c>
      <c r="T88" s="15">
        <f t="shared" si="14"/>
        <v>0.8871462338</v>
      </c>
      <c r="U88" s="15">
        <f t="shared" si="15"/>
        <v>0.006358200387</v>
      </c>
      <c r="V88" s="15">
        <f t="shared" si="16"/>
        <v>0.005289448607</v>
      </c>
      <c r="W88" s="17">
        <f t="shared" si="17"/>
        <v>0.01164764899</v>
      </c>
      <c r="X88" s="15">
        <f t="shared" si="18"/>
        <v>-0.0005467399821</v>
      </c>
      <c r="Y88" s="18">
        <f t="shared" si="19"/>
        <v>-0.001093479964</v>
      </c>
      <c r="Z88" s="18">
        <f t="shared" si="20"/>
        <v>-0.0005495644454</v>
      </c>
      <c r="AA88" s="18">
        <f t="shared" si="21"/>
        <v>-0.001099128891</v>
      </c>
      <c r="AB88" s="15">
        <f t="shared" si="22"/>
        <v>0.00622063618</v>
      </c>
      <c r="AC88" s="15">
        <f t="shared" si="23"/>
        <v>0.006265848158</v>
      </c>
      <c r="AD88" s="15">
        <f t="shared" si="24"/>
        <v>-0.005274575375</v>
      </c>
      <c r="AE88" s="15">
        <f t="shared" si="25"/>
        <v>-0.005312911323</v>
      </c>
    </row>
    <row r="89">
      <c r="A89" s="15">
        <f t="shared" si="1"/>
        <v>0.01</v>
      </c>
      <c r="B89" s="15">
        <f t="shared" si="2"/>
        <v>0.99</v>
      </c>
      <c r="C89" s="16">
        <f t="shared" si="3"/>
        <v>0.05</v>
      </c>
      <c r="D89" s="16">
        <f t="shared" si="4"/>
        <v>0.1</v>
      </c>
      <c r="E89" s="19">
        <f t="shared" ref="E89:H89" si="128">E88-$G$34*X88</f>
        <v>0.2366430232</v>
      </c>
      <c r="F89" s="19">
        <f t="shared" si="128"/>
        <v>0.3732860463</v>
      </c>
      <c r="G89" s="19">
        <f t="shared" si="128"/>
        <v>0.3362617169</v>
      </c>
      <c r="H89" s="19">
        <f t="shared" si="128"/>
        <v>0.4725234337</v>
      </c>
      <c r="I89" s="15">
        <f t="shared" si="6"/>
        <v>0.04916075579</v>
      </c>
      <c r="J89" s="15">
        <f t="shared" si="7"/>
        <v>0.5122877143</v>
      </c>
      <c r="K89" s="15">
        <f t="shared" si="8"/>
        <v>0.06406542922</v>
      </c>
      <c r="L89" s="15">
        <f t="shared" si="9"/>
        <v>0.5160108815</v>
      </c>
      <c r="M89" s="19">
        <f t="shared" ref="M89:P89" si="129">M88-$G$34*AB88</f>
        <v>-1.941590047</v>
      </c>
      <c r="N89" s="19">
        <f t="shared" si="129"/>
        <v>-1.908745346</v>
      </c>
      <c r="O89" s="19">
        <f t="shared" si="129"/>
        <v>1.985480244</v>
      </c>
      <c r="P89" s="19">
        <f t="shared" si="129"/>
        <v>2.046355401</v>
      </c>
      <c r="Q89" s="15">
        <f t="shared" si="11"/>
        <v>-1.979586096</v>
      </c>
      <c r="R89" s="15">
        <f t="shared" si="12"/>
        <v>0.1213629672</v>
      </c>
      <c r="S89" s="15">
        <f t="shared" si="13"/>
        <v>2.07307879</v>
      </c>
      <c r="T89" s="15">
        <f t="shared" si="14"/>
        <v>0.8882589123</v>
      </c>
      <c r="U89" s="15">
        <f t="shared" si="15"/>
        <v>0.006200855237</v>
      </c>
      <c r="V89" s="15">
        <f t="shared" si="16"/>
        <v>0.005175624464</v>
      </c>
      <c r="W89" s="17">
        <f t="shared" si="17"/>
        <v>0.0113764797</v>
      </c>
      <c r="X89" s="15">
        <f t="shared" si="18"/>
        <v>-0.0005385062678</v>
      </c>
      <c r="Y89" s="18">
        <f t="shared" si="19"/>
        <v>-0.001077012536</v>
      </c>
      <c r="Z89" s="18">
        <f t="shared" si="20"/>
        <v>-0.0005413133592</v>
      </c>
      <c r="AA89" s="18">
        <f t="shared" si="21"/>
        <v>-0.001082626718</v>
      </c>
      <c r="AB89" s="15">
        <f t="shared" si="22"/>
        <v>0.006083456752</v>
      </c>
      <c r="AC89" s="15">
        <f t="shared" si="23"/>
        <v>0.006127669653</v>
      </c>
      <c r="AD89" s="15">
        <f t="shared" si="24"/>
        <v>-0.005173241886</v>
      </c>
      <c r="AE89" s="15">
        <f t="shared" si="25"/>
        <v>-0.005210839595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/>
  <drawing r:id="rId1"/>
</worksheet>
</file>