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360" yWindow="120" windowWidth="14355" windowHeight="4680"/>
  </bookViews>
  <sheets>
    <sheet name="Plan1" sheetId="1" r:id="rId1"/>
    <sheet name="Plan2" sheetId="2" r:id="rId2"/>
    <sheet name="POS" sheetId="3" r:id="rId3"/>
    <sheet name="Aulas" sheetId="4" r:id="rId4"/>
    <sheet name="Autonomo" sheetId="5" r:id="rId5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3" i="1"/>
  <c r="D25" i="1"/>
  <c r="D39" i="1"/>
  <c r="D18" i="1"/>
  <c r="D19" i="1"/>
  <c r="D20" i="1"/>
  <c r="D21" i="1"/>
  <c r="D22" i="1"/>
  <c r="D23" i="1"/>
  <c r="D24" i="1"/>
  <c r="D26" i="1"/>
  <c r="D27" i="1"/>
  <c r="D28" i="1"/>
  <c r="D30" i="1"/>
  <c r="D31" i="1"/>
  <c r="D32" i="1"/>
  <c r="D33" i="1"/>
  <c r="D34" i="1"/>
  <c r="D35" i="1"/>
  <c r="D36" i="1"/>
  <c r="D37" i="1"/>
  <c r="D38" i="1"/>
  <c r="D40" i="1"/>
  <c r="D41" i="1"/>
  <c r="D42" i="1"/>
  <c r="D8" i="1"/>
  <c r="D3" i="1"/>
  <c r="D4" i="1"/>
  <c r="D6" i="1"/>
  <c r="D7" i="1"/>
  <c r="D9" i="1"/>
  <c r="D10" i="1"/>
  <c r="D11" i="1"/>
  <c r="D12" i="1"/>
  <c r="D13" i="1"/>
  <c r="D14" i="1"/>
  <c r="D15" i="1"/>
  <c r="D16" i="1"/>
  <c r="D2" i="1"/>
  <c r="D5" i="1"/>
  <c r="D29" i="1"/>
  <c r="D43" i="1"/>
  <c r="D17" i="1"/>
</calcChain>
</file>

<file path=xl/sharedStrings.xml><?xml version="1.0" encoding="utf-8"?>
<sst xmlns="http://schemas.openxmlformats.org/spreadsheetml/2006/main" count="249" uniqueCount="101">
  <si>
    <t>UI</t>
  </si>
  <si>
    <t>NUI</t>
  </si>
  <si>
    <t>UNI</t>
  </si>
  <si>
    <t>NUNI</t>
  </si>
  <si>
    <t>OBSERVAÇÃO</t>
  </si>
  <si>
    <t>X</t>
  </si>
  <si>
    <t xml:space="preserve">Deixar Filho Escola </t>
  </si>
  <si>
    <t>Trabalho</t>
  </si>
  <si>
    <t>Horário</t>
  </si>
  <si>
    <t>Buscar Filho Escola</t>
  </si>
  <si>
    <t>Colocar filho Dormir</t>
  </si>
  <si>
    <t>IR Casa</t>
  </si>
  <si>
    <t>Preparar Aula</t>
  </si>
  <si>
    <t>Curso  Ingles</t>
  </si>
  <si>
    <t>Estudar Biblia</t>
  </si>
  <si>
    <t>Trabalhos POS</t>
  </si>
  <si>
    <t>Abertura de Novos Clientes</t>
  </si>
  <si>
    <t>Condicionamento Fisico</t>
  </si>
  <si>
    <t>Organizar serviços</t>
  </si>
  <si>
    <t>Projetos</t>
  </si>
  <si>
    <t>Cronograma empresa</t>
  </si>
  <si>
    <t>Definir estratégia</t>
  </si>
  <si>
    <t>Definir foco</t>
  </si>
  <si>
    <t>Reforma Casa</t>
  </si>
  <si>
    <t>Familia</t>
  </si>
  <si>
    <t>Pessoal</t>
  </si>
  <si>
    <t>Profissional</t>
  </si>
  <si>
    <t>Dever escola Igreja</t>
  </si>
  <si>
    <t>Cursos Online</t>
  </si>
  <si>
    <t>Troca de Carro</t>
  </si>
  <si>
    <t>Viagens Curtas</t>
  </si>
  <si>
    <t>Férias</t>
  </si>
  <si>
    <t>Devocional</t>
  </si>
  <si>
    <t>Café</t>
  </si>
  <si>
    <t>SEG-SEX</t>
  </si>
  <si>
    <t>Semana</t>
  </si>
  <si>
    <t>Jantar</t>
  </si>
  <si>
    <t>Momento Família</t>
  </si>
  <si>
    <t>Tempo Min.</t>
  </si>
  <si>
    <t>Tempo %</t>
  </si>
  <si>
    <t>Dormir / Descanso</t>
  </si>
  <si>
    <t>SAB</t>
  </si>
  <si>
    <t>DOM</t>
  </si>
  <si>
    <t>IR POS</t>
  </si>
  <si>
    <t>Aula POS</t>
  </si>
  <si>
    <t>Almoco</t>
  </si>
  <si>
    <t>Laser</t>
  </si>
  <si>
    <t>Internet</t>
  </si>
  <si>
    <t>Café em Família</t>
  </si>
  <si>
    <t>Almoço em Família</t>
  </si>
  <si>
    <t>Ir Igreja</t>
  </si>
  <si>
    <t>Igreja</t>
  </si>
  <si>
    <t>Almoco em Familia</t>
  </si>
  <si>
    <t>Voltar Casa</t>
  </si>
  <si>
    <t>Verificar Agenda Semana</t>
  </si>
  <si>
    <t>Televisão</t>
  </si>
  <si>
    <t>Alimentação</t>
  </si>
  <si>
    <t>Translado</t>
  </si>
  <si>
    <t>Conhecimento</t>
  </si>
  <si>
    <t>Espiritual</t>
  </si>
  <si>
    <t>Descanso</t>
  </si>
  <si>
    <t>Atenção Familia</t>
  </si>
  <si>
    <t>Atenção Filho</t>
  </si>
  <si>
    <t>MIN.</t>
  </si>
  <si>
    <t>%</t>
  </si>
  <si>
    <t>TEMPO SEMANAL</t>
  </si>
  <si>
    <t>LANCHE</t>
  </si>
  <si>
    <t>GRUPO</t>
  </si>
  <si>
    <t>HORA</t>
  </si>
  <si>
    <t>Brinquedos</t>
  </si>
  <si>
    <t>Definir Bricadeiras</t>
  </si>
  <si>
    <t>Dever Escola Davi</t>
  </si>
  <si>
    <t>Contar Histórias</t>
  </si>
  <si>
    <t>Jogos</t>
  </si>
  <si>
    <t>Leitura de Livros</t>
  </si>
  <si>
    <t>AVA</t>
  </si>
  <si>
    <t>Trabalho Gestão de Tempo</t>
  </si>
  <si>
    <t>TCC</t>
  </si>
  <si>
    <t>Organizar Disciplinas</t>
  </si>
  <si>
    <t>Organizar Arquivos</t>
  </si>
  <si>
    <t>Cronogramas de Aula</t>
  </si>
  <si>
    <t>Exercícios</t>
  </si>
  <si>
    <t>Laboratórios</t>
  </si>
  <si>
    <t>Buscar Clientes</t>
  </si>
  <si>
    <t>Cronograma</t>
  </si>
  <si>
    <t>Definir Foco e Estratégia</t>
  </si>
  <si>
    <t>Café da manhã</t>
  </si>
  <si>
    <t>Lazer</t>
  </si>
  <si>
    <t>Email/ Agenda</t>
  </si>
  <si>
    <t>Momento Filha</t>
  </si>
  <si>
    <t>Me arrumar</t>
  </si>
  <si>
    <t>Ir faculdade</t>
  </si>
  <si>
    <t xml:space="preserve">Aula  </t>
  </si>
  <si>
    <t>Conversar Conjugue</t>
  </si>
  <si>
    <t>Atenção Conjugue</t>
  </si>
  <si>
    <t>Alimentação/Filha</t>
  </si>
  <si>
    <t>Atenção Filha</t>
  </si>
  <si>
    <t>Alimentação/Conjugue</t>
  </si>
  <si>
    <t>Translado/Filha</t>
  </si>
  <si>
    <t>Translado/Conjugue</t>
  </si>
  <si>
    <t>Lazer/Conjugue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</si>
</sst>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/>
    <xf numFmtId="9" fontId="4" fillId="0" borderId="4" xfId="1" applyFont="1" applyBorder="1" applyAlignment="1">
      <alignment horizontal="center"/>
    </xf>
    <xf numFmtId="0" fontId="4" fillId="0" borderId="5" xfId="0" applyFont="1" applyBorder="1"/>
    <xf numFmtId="0" fontId="0" fillId="0" borderId="6" xfId="0" applyBorder="1" applyAlignment="1">
      <alignment horizontal="center"/>
    </xf>
    <xf numFmtId="9" fontId="4" fillId="0" borderId="7" xfId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4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0" fontId="6" fillId="0" borderId="0" xfId="0" applyNumberFormat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0" fontId="6" fillId="0" borderId="0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20" fontId="4" fillId="0" borderId="0" xfId="0" applyNumberFormat="1" applyFont="1" applyBorder="1"/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0" fontId="5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5" fillId="0" borderId="3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</a:t>
            </a:r>
            <a:r>
              <a:rPr lang="en-US" baseline="0"/>
              <a:t> Semanal em %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55E-2"/>
          <c:y val="8.8464794293733856E-2"/>
          <c:w val="0.69456999125109364"/>
          <c:h val="0.88276619524521971"/>
        </c:manualLayout>
      </c:layout>
      <c:pie3DChart>
        <c:varyColors val="1"/>
        <c:ser>
          <c:idx val="0"/>
          <c:order val="0"/>
          <c:tx>
            <c:strRef>
              <c:f>Plan1!$O$2</c:f>
              <c:strCache>
                <c:ptCount val="1"/>
                <c:pt idx="0">
                  <c:v>%</c:v>
                </c:pt>
              </c:strCache>
            </c:strRef>
          </c:tx>
          <c:explosion val="25"/>
          <c:cat>
            <c:strRef>
              <c:f>Plan1!$L$3:$L$11</c:f>
              <c:strCache>
                <c:ptCount val="7"/>
                <c:pt idx="0">
                  <c:v>Alimentação</c:v>
                </c:pt>
                <c:pt idx="1">
                  <c:v>Translado</c:v>
                </c:pt>
                <c:pt idx="2">
                  <c:v>Atenção Conjugue</c:v>
                </c:pt>
                <c:pt idx="3">
                  <c:v>Atenção Filha</c:v>
                </c:pt>
                <c:pt idx="4">
                  <c:v>Conhecimento</c:v>
                </c:pt>
                <c:pt idx="5">
                  <c:v>Lazer</c:v>
                </c:pt>
                <c:pt idx="6">
                  <c:v>Descanso</c:v>
                </c:pt>
              </c:strCache>
            </c:strRef>
          </c:cat>
          <c:val>
            <c:numRef>
              <c:f>Plan1!$O$3:$O$11</c:f>
              <c:numCache>
                <c:formatCode>0%</c:formatCode>
                <c:ptCount val="9"/>
                <c:pt idx="0">
                  <c:v>7.0000000000000007E-2</c:v>
                </c:pt>
                <c:pt idx="1">
                  <c:v>0.24</c:v>
                </c:pt>
                <c:pt idx="2">
                  <c:v>0.06</c:v>
                </c:pt>
                <c:pt idx="3">
                  <c:v>0.11</c:v>
                </c:pt>
                <c:pt idx="4">
                  <c:v>0.13</c:v>
                </c:pt>
                <c:pt idx="5">
                  <c:v>0.13</c:v>
                </c:pt>
                <c:pt idx="6">
                  <c:v>0.37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DE-8C42-B3B0-E00F9DD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14287</xdr:rowOff>
    </xdr:from>
    <xdr:to>
      <xdr:col>18</xdr:col>
      <xdr:colOff>276225</xdr:colOff>
      <xdr:row>41</xdr:row>
      <xdr:rowOff>152401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tabSelected="1" topLeftCell="D1" workbookViewId="0">
      <selection activeCell="T29" sqref="T29"/>
    </sheetView>
  </sheetViews>
  <sheetFormatPr defaultRowHeight="15" x14ac:dyDescent="0.25"/>
  <cols>
    <col min="1" max="1" width="8.7109375" style="3" bestFit="1" customWidth="1"/>
    <col min="2" max="2" width="8.42578125" style="3" bestFit="1" customWidth="1"/>
    <col min="3" max="3" width="12.7109375" style="3" bestFit="1" customWidth="1"/>
    <col min="4" max="4" width="10" style="3" bestFit="1" customWidth="1"/>
    <col min="5" max="8" width="5.7109375" style="3" customWidth="1"/>
    <col min="9" max="9" width="24.7109375" bestFit="1" customWidth="1"/>
    <col min="10" max="10" width="22.7109375" customWidth="1"/>
    <col min="12" max="12" width="17.42578125" customWidth="1"/>
    <col min="14" max="14" width="6.5703125" bestFit="1" customWidth="1"/>
    <col min="15" max="15" width="5.5703125" customWidth="1"/>
  </cols>
  <sheetData>
    <row r="1" spans="1:15" ht="16.5" thickBot="1" x14ac:dyDescent="0.3">
      <c r="A1" s="24" t="s">
        <v>35</v>
      </c>
      <c r="B1" s="24" t="s">
        <v>8</v>
      </c>
      <c r="C1" s="24" t="s">
        <v>38</v>
      </c>
      <c r="D1" s="24" t="s">
        <v>39</v>
      </c>
      <c r="E1" s="24" t="s">
        <v>0</v>
      </c>
      <c r="F1" s="24" t="s">
        <v>1</v>
      </c>
      <c r="G1" s="24" t="s">
        <v>2</v>
      </c>
      <c r="H1" s="24" t="s">
        <v>3</v>
      </c>
      <c r="I1" s="25" t="s">
        <v>4</v>
      </c>
      <c r="J1" s="25" t="s">
        <v>67</v>
      </c>
      <c r="K1" s="2"/>
      <c r="M1" s="14" t="s">
        <v>65</v>
      </c>
      <c r="N1" s="15"/>
      <c r="O1" s="16"/>
    </row>
    <row r="2" spans="1:15" ht="15.75" x14ac:dyDescent="0.25">
      <c r="A2" s="27" t="s">
        <v>34</v>
      </c>
      <c r="B2" s="28">
        <v>0.22916666666666666</v>
      </c>
      <c r="C2" s="27">
        <v>30</v>
      </c>
      <c r="D2" s="29">
        <f t="shared" ref="D2:D43" si="0">C2/(24*60)</f>
        <v>2.0833333333333332E-2</v>
      </c>
      <c r="E2" s="27" t="s">
        <v>5</v>
      </c>
      <c r="F2" s="27"/>
      <c r="G2" s="27"/>
      <c r="H2" s="27"/>
      <c r="I2" s="30" t="s">
        <v>86</v>
      </c>
      <c r="J2" s="30" t="s">
        <v>56</v>
      </c>
      <c r="L2" s="7" t="s">
        <v>67</v>
      </c>
      <c r="M2" s="12" t="s">
        <v>63</v>
      </c>
      <c r="N2" s="12" t="s">
        <v>68</v>
      </c>
      <c r="O2" s="13" t="s">
        <v>64</v>
      </c>
    </row>
    <row r="3" spans="1:15" ht="15.75" x14ac:dyDescent="0.25">
      <c r="A3" s="27" t="s">
        <v>34</v>
      </c>
      <c r="B3" s="28">
        <v>0.25</v>
      </c>
      <c r="C3" s="27">
        <v>60</v>
      </c>
      <c r="D3" s="29">
        <f t="shared" si="0"/>
        <v>4.1666666666666664E-2</v>
      </c>
      <c r="E3" s="27" t="s">
        <v>5</v>
      </c>
      <c r="F3" s="27"/>
      <c r="G3" s="27"/>
      <c r="H3" s="27"/>
      <c r="I3" s="30" t="s">
        <v>6</v>
      </c>
      <c r="J3" s="30" t="s">
        <v>98</v>
      </c>
      <c r="L3" s="32" t="s">
        <v>56</v>
      </c>
      <c r="M3" s="4">
        <v>105</v>
      </c>
      <c r="N3" s="6">
        <f>M3/60</f>
        <v>1.75</v>
      </c>
      <c r="O3" s="8">
        <v>7.0000000000000007E-2</v>
      </c>
    </row>
    <row r="4" spans="1:15" ht="15.75" x14ac:dyDescent="0.25">
      <c r="A4" s="27" t="s">
        <v>34</v>
      </c>
      <c r="B4" s="28">
        <v>0.29166666666666669</v>
      </c>
      <c r="C4" s="27">
        <v>30</v>
      </c>
      <c r="D4" s="29">
        <f t="shared" si="0"/>
        <v>2.0833333333333332E-2</v>
      </c>
      <c r="E4" s="31"/>
      <c r="F4" s="27" t="s">
        <v>5</v>
      </c>
      <c r="G4" s="27"/>
      <c r="H4" s="27"/>
      <c r="I4" s="30" t="s">
        <v>87</v>
      </c>
      <c r="J4" s="30" t="s">
        <v>100</v>
      </c>
      <c r="L4" s="32" t="s">
        <v>57</v>
      </c>
      <c r="M4" s="4">
        <v>360</v>
      </c>
      <c r="N4" s="6">
        <f>M4/60</f>
        <v>6</v>
      </c>
      <c r="O4" s="8">
        <v>0.24</v>
      </c>
    </row>
    <row r="5" spans="1:15" ht="15.75" x14ac:dyDescent="0.25">
      <c r="A5" s="27" t="s">
        <v>34</v>
      </c>
      <c r="B5" s="28">
        <v>0.3125</v>
      </c>
      <c r="C5" s="27">
        <v>180</v>
      </c>
      <c r="D5" s="29">
        <f t="shared" si="0"/>
        <v>0.125</v>
      </c>
      <c r="E5" s="31" t="s">
        <v>5</v>
      </c>
      <c r="F5" s="27"/>
      <c r="G5" s="27"/>
      <c r="H5" s="27"/>
      <c r="I5" s="30" t="s">
        <v>40</v>
      </c>
      <c r="J5" s="30" t="s">
        <v>60</v>
      </c>
      <c r="L5" s="32" t="s">
        <v>94</v>
      </c>
      <c r="M5" s="4">
        <v>90</v>
      </c>
      <c r="N5" s="6">
        <f>M5/60</f>
        <v>1.5</v>
      </c>
      <c r="O5" s="8">
        <v>0.06</v>
      </c>
    </row>
    <row r="6" spans="1:15" ht="15.75" x14ac:dyDescent="0.25">
      <c r="A6" s="27" t="s">
        <v>34</v>
      </c>
      <c r="B6" s="28">
        <v>0.4375</v>
      </c>
      <c r="C6" s="27">
        <v>90</v>
      </c>
      <c r="D6" s="29">
        <f t="shared" si="0"/>
        <v>6.25E-2</v>
      </c>
      <c r="E6" s="27" t="s">
        <v>5</v>
      </c>
      <c r="F6" s="27"/>
      <c r="G6" s="27"/>
      <c r="H6" s="27"/>
      <c r="I6" s="30" t="s">
        <v>9</v>
      </c>
      <c r="J6" s="30" t="s">
        <v>57</v>
      </c>
      <c r="L6" s="32" t="s">
        <v>96</v>
      </c>
      <c r="M6" s="4">
        <v>165</v>
      </c>
      <c r="N6" s="6">
        <f>M6/60</f>
        <v>2.75</v>
      </c>
      <c r="O6" s="8">
        <v>0.11</v>
      </c>
    </row>
    <row r="7" spans="1:15" ht="15.75" x14ac:dyDescent="0.25">
      <c r="A7" s="27" t="s">
        <v>34</v>
      </c>
      <c r="B7" s="28">
        <v>0.5</v>
      </c>
      <c r="C7" s="27">
        <v>45</v>
      </c>
      <c r="D7" s="29">
        <f t="shared" si="0"/>
        <v>3.125E-2</v>
      </c>
      <c r="E7" s="27" t="s">
        <v>5</v>
      </c>
      <c r="F7" s="27"/>
      <c r="G7" s="27"/>
      <c r="H7" s="27"/>
      <c r="I7" s="30" t="s">
        <v>49</v>
      </c>
      <c r="J7" s="30" t="s">
        <v>95</v>
      </c>
      <c r="L7" s="32" t="s">
        <v>58</v>
      </c>
      <c r="M7" s="4">
        <v>195</v>
      </c>
      <c r="N7" s="6">
        <f>M7/60</f>
        <v>3.25</v>
      </c>
      <c r="O7" s="8">
        <v>0.13</v>
      </c>
    </row>
    <row r="8" spans="1:15" ht="15.75" x14ac:dyDescent="0.25">
      <c r="A8" s="27" t="s">
        <v>34</v>
      </c>
      <c r="B8" s="28">
        <v>0.53125</v>
      </c>
      <c r="C8" s="27">
        <v>75</v>
      </c>
      <c r="D8" s="29">
        <f t="shared" si="0"/>
        <v>5.2083333333333336E-2</v>
      </c>
      <c r="E8" s="27"/>
      <c r="F8" s="27"/>
      <c r="G8" s="27" t="s">
        <v>5</v>
      </c>
      <c r="H8" s="27"/>
      <c r="I8" s="30" t="s">
        <v>88</v>
      </c>
      <c r="J8" s="30" t="s">
        <v>58</v>
      </c>
      <c r="L8" s="32" t="s">
        <v>87</v>
      </c>
      <c r="M8" s="4">
        <v>190</v>
      </c>
      <c r="N8" s="6">
        <f>M8/60</f>
        <v>3.1666666666666665</v>
      </c>
      <c r="O8" s="8">
        <v>0.13</v>
      </c>
    </row>
    <row r="9" spans="1:15" ht="16.5" thickBot="1" x14ac:dyDescent="0.3">
      <c r="A9" s="27" t="s">
        <v>34</v>
      </c>
      <c r="B9" s="28">
        <v>0.58333333333333337</v>
      </c>
      <c r="C9" s="27">
        <v>60</v>
      </c>
      <c r="D9" s="29">
        <f t="shared" si="0"/>
        <v>4.1666666666666664E-2</v>
      </c>
      <c r="E9" s="31"/>
      <c r="F9" s="27" t="s">
        <v>5</v>
      </c>
      <c r="G9" s="27"/>
      <c r="H9" s="27"/>
      <c r="I9" s="30" t="s">
        <v>89</v>
      </c>
      <c r="J9" s="30" t="s">
        <v>96</v>
      </c>
      <c r="L9" s="9" t="s">
        <v>60</v>
      </c>
      <c r="M9" s="5">
        <v>530</v>
      </c>
      <c r="N9" s="10">
        <f>M9/60</f>
        <v>8.8333333333333339</v>
      </c>
      <c r="O9" s="11">
        <v>0.37</v>
      </c>
    </row>
    <row r="10" spans="1:15" ht="15.75" x14ac:dyDescent="0.25">
      <c r="A10" s="27" t="s">
        <v>34</v>
      </c>
      <c r="B10" s="28">
        <v>0.625</v>
      </c>
      <c r="C10" s="27">
        <v>60</v>
      </c>
      <c r="D10" s="29">
        <f t="shared" si="0"/>
        <v>4.1666666666666664E-2</v>
      </c>
      <c r="E10" s="27" t="s">
        <v>5</v>
      </c>
      <c r="F10" s="27"/>
      <c r="G10" s="27"/>
      <c r="H10" s="27"/>
      <c r="I10" s="30" t="s">
        <v>90</v>
      </c>
      <c r="J10" s="30" t="s">
        <v>57</v>
      </c>
    </row>
    <row r="11" spans="1:15" ht="15.75" x14ac:dyDescent="0.25">
      <c r="A11" s="27" t="s">
        <v>34</v>
      </c>
      <c r="B11" s="28">
        <v>0.66666666666666663</v>
      </c>
      <c r="C11" s="27">
        <v>120</v>
      </c>
      <c r="D11" s="29">
        <f t="shared" si="0"/>
        <v>8.3333333333333329E-2</v>
      </c>
      <c r="E11" s="27"/>
      <c r="F11" s="27" t="s">
        <v>5</v>
      </c>
      <c r="G11" s="27"/>
      <c r="H11" s="27"/>
      <c r="I11" s="30" t="s">
        <v>91</v>
      </c>
      <c r="J11" s="30" t="s">
        <v>57</v>
      </c>
      <c r="L11" s="26"/>
      <c r="M11" s="17"/>
      <c r="N11" s="18"/>
      <c r="O11" s="19"/>
    </row>
    <row r="12" spans="1:15" ht="15.75" x14ac:dyDescent="0.25">
      <c r="A12" s="27" t="s">
        <v>34</v>
      </c>
      <c r="B12" s="28">
        <v>0.75</v>
      </c>
      <c r="C12" s="27">
        <v>60</v>
      </c>
      <c r="D12" s="29">
        <f t="shared" si="0"/>
        <v>4.1666666666666664E-2</v>
      </c>
      <c r="E12" s="27"/>
      <c r="F12" s="27" t="s">
        <v>5</v>
      </c>
      <c r="G12" s="27"/>
      <c r="H12" s="27"/>
      <c r="I12" s="30" t="s">
        <v>87</v>
      </c>
      <c r="J12" s="30" t="s">
        <v>87</v>
      </c>
    </row>
    <row r="13" spans="1:15" ht="15.75" x14ac:dyDescent="0.25">
      <c r="A13" s="27" t="s">
        <v>34</v>
      </c>
      <c r="B13" s="28">
        <v>0.79166666666666663</v>
      </c>
      <c r="C13" s="27">
        <v>120</v>
      </c>
      <c r="D13" s="29">
        <f t="shared" si="0"/>
        <v>8.3333333333333329E-2</v>
      </c>
      <c r="E13" s="27" t="s">
        <v>5</v>
      </c>
      <c r="F13" s="31"/>
      <c r="G13" s="27"/>
      <c r="H13" s="27"/>
      <c r="I13" s="30" t="s">
        <v>92</v>
      </c>
      <c r="J13" s="30" t="s">
        <v>58</v>
      </c>
      <c r="N13" s="1"/>
      <c r="O13" s="1"/>
    </row>
    <row r="14" spans="1:15" ht="15.75" x14ac:dyDescent="0.25">
      <c r="A14" s="27" t="s">
        <v>34</v>
      </c>
      <c r="B14" s="28">
        <v>0.875</v>
      </c>
      <c r="C14" s="27">
        <v>100</v>
      </c>
      <c r="D14" s="29">
        <f t="shared" si="0"/>
        <v>6.9444444444444448E-2</v>
      </c>
      <c r="E14" s="27"/>
      <c r="F14" s="27" t="s">
        <v>5</v>
      </c>
      <c r="G14" s="27"/>
      <c r="H14" s="27"/>
      <c r="I14" s="30" t="s">
        <v>87</v>
      </c>
      <c r="J14" s="30" t="s">
        <v>87</v>
      </c>
    </row>
    <row r="15" spans="1:15" ht="15.75" x14ac:dyDescent="0.25">
      <c r="A15" s="27" t="s">
        <v>34</v>
      </c>
      <c r="B15" s="28">
        <v>0.94444444444444453</v>
      </c>
      <c r="C15" s="27">
        <v>30</v>
      </c>
      <c r="D15" s="29">
        <f t="shared" si="0"/>
        <v>2.0833333333333332E-2</v>
      </c>
      <c r="E15" s="27" t="s">
        <v>5</v>
      </c>
      <c r="F15" s="27"/>
      <c r="G15" s="27"/>
      <c r="H15" s="27"/>
      <c r="I15" s="30" t="s">
        <v>93</v>
      </c>
      <c r="J15" s="30" t="s">
        <v>99</v>
      </c>
    </row>
    <row r="16" spans="1:15" ht="15.75" x14ac:dyDescent="0.25">
      <c r="A16" s="27" t="s">
        <v>34</v>
      </c>
      <c r="B16" s="28">
        <v>0.96527777777777779</v>
      </c>
      <c r="C16" s="27">
        <v>30</v>
      </c>
      <c r="D16" s="29">
        <f t="shared" si="0"/>
        <v>2.0833333333333332E-2</v>
      </c>
      <c r="E16" s="27" t="s">
        <v>5</v>
      </c>
      <c r="F16" s="27"/>
      <c r="G16" s="27"/>
      <c r="H16" s="27"/>
      <c r="I16" s="30" t="s">
        <v>36</v>
      </c>
      <c r="J16" s="30" t="s">
        <v>97</v>
      </c>
    </row>
    <row r="17" spans="1:10" ht="15.75" x14ac:dyDescent="0.25">
      <c r="A17" s="27" t="s">
        <v>34</v>
      </c>
      <c r="B17" s="28">
        <v>0.98611111111111116</v>
      </c>
      <c r="C17" s="27">
        <v>350</v>
      </c>
      <c r="D17" s="29">
        <f t="shared" si="0"/>
        <v>0.24305555555555555</v>
      </c>
      <c r="E17" s="31" t="s">
        <v>5</v>
      </c>
      <c r="F17" s="27"/>
      <c r="G17" s="27"/>
      <c r="H17" s="27"/>
      <c r="I17" s="30" t="s">
        <v>40</v>
      </c>
      <c r="J17" s="30" t="s">
        <v>60</v>
      </c>
    </row>
    <row r="18" spans="1:10" ht="15.75" x14ac:dyDescent="0.25">
      <c r="A18" s="20" t="s">
        <v>41</v>
      </c>
      <c r="B18" s="21">
        <v>0.29166666666666669</v>
      </c>
      <c r="C18" s="20">
        <v>30</v>
      </c>
      <c r="D18" s="22">
        <f t="shared" si="0"/>
        <v>2.0833333333333332E-2</v>
      </c>
      <c r="E18" s="20" t="s">
        <v>5</v>
      </c>
      <c r="F18" s="20"/>
      <c r="G18" s="20"/>
      <c r="H18" s="20"/>
      <c r="I18" s="23" t="s">
        <v>33</v>
      </c>
      <c r="J18" s="23" t="s">
        <v>56</v>
      </c>
    </row>
    <row r="19" spans="1:10" ht="15.75" x14ac:dyDescent="0.25">
      <c r="A19" s="20" t="s">
        <v>41</v>
      </c>
      <c r="B19" s="21">
        <v>0.3125</v>
      </c>
      <c r="C19" s="20">
        <v>30</v>
      </c>
      <c r="D19" s="22">
        <f t="shared" si="0"/>
        <v>2.0833333333333332E-2</v>
      </c>
      <c r="E19" s="20" t="s">
        <v>5</v>
      </c>
      <c r="F19" s="20"/>
      <c r="G19" s="20"/>
      <c r="H19" s="20"/>
      <c r="I19" s="23" t="s">
        <v>43</v>
      </c>
      <c r="J19" s="23" t="s">
        <v>57</v>
      </c>
    </row>
    <row r="20" spans="1:10" ht="15.75" x14ac:dyDescent="0.25">
      <c r="A20" s="20" t="s">
        <v>41</v>
      </c>
      <c r="B20" s="21">
        <v>0.33333333333333331</v>
      </c>
      <c r="C20" s="20">
        <v>360</v>
      </c>
      <c r="D20" s="22">
        <f t="shared" si="0"/>
        <v>0.25</v>
      </c>
      <c r="E20" s="20"/>
      <c r="F20" s="20" t="s">
        <v>5</v>
      </c>
      <c r="G20" s="20"/>
      <c r="H20" s="20"/>
      <c r="I20" s="23" t="s">
        <v>44</v>
      </c>
      <c r="J20" s="23" t="s">
        <v>58</v>
      </c>
    </row>
    <row r="21" spans="1:10" ht="15.75" x14ac:dyDescent="0.25">
      <c r="A21" s="20" t="s">
        <v>41</v>
      </c>
      <c r="B21" s="21">
        <v>0.58333333333333337</v>
      </c>
      <c r="C21" s="20">
        <v>30</v>
      </c>
      <c r="D21" s="22">
        <f t="shared" si="0"/>
        <v>2.0833333333333332E-2</v>
      </c>
      <c r="E21" s="20" t="s">
        <v>5</v>
      </c>
      <c r="F21" s="20"/>
      <c r="G21" s="20"/>
      <c r="H21" s="20"/>
      <c r="I21" s="23" t="s">
        <v>11</v>
      </c>
      <c r="J21" s="23" t="s">
        <v>57</v>
      </c>
    </row>
    <row r="22" spans="1:10" ht="15.75" x14ac:dyDescent="0.25">
      <c r="A22" s="20" t="s">
        <v>41</v>
      </c>
      <c r="B22" s="21">
        <v>0.60416666666666663</v>
      </c>
      <c r="C22" s="20">
        <v>30</v>
      </c>
      <c r="D22" s="22">
        <f t="shared" si="0"/>
        <v>2.0833333333333332E-2</v>
      </c>
      <c r="E22" s="20" t="s">
        <v>5</v>
      </c>
      <c r="F22" s="20"/>
      <c r="G22" s="20"/>
      <c r="H22" s="20"/>
      <c r="I22" s="23" t="s">
        <v>45</v>
      </c>
      <c r="J22" s="23" t="s">
        <v>56</v>
      </c>
    </row>
    <row r="23" spans="1:10" ht="15.75" x14ac:dyDescent="0.25">
      <c r="A23" s="20" t="s">
        <v>41</v>
      </c>
      <c r="B23" s="21">
        <v>0.625</v>
      </c>
      <c r="C23" s="20">
        <v>180</v>
      </c>
      <c r="D23" s="22">
        <f t="shared" si="0"/>
        <v>0.125</v>
      </c>
      <c r="E23" s="20"/>
      <c r="F23" s="20" t="s">
        <v>5</v>
      </c>
      <c r="G23" s="20"/>
      <c r="H23" s="20"/>
      <c r="I23" s="23" t="s">
        <v>37</v>
      </c>
      <c r="J23" s="23" t="s">
        <v>61</v>
      </c>
    </row>
    <row r="24" spans="1:10" ht="15.75" x14ac:dyDescent="0.25">
      <c r="A24" s="20" t="s">
        <v>41</v>
      </c>
      <c r="B24" s="21">
        <v>0.75</v>
      </c>
      <c r="C24" s="20">
        <v>120</v>
      </c>
      <c r="D24" s="22">
        <f t="shared" si="0"/>
        <v>8.3333333333333329E-2</v>
      </c>
      <c r="E24" s="20" t="s">
        <v>5</v>
      </c>
      <c r="F24" s="20"/>
      <c r="G24" s="20"/>
      <c r="H24" s="20"/>
      <c r="I24" s="23" t="s">
        <v>36</v>
      </c>
      <c r="J24" s="23" t="s">
        <v>56</v>
      </c>
    </row>
    <row r="25" spans="1:10" ht="15.75" x14ac:dyDescent="0.25">
      <c r="A25" s="20" t="s">
        <v>41</v>
      </c>
      <c r="B25" s="21">
        <v>0.83333333333333337</v>
      </c>
      <c r="C25" s="20">
        <v>120</v>
      </c>
      <c r="D25" s="22">
        <f t="shared" si="0"/>
        <v>8.3333333333333329E-2</v>
      </c>
      <c r="E25" s="20"/>
      <c r="F25" s="20"/>
      <c r="G25" s="20"/>
      <c r="H25" s="20" t="s">
        <v>5</v>
      </c>
      <c r="I25" s="23" t="s">
        <v>46</v>
      </c>
      <c r="J25" s="23" t="s">
        <v>46</v>
      </c>
    </row>
    <row r="26" spans="1:10" ht="15.75" x14ac:dyDescent="0.25">
      <c r="A26" s="20" t="s">
        <v>41</v>
      </c>
      <c r="B26" s="21">
        <v>0.91666666666666663</v>
      </c>
      <c r="C26" s="20">
        <v>30</v>
      </c>
      <c r="D26" s="22">
        <f t="shared" si="0"/>
        <v>2.0833333333333332E-2</v>
      </c>
      <c r="E26" s="20" t="s">
        <v>5</v>
      </c>
      <c r="F26" s="20"/>
      <c r="G26" s="20"/>
      <c r="H26" s="20"/>
      <c r="I26" s="23" t="s">
        <v>10</v>
      </c>
      <c r="J26" s="23" t="s">
        <v>62</v>
      </c>
    </row>
    <row r="27" spans="1:10" ht="15.75" x14ac:dyDescent="0.25">
      <c r="A27" s="20" t="s">
        <v>41</v>
      </c>
      <c r="B27" s="21">
        <v>0.9375</v>
      </c>
      <c r="C27" s="20">
        <v>30</v>
      </c>
      <c r="D27" s="22">
        <f t="shared" si="0"/>
        <v>2.0833333333333332E-2</v>
      </c>
      <c r="E27" s="20"/>
      <c r="F27" s="20"/>
      <c r="G27" s="20"/>
      <c r="H27" s="20" t="s">
        <v>5</v>
      </c>
      <c r="I27" s="23" t="s">
        <v>47</v>
      </c>
      <c r="J27" s="23" t="s">
        <v>46</v>
      </c>
    </row>
    <row r="28" spans="1:10" ht="15.75" x14ac:dyDescent="0.25">
      <c r="A28" s="20" t="s">
        <v>41</v>
      </c>
      <c r="B28" s="21">
        <v>0.95833333333333337</v>
      </c>
      <c r="C28" s="20">
        <v>60</v>
      </c>
      <c r="D28" s="22">
        <f t="shared" si="0"/>
        <v>4.1666666666666664E-2</v>
      </c>
      <c r="E28" s="20" t="s">
        <v>5</v>
      </c>
      <c r="F28" s="20"/>
      <c r="G28" s="20"/>
      <c r="H28" s="20"/>
      <c r="I28" s="23" t="s">
        <v>32</v>
      </c>
      <c r="J28" s="23" t="s">
        <v>59</v>
      </c>
    </row>
    <row r="29" spans="1:10" ht="15.75" x14ac:dyDescent="0.25">
      <c r="A29" s="20" t="s">
        <v>41</v>
      </c>
      <c r="B29" s="21">
        <v>0</v>
      </c>
      <c r="C29" s="20">
        <v>420</v>
      </c>
      <c r="D29" s="22">
        <f t="shared" si="0"/>
        <v>0.29166666666666669</v>
      </c>
      <c r="E29" s="20" t="s">
        <v>5</v>
      </c>
      <c r="F29" s="20"/>
      <c r="G29" s="20"/>
      <c r="H29" s="20"/>
      <c r="I29" s="23" t="s">
        <v>40</v>
      </c>
      <c r="J29" s="23" t="s">
        <v>60</v>
      </c>
    </row>
    <row r="30" spans="1:10" ht="15.75" x14ac:dyDescent="0.25">
      <c r="A30" s="20" t="s">
        <v>42</v>
      </c>
      <c r="B30" s="21">
        <v>0.29166666666666669</v>
      </c>
      <c r="C30" s="20">
        <v>90</v>
      </c>
      <c r="D30" s="22">
        <f t="shared" si="0"/>
        <v>6.25E-2</v>
      </c>
      <c r="E30" s="20"/>
      <c r="F30" s="20"/>
      <c r="G30" s="20"/>
      <c r="H30" s="20"/>
      <c r="I30" s="23" t="s">
        <v>48</v>
      </c>
      <c r="J30" s="23" t="s">
        <v>56</v>
      </c>
    </row>
    <row r="31" spans="1:10" ht="15.75" x14ac:dyDescent="0.25">
      <c r="A31" s="20" t="s">
        <v>42</v>
      </c>
      <c r="B31" s="21">
        <v>0.35416666666666669</v>
      </c>
      <c r="C31" s="20">
        <v>30</v>
      </c>
      <c r="D31" s="22">
        <f t="shared" si="0"/>
        <v>2.0833333333333332E-2</v>
      </c>
      <c r="E31" s="20" t="s">
        <v>5</v>
      </c>
      <c r="F31" s="20"/>
      <c r="G31" s="20"/>
      <c r="H31" s="20"/>
      <c r="I31" s="23" t="s">
        <v>50</v>
      </c>
      <c r="J31" s="23" t="s">
        <v>57</v>
      </c>
    </row>
    <row r="32" spans="1:10" ht="15.75" x14ac:dyDescent="0.25">
      <c r="A32" s="20" t="s">
        <v>42</v>
      </c>
      <c r="B32" s="21">
        <v>0.375</v>
      </c>
      <c r="C32" s="20">
        <v>120</v>
      </c>
      <c r="D32" s="22">
        <f t="shared" si="0"/>
        <v>8.3333333333333329E-2</v>
      </c>
      <c r="E32" s="20" t="s">
        <v>5</v>
      </c>
      <c r="F32" s="20"/>
      <c r="G32" s="20"/>
      <c r="H32" s="20"/>
      <c r="I32" s="23" t="s">
        <v>51</v>
      </c>
      <c r="J32" s="23" t="s">
        <v>59</v>
      </c>
    </row>
    <row r="33" spans="1:10" ht="15.75" x14ac:dyDescent="0.25">
      <c r="A33" s="20" t="s">
        <v>42</v>
      </c>
      <c r="B33" s="21">
        <v>0.45833333333333331</v>
      </c>
      <c r="C33" s="20">
        <v>240</v>
      </c>
      <c r="D33" s="22">
        <f t="shared" si="0"/>
        <v>0.16666666666666666</v>
      </c>
      <c r="E33" s="20" t="s">
        <v>5</v>
      </c>
      <c r="F33" s="20"/>
      <c r="G33" s="20"/>
      <c r="H33" s="20"/>
      <c r="I33" s="23" t="s">
        <v>52</v>
      </c>
      <c r="J33" s="23" t="s">
        <v>56</v>
      </c>
    </row>
    <row r="34" spans="1:10" ht="15.75" x14ac:dyDescent="0.25">
      <c r="A34" s="20" t="s">
        <v>42</v>
      </c>
      <c r="B34" s="21">
        <v>0.625</v>
      </c>
      <c r="C34" s="20">
        <v>30</v>
      </c>
      <c r="D34" s="22">
        <f t="shared" si="0"/>
        <v>2.0833333333333332E-2</v>
      </c>
      <c r="E34" s="20" t="s">
        <v>5</v>
      </c>
      <c r="F34" s="20"/>
      <c r="G34" s="20"/>
      <c r="H34" s="20"/>
      <c r="I34" s="23" t="s">
        <v>53</v>
      </c>
      <c r="J34" s="23" t="s">
        <v>57</v>
      </c>
    </row>
    <row r="35" spans="1:10" ht="15.75" x14ac:dyDescent="0.25">
      <c r="A35" s="20" t="s">
        <v>42</v>
      </c>
      <c r="B35" s="21">
        <v>0.64583333333333337</v>
      </c>
      <c r="C35" s="20">
        <v>180</v>
      </c>
      <c r="D35" s="22">
        <f t="shared" si="0"/>
        <v>0.125</v>
      </c>
      <c r="E35" s="20" t="s">
        <v>5</v>
      </c>
      <c r="F35" s="20"/>
      <c r="G35" s="20"/>
      <c r="H35" s="20"/>
      <c r="I35" s="23" t="s">
        <v>46</v>
      </c>
      <c r="J35" s="23" t="s">
        <v>46</v>
      </c>
    </row>
    <row r="36" spans="1:10" ht="15.75" x14ac:dyDescent="0.25">
      <c r="A36" s="20" t="s">
        <v>42</v>
      </c>
      <c r="B36" s="21">
        <v>0.77083333333333337</v>
      </c>
      <c r="C36" s="20">
        <v>30</v>
      </c>
      <c r="D36" s="22">
        <f t="shared" si="0"/>
        <v>2.0833333333333332E-2</v>
      </c>
      <c r="E36" s="20" t="s">
        <v>5</v>
      </c>
      <c r="F36" s="20"/>
      <c r="G36" s="20"/>
      <c r="H36" s="20"/>
      <c r="I36" s="23" t="s">
        <v>50</v>
      </c>
      <c r="J36" s="23" t="s">
        <v>57</v>
      </c>
    </row>
    <row r="37" spans="1:10" ht="15.75" x14ac:dyDescent="0.25">
      <c r="A37" s="20" t="s">
        <v>42</v>
      </c>
      <c r="B37" s="21">
        <v>0.79166666666666663</v>
      </c>
      <c r="C37" s="20">
        <v>120</v>
      </c>
      <c r="D37" s="22">
        <f t="shared" si="0"/>
        <v>8.3333333333333329E-2</v>
      </c>
      <c r="E37" s="20" t="s">
        <v>5</v>
      </c>
      <c r="F37" s="20"/>
      <c r="G37" s="20"/>
      <c r="H37" s="20"/>
      <c r="I37" s="23" t="s">
        <v>51</v>
      </c>
      <c r="J37" s="23" t="s">
        <v>59</v>
      </c>
    </row>
    <row r="38" spans="1:10" ht="15.75" x14ac:dyDescent="0.25">
      <c r="A38" s="20" t="s">
        <v>42</v>
      </c>
      <c r="B38" s="21">
        <v>0.875</v>
      </c>
      <c r="C38" s="20">
        <v>30</v>
      </c>
      <c r="D38" s="22">
        <f t="shared" si="0"/>
        <v>2.0833333333333332E-2</v>
      </c>
      <c r="E38" s="20" t="s">
        <v>5</v>
      </c>
      <c r="F38" s="20"/>
      <c r="G38" s="20"/>
      <c r="H38" s="20"/>
      <c r="I38" s="23" t="s">
        <v>53</v>
      </c>
      <c r="J38" s="23" t="s">
        <v>57</v>
      </c>
    </row>
    <row r="39" spans="1:10" ht="15.75" x14ac:dyDescent="0.25">
      <c r="A39" s="20" t="s">
        <v>42</v>
      </c>
      <c r="B39" s="21">
        <v>0.89583333333333337</v>
      </c>
      <c r="C39" s="20">
        <v>30</v>
      </c>
      <c r="D39" s="22">
        <f t="shared" si="0"/>
        <v>2.0833333333333332E-2</v>
      </c>
      <c r="E39" s="20"/>
      <c r="F39" s="20"/>
      <c r="G39" s="20"/>
      <c r="H39" s="20"/>
      <c r="I39" s="23" t="s">
        <v>66</v>
      </c>
      <c r="J39" s="23" t="s">
        <v>56</v>
      </c>
    </row>
    <row r="40" spans="1:10" ht="15.75" x14ac:dyDescent="0.25">
      <c r="A40" s="20" t="s">
        <v>42</v>
      </c>
      <c r="B40" s="21">
        <v>0.91666666666666663</v>
      </c>
      <c r="C40" s="20">
        <v>30</v>
      </c>
      <c r="D40" s="22">
        <f t="shared" si="0"/>
        <v>2.0833333333333332E-2</v>
      </c>
      <c r="E40" s="20" t="s">
        <v>5</v>
      </c>
      <c r="F40" s="20"/>
      <c r="G40" s="20"/>
      <c r="H40" s="20"/>
      <c r="I40" s="23" t="s">
        <v>10</v>
      </c>
      <c r="J40" s="23" t="s">
        <v>62</v>
      </c>
    </row>
    <row r="41" spans="1:10" ht="15.75" x14ac:dyDescent="0.25">
      <c r="A41" s="20" t="s">
        <v>42</v>
      </c>
      <c r="B41" s="21">
        <v>0.9375</v>
      </c>
      <c r="C41" s="20">
        <v>60</v>
      </c>
      <c r="D41" s="22">
        <f t="shared" si="0"/>
        <v>4.1666666666666664E-2</v>
      </c>
      <c r="E41" s="20"/>
      <c r="F41" s="20" t="s">
        <v>5</v>
      </c>
      <c r="G41" s="20"/>
      <c r="H41" s="20"/>
      <c r="I41" s="23" t="s">
        <v>54</v>
      </c>
      <c r="J41" s="23" t="s">
        <v>7</v>
      </c>
    </row>
    <row r="42" spans="1:10" ht="15.75" x14ac:dyDescent="0.25">
      <c r="A42" s="20" t="s">
        <v>42</v>
      </c>
      <c r="B42" s="21">
        <v>0.97916666666666663</v>
      </c>
      <c r="C42" s="20">
        <v>60</v>
      </c>
      <c r="D42" s="22">
        <f t="shared" si="0"/>
        <v>4.1666666666666664E-2</v>
      </c>
      <c r="E42" s="20"/>
      <c r="F42" s="20"/>
      <c r="G42" s="20"/>
      <c r="H42" s="20" t="s">
        <v>5</v>
      </c>
      <c r="I42" s="23" t="s">
        <v>55</v>
      </c>
      <c r="J42" s="23" t="s">
        <v>46</v>
      </c>
    </row>
    <row r="43" spans="1:10" ht="15.75" x14ac:dyDescent="0.25">
      <c r="A43" s="20" t="s">
        <v>42</v>
      </c>
      <c r="B43" s="21">
        <v>2.0833333333333332E-2</v>
      </c>
      <c r="C43" s="20">
        <v>390</v>
      </c>
      <c r="D43" s="22">
        <f t="shared" si="0"/>
        <v>0.27083333333333331</v>
      </c>
      <c r="E43" s="20" t="s">
        <v>5</v>
      </c>
      <c r="F43" s="20"/>
      <c r="G43" s="20"/>
      <c r="H43" s="20"/>
      <c r="I43" s="23" t="s">
        <v>40</v>
      </c>
      <c r="J43" s="23" t="s">
        <v>60</v>
      </c>
    </row>
  </sheetData>
  <sortState ref="A2:J43">
    <sortCondition ref="A2:A43"/>
    <sortCondition ref="B2:B43"/>
  </sortState>
  <mergeCells count="1">
    <mergeCell ref="M1:O1"/>
  </mergeCells>
  <pageMargins left="0.511811024" right="0.511811024" top="0.78740157499999996" bottom="0.78740157499999996" header="0.31496062000000002" footer="0.31496062000000002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3" sqref="A13"/>
    </sheetView>
  </sheetViews>
  <sheetFormatPr defaultRowHeight="15" x14ac:dyDescent="0.25"/>
  <cols>
    <col min="1" max="1" width="25.85546875" bestFit="1" customWidth="1"/>
  </cols>
  <sheetData>
    <row r="1" spans="1:4" x14ac:dyDescent="0.25">
      <c r="A1" t="s">
        <v>19</v>
      </c>
      <c r="B1" t="s">
        <v>24</v>
      </c>
      <c r="C1" t="s">
        <v>25</v>
      </c>
      <c r="D1" t="s">
        <v>26</v>
      </c>
    </row>
    <row r="2" spans="1:4" x14ac:dyDescent="0.25">
      <c r="A2" t="s">
        <v>32</v>
      </c>
      <c r="B2" t="s">
        <v>5</v>
      </c>
    </row>
    <row r="3" spans="1:4" x14ac:dyDescent="0.25">
      <c r="A3" t="s">
        <v>69</v>
      </c>
      <c r="B3" t="s">
        <v>5</v>
      </c>
    </row>
    <row r="4" spans="1:4" x14ac:dyDescent="0.25">
      <c r="A4" t="s">
        <v>70</v>
      </c>
      <c r="B4" t="s">
        <v>5</v>
      </c>
    </row>
    <row r="5" spans="1:4" x14ac:dyDescent="0.25">
      <c r="A5" t="s">
        <v>71</v>
      </c>
      <c r="B5" t="s">
        <v>5</v>
      </c>
    </row>
    <row r="6" spans="1:4" x14ac:dyDescent="0.25">
      <c r="A6" t="s">
        <v>27</v>
      </c>
      <c r="B6" t="s">
        <v>5</v>
      </c>
    </row>
    <row r="7" spans="1:4" x14ac:dyDescent="0.25">
      <c r="A7" t="s">
        <v>72</v>
      </c>
      <c r="B7" t="s">
        <v>5</v>
      </c>
    </row>
    <row r="8" spans="1:4" x14ac:dyDescent="0.25">
      <c r="A8" t="s">
        <v>73</v>
      </c>
      <c r="B8" t="s">
        <v>5</v>
      </c>
    </row>
    <row r="9" spans="1:4" x14ac:dyDescent="0.25">
      <c r="A9" t="s">
        <v>74</v>
      </c>
      <c r="B9" t="s">
        <v>5</v>
      </c>
    </row>
    <row r="10" spans="1:4" x14ac:dyDescent="0.25">
      <c r="A10" t="s">
        <v>23</v>
      </c>
      <c r="B10" t="s">
        <v>5</v>
      </c>
    </row>
    <row r="11" spans="1:4" x14ac:dyDescent="0.25">
      <c r="A11" t="s">
        <v>29</v>
      </c>
      <c r="B11" t="s">
        <v>5</v>
      </c>
    </row>
    <row r="12" spans="1:4" x14ac:dyDescent="0.25">
      <c r="A12" t="s">
        <v>30</v>
      </c>
      <c r="B12" t="s">
        <v>5</v>
      </c>
    </row>
    <row r="13" spans="1:4" x14ac:dyDescent="0.25">
      <c r="A13" t="s">
        <v>31</v>
      </c>
      <c r="B13" t="s">
        <v>5</v>
      </c>
    </row>
    <row r="14" spans="1:4" x14ac:dyDescent="0.25">
      <c r="A14" t="s">
        <v>17</v>
      </c>
      <c r="C14" t="s">
        <v>5</v>
      </c>
    </row>
    <row r="15" spans="1:4" x14ac:dyDescent="0.25">
      <c r="A15" t="s">
        <v>13</v>
      </c>
      <c r="C15" t="s">
        <v>5</v>
      </c>
    </row>
    <row r="16" spans="1:4" x14ac:dyDescent="0.25">
      <c r="A16" t="s">
        <v>28</v>
      </c>
      <c r="C16" t="s">
        <v>5</v>
      </c>
    </row>
    <row r="17" spans="1:4" x14ac:dyDescent="0.25">
      <c r="A17" t="s">
        <v>14</v>
      </c>
      <c r="C17" t="s">
        <v>5</v>
      </c>
    </row>
    <row r="18" spans="1:4" x14ac:dyDescent="0.25">
      <c r="A18" t="s">
        <v>15</v>
      </c>
      <c r="C18" t="s">
        <v>5</v>
      </c>
    </row>
    <row r="19" spans="1:4" x14ac:dyDescent="0.25">
      <c r="A19" t="s">
        <v>16</v>
      </c>
      <c r="D19" t="s">
        <v>5</v>
      </c>
    </row>
    <row r="20" spans="1:4" x14ac:dyDescent="0.25">
      <c r="A20" t="s">
        <v>20</v>
      </c>
      <c r="D20" t="s">
        <v>5</v>
      </c>
    </row>
    <row r="21" spans="1:4" x14ac:dyDescent="0.25">
      <c r="A21" t="s">
        <v>21</v>
      </c>
      <c r="D21" t="s">
        <v>5</v>
      </c>
    </row>
    <row r="22" spans="1:4" x14ac:dyDescent="0.25">
      <c r="A22" t="s">
        <v>22</v>
      </c>
      <c r="D22" t="s">
        <v>5</v>
      </c>
    </row>
    <row r="23" spans="1:4" x14ac:dyDescent="0.25">
      <c r="A23" t="s">
        <v>18</v>
      </c>
      <c r="D23" t="s">
        <v>5</v>
      </c>
    </row>
    <row r="24" spans="1:4" x14ac:dyDescent="0.25">
      <c r="A24" t="s">
        <v>12</v>
      </c>
      <c r="D24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cols>
    <col min="1" max="1" width="25" bestFit="1" customWidth="1"/>
  </cols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20" bestFit="1" customWidth="1"/>
  </cols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cols>
    <col min="1" max="1" width="14.5703125" bestFit="1" customWidth="1"/>
  </cols>
  <sheetData>
    <row r="1" spans="1:1" x14ac:dyDescent="0.25">
      <c r="A1" t="s">
        <v>85</v>
      </c>
    </row>
    <row r="2" spans="1:1" x14ac:dyDescent="0.25">
      <c r="A2" t="s">
        <v>84</v>
      </c>
    </row>
    <row r="3" spans="1:1" x14ac:dyDescent="0.25">
      <c r="A3" t="s"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POS</vt:lpstr>
      <vt:lpstr>Aulas</vt:lpstr>
      <vt:lpstr>Autonomo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EdisonProtti</dc:creator>
  <cp:lastModifiedBy>CECILIA JUNQUEIRA SARTINI</cp:lastModifiedBy>
  <cp:lastPrinted>2014-10-18T02:59:34Z</cp:lastPrinted>
  <dcterms:created xsi:type="dcterms:W3CDTF">2014-10-15T23:28:36Z</dcterms:created>
  <dcterms:modified xsi:type="dcterms:W3CDTF">2017-04-27T21:48:01Z</dcterms:modified>
</cp:coreProperties>
</file>