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3820"/>
  <bookViews>
    <workbookView xWindow="480" yWindow="165" windowWidth="11340" windowHeight="8775"/>
  </bookViews>
  <sheets>
    <sheet name="Riscos" sheetId="4" r:id="rId1"/>
    <sheet name="Acoes" sheetId="2" state="hidden" r:id="rId2"/>
    <sheet name="Grafico" sheetId="5" state="hidden" r:id="rId3"/>
    <sheet name="EAR" sheetId="6" state="hidden" r:id="rId4"/>
    <sheet name="Param" sheetId="7" state="hidden" r:id="rId5"/>
    <sheet name="Responsabilidades" sheetId="8" r:id="rId6"/>
  </sheets>
  <definedNames>
    <definedName name="Acao">Param!$F$4:$F$8</definedName>
    <definedName name="EAR">Param!$E$4:$E$8</definedName>
    <definedName name="Impacto">Param!$D$4:$D$8</definedName>
    <definedName name="Prioridade">Param!$H$4:$H$8</definedName>
    <definedName name="Probabilidade">Param!$C$4:$C$8</definedName>
    <definedName name="Status">Param!$I$4:$I$7</definedName>
    <definedName name="Urgencia">Param!#REF!</definedName>
  </definedNames>
  <calcPr calcId="145621"/>
  <webPublishing codePage="1252"/>
</workbook>
</file>

<file path=xl/calcChain.xml><?xml version="1.0" encoding="utf-8"?>
<calcChain xmlns="http://schemas.openxmlformats.org/spreadsheetml/2006/main">
  <c r="F1" i="8" l="1"/>
  <c r="B17" i="4" l="1"/>
  <c r="B16" i="4"/>
  <c r="B15" i="4"/>
  <c r="B14" i="4"/>
  <c r="B13" i="4"/>
  <c r="B12" i="4"/>
  <c r="B11" i="4"/>
  <c r="B10" i="4"/>
  <c r="B9" i="4"/>
  <c r="B8" i="4"/>
  <c r="B7" i="4"/>
  <c r="B6" i="4"/>
  <c r="B5" i="4"/>
  <c r="B4" i="4"/>
  <c r="A6" i="5"/>
  <c r="A5" i="5" s="1"/>
  <c r="C8" i="5"/>
  <c r="D8" i="5" s="1"/>
  <c r="C7" i="5"/>
  <c r="C6" i="5"/>
  <c r="B6" i="5"/>
  <c r="B7" i="5"/>
  <c r="D1" i="2"/>
  <c r="B3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F1" i="4"/>
  <c r="D7" i="5" l="1"/>
  <c r="E8" i="5"/>
  <c r="D6" i="5"/>
  <c r="C5" i="5"/>
  <c r="D5" i="5"/>
  <c r="E5" i="5"/>
  <c r="A4" i="5"/>
  <c r="B5" i="5"/>
  <c r="A3" i="5" l="1"/>
  <c r="C4" i="5"/>
  <c r="D4" i="5"/>
  <c r="E4" i="5"/>
  <c r="B4" i="5"/>
  <c r="F8" i="5"/>
  <c r="F4" i="5" s="1"/>
  <c r="E7" i="5"/>
  <c r="E6" i="5"/>
  <c r="F7" i="5" l="1"/>
  <c r="F6" i="5"/>
  <c r="F5" i="5"/>
  <c r="F3" i="5"/>
  <c r="B3" i="5"/>
  <c r="E3" i="5"/>
  <c r="C3" i="5"/>
  <c r="D3" i="5"/>
</calcChain>
</file>

<file path=xl/sharedStrings.xml><?xml version="1.0" encoding="utf-8"?>
<sst xmlns="http://schemas.openxmlformats.org/spreadsheetml/2006/main" count="212" uniqueCount="115">
  <si>
    <t>Status</t>
  </si>
  <si>
    <t>Responsável</t>
  </si>
  <si>
    <t>Gestão de Riscos</t>
  </si>
  <si>
    <t>Severidade</t>
  </si>
  <si>
    <t>Descrição do risco</t>
  </si>
  <si>
    <t>Impacto</t>
  </si>
  <si>
    <t>Descrição do Impacto</t>
  </si>
  <si>
    <t>Ação</t>
  </si>
  <si>
    <t>Prior.</t>
  </si>
  <si>
    <t>Previsão Original</t>
  </si>
  <si>
    <t>Previsão</t>
  </si>
  <si>
    <t>Comentários</t>
  </si>
  <si>
    <t>Legenda</t>
  </si>
  <si>
    <t>1-Muito baixo</t>
  </si>
  <si>
    <t>2-Baixo</t>
  </si>
  <si>
    <t>3-Médio</t>
  </si>
  <si>
    <t>4-Alto</t>
  </si>
  <si>
    <t>5-Muito Alto</t>
  </si>
  <si>
    <t>1-Muito baixa</t>
  </si>
  <si>
    <t>2-Baixa</t>
  </si>
  <si>
    <t>3-Média</t>
  </si>
  <si>
    <t>4-Alta</t>
  </si>
  <si>
    <t>5-Muito Alta</t>
  </si>
  <si>
    <t>Probabilidade x Impacto</t>
  </si>
  <si>
    <t>Mitigar</t>
  </si>
  <si>
    <t>Assumir</t>
  </si>
  <si>
    <t>0-Sem prioridade</t>
  </si>
  <si>
    <t>1-Baixa</t>
  </si>
  <si>
    <t>2-Média</t>
  </si>
  <si>
    <t>3-Alta</t>
  </si>
  <si>
    <t>Descrição da ação</t>
  </si>
  <si>
    <t>Transferir</t>
  </si>
  <si>
    <t>Prevenir</t>
  </si>
  <si>
    <t>Probabilidade</t>
  </si>
  <si>
    <t>Matriz de Probabilidade x Impacto</t>
  </si>
  <si>
    <t>Categoria</t>
  </si>
  <si>
    <t>Subcategoria</t>
  </si>
  <si>
    <t>Organizacional</t>
  </si>
  <si>
    <t>Dependências do projeto</t>
  </si>
  <si>
    <t>Priorização</t>
  </si>
  <si>
    <t>Financiamento</t>
  </si>
  <si>
    <t>Gerenciamento do projeto</t>
  </si>
  <si>
    <t>Estimativa</t>
  </si>
  <si>
    <t>Planejamento</t>
  </si>
  <si>
    <t>Controle</t>
  </si>
  <si>
    <t>Comunicação</t>
  </si>
  <si>
    <t>Técnico</t>
  </si>
  <si>
    <t>Requisitos</t>
  </si>
  <si>
    <t>Tecnologia</t>
  </si>
  <si>
    <t>Desempenho</t>
  </si>
  <si>
    <t>Qualidade</t>
  </si>
  <si>
    <t>Externo</t>
  </si>
  <si>
    <t>Aquisições</t>
  </si>
  <si>
    <t>Cliente</t>
  </si>
  <si>
    <t>Entidades reguladoras</t>
  </si>
  <si>
    <t>Governo</t>
  </si>
  <si>
    <t>Condições climáticas</t>
  </si>
  <si>
    <t>Aba Riscos</t>
  </si>
  <si>
    <t>Aba Acoes</t>
  </si>
  <si>
    <t>Cód.</t>
  </si>
  <si>
    <t>Definição</t>
  </si>
  <si>
    <t>Domínio</t>
  </si>
  <si>
    <t>Cód. do Risco relacionado</t>
  </si>
  <si>
    <t>Ações dos Riscos</t>
  </si>
  <si>
    <t>Ok</t>
  </si>
  <si>
    <t>Pendente</t>
  </si>
  <si>
    <t>Em andamento</t>
  </si>
  <si>
    <t>Equipamentos de TI s/ especificação técnica</t>
  </si>
  <si>
    <t>Site sem comunicação</t>
  </si>
  <si>
    <t xml:space="preserve">O Fornecedor deve corrigir as pendências </t>
  </si>
  <si>
    <t>GP</t>
  </si>
  <si>
    <t>Interrupção do Projeto</t>
  </si>
  <si>
    <t>Registrar as especificações técnicas no contrato do fornecedor</t>
  </si>
  <si>
    <t>TI</t>
  </si>
  <si>
    <t>Não ocorrer o Treinamento por falta de verba</t>
  </si>
  <si>
    <t>Equipes inaptas para a realização das atividades</t>
  </si>
  <si>
    <t>Contemplar no contrato das aquisições a inclusão do Treinamento</t>
  </si>
  <si>
    <t>MKT</t>
  </si>
  <si>
    <t>Exceder o orçamento do Projeto</t>
  </si>
  <si>
    <t>Status report semanal</t>
  </si>
  <si>
    <t>Estoque de produtos ultrapassarem o espaço de armazenagem</t>
  </si>
  <si>
    <t>Gastos extras com alocação de espaço para armazenagem</t>
  </si>
  <si>
    <t>Avaliar a aquisição de ferramenta de SCM / ERP</t>
  </si>
  <si>
    <t>Invasão de Hacker</t>
  </si>
  <si>
    <t>Avaliar as ferramentas de segurança do Sistema</t>
  </si>
  <si>
    <t>O Site sair do ar</t>
  </si>
  <si>
    <t>Compromete a credibilidade do Negócio afetando drasticamente o faturamento</t>
  </si>
  <si>
    <t xml:space="preserve">Contemplar no contrato uma SLA do fornecedor para reestabelecimento do Site inserindo cláusulas de multas pelo não cumprimento dos prazos. </t>
  </si>
  <si>
    <t xml:space="preserve">Adequação dos equipamentos às especificações técnicas exceder  a verba destinada ao Projeto </t>
  </si>
  <si>
    <t>Matriz de Reponsabilidade</t>
  </si>
  <si>
    <t>Cód. EAP</t>
  </si>
  <si>
    <t>Entrega/Pacote de Trabalho</t>
  </si>
  <si>
    <t>Revisor</t>
  </si>
  <si>
    <t>Outras responsabilidades</t>
  </si>
  <si>
    <t>Cianne</t>
  </si>
  <si>
    <t>Dimas</t>
  </si>
  <si>
    <t>1.1</t>
  </si>
  <si>
    <t>Estrutura de Tecnologia da Informação</t>
  </si>
  <si>
    <t>Renato</t>
  </si>
  <si>
    <t>Aprovação/Dimas</t>
  </si>
  <si>
    <t>1.2</t>
  </si>
  <si>
    <t>Estrutura de Marketing</t>
  </si>
  <si>
    <t>Vinicius</t>
  </si>
  <si>
    <t>1.3</t>
  </si>
  <si>
    <t>Estrutura Logística</t>
  </si>
  <si>
    <t>Marcos</t>
  </si>
  <si>
    <t>Aprovação do Patrocinador</t>
  </si>
  <si>
    <t>Execução</t>
  </si>
  <si>
    <t>3.1</t>
  </si>
  <si>
    <t>3.2</t>
  </si>
  <si>
    <t>3.3</t>
  </si>
  <si>
    <t>Acompanhamento</t>
  </si>
  <si>
    <t>4.1</t>
  </si>
  <si>
    <t>4.2</t>
  </si>
  <si>
    <t>4.3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</si>
</sst>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m/yyyy"/>
    <numFmt numFmtId="165" formatCode="[$-409]d\-mmm\-yy;@"/>
  </numFmts>
  <fonts count="21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5">
    <xf numFmtId="0" fontId="0" fillId="0" borderId="0"/>
    <xf numFmtId="0" fontId="19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19" fillId="35" borderId="0" applyNumberFormat="0" applyBorder="0" applyAlignment="0" applyProtection="0"/>
    <xf numFmtId="0" fontId="10" fillId="3" borderId="0" applyNumberFormat="0" applyBorder="0" applyAlignment="0" applyProtection="0"/>
    <xf numFmtId="0" fontId="15" fillId="9" borderId="5" applyNumberFormat="0" applyAlignment="0" applyProtection="0"/>
    <xf numFmtId="0" fontId="17" fillId="10" borderId="8" applyNumberFormat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9" fillId="2" borderId="0" applyNumberFormat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13" fillId="8" borderId="5" applyNumberFormat="0" applyAlignment="0" applyProtection="0"/>
    <xf numFmtId="0" fontId="16" fillId="0" borderId="7" applyNumberFormat="0" applyFill="0" applyAlignment="0" applyProtection="0"/>
    <xf numFmtId="0" fontId="11" fillId="4" borderId="0" applyNumberFormat="0" applyBorder="0" applyAlignment="0" applyProtection="0"/>
    <xf numFmtId="0" fontId="4" fillId="11" borderId="9" applyNumberFormat="0" applyFont="0" applyAlignment="0" applyProtection="0"/>
    <xf numFmtId="0" fontId="14" fillId="9" borderId="6" applyNumberFormat="0" applyAlignment="0" applyProtection="0"/>
    <xf numFmtId="0" fontId="5" fillId="0" borderId="0" applyNumberFormat="0" applyFill="0" applyBorder="0" applyAlignment="0" applyProtection="0"/>
    <xf numFmtId="0" fontId="12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4" fillId="0" borderId="0"/>
  </cellStyleXfs>
  <cellXfs count="67">
    <xf numFmtId="0" fontId="0" fillId="0" borderId="0" xfId="0"/>
    <xf numFmtId="0" fontId="3" fillId="0" borderId="0" xfId="0" applyFont="1"/>
    <xf numFmtId="0" fontId="3" fillId="0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Border="1"/>
    <xf numFmtId="0" fontId="3" fillId="0" borderId="0" xfId="0" applyFont="1" applyBorder="1" applyAlignment="1">
      <alignment vertical="top" wrapText="1"/>
    </xf>
    <xf numFmtId="0" fontId="2" fillId="0" borderId="0" xfId="0" applyFont="1"/>
    <xf numFmtId="0" fontId="3" fillId="0" borderId="0" xfId="0" applyNumberFormat="1" applyFont="1"/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>
      <alignment horizontal="right"/>
    </xf>
    <xf numFmtId="165" fontId="3" fillId="0" borderId="0" xfId="0" applyNumberFormat="1" applyFont="1" applyBorder="1" applyAlignment="1">
      <alignment vertical="top" wrapText="1"/>
    </xf>
    <xf numFmtId="164" fontId="2" fillId="0" borderId="0" xfId="0" applyNumberFormat="1" applyFont="1" applyBorder="1" applyAlignment="1"/>
    <xf numFmtId="0" fontId="2" fillId="36" borderId="1" xfId="0" applyFont="1" applyFill="1" applyBorder="1" applyAlignment="1">
      <alignment horizontal="center" wrapText="1"/>
    </xf>
    <xf numFmtId="0" fontId="2" fillId="36" borderId="1" xfId="0" applyFont="1" applyFill="1" applyBorder="1"/>
    <xf numFmtId="0" fontId="2" fillId="36" borderId="1" xfId="0" applyFont="1" applyFill="1" applyBorder="1" applyAlignment="1">
      <alignment horizontal="center"/>
    </xf>
    <xf numFmtId="0" fontId="2" fillId="36" borderId="1" xfId="0" applyNumberFormat="1" applyFont="1" applyFill="1" applyBorder="1" applyAlignment="1">
      <alignment horizontal="center" wrapText="1"/>
    </xf>
    <xf numFmtId="0" fontId="0" fillId="36" borderId="1" xfId="0" applyFill="1" applyBorder="1"/>
    <xf numFmtId="0" fontId="0" fillId="0" borderId="1" xfId="0" applyBorder="1"/>
    <xf numFmtId="0" fontId="0" fillId="0" borderId="11" xfId="0" applyBorder="1"/>
    <xf numFmtId="0" fontId="4" fillId="0" borderId="0" xfId="44" applyFont="1"/>
    <xf numFmtId="0" fontId="4" fillId="0" borderId="0" xfId="44"/>
    <xf numFmtId="0" fontId="2" fillId="36" borderId="1" xfId="44" applyFont="1" applyFill="1" applyBorder="1" applyAlignment="1">
      <alignment horizontal="center" wrapText="1"/>
    </xf>
    <xf numFmtId="0" fontId="2" fillId="36" borderId="15" xfId="44" applyFont="1" applyFill="1" applyBorder="1" applyAlignment="1">
      <alignment horizontal="center" wrapText="1"/>
    </xf>
    <xf numFmtId="0" fontId="2" fillId="36" borderId="15" xfId="44" applyFont="1" applyFill="1" applyBorder="1"/>
    <xf numFmtId="0" fontId="2" fillId="36" borderId="15" xfId="44" applyFont="1" applyFill="1" applyBorder="1" applyAlignment="1">
      <alignment horizontal="center"/>
    </xf>
    <xf numFmtId="0" fontId="2" fillId="36" borderId="1" xfId="44" applyNumberFormat="1" applyFont="1" applyFill="1" applyBorder="1" applyAlignment="1">
      <alignment horizontal="center" wrapText="1"/>
    </xf>
    <xf numFmtId="0" fontId="1" fillId="0" borderId="11" xfId="44" applyFont="1" applyBorder="1"/>
    <xf numFmtId="0" fontId="1" fillId="0" borderId="16" xfId="44" applyFont="1" applyBorder="1"/>
    <xf numFmtId="0" fontId="1" fillId="0" borderId="0" xfId="44" applyFont="1"/>
    <xf numFmtId="0" fontId="1" fillId="0" borderId="17" xfId="44" applyFont="1" applyBorder="1"/>
    <xf numFmtId="0" fontId="1" fillId="0" borderId="18" xfId="44" applyFont="1" applyBorder="1"/>
    <xf numFmtId="0" fontId="1" fillId="0" borderId="18" xfId="44" applyFont="1" applyBorder="1" applyAlignment="1"/>
    <xf numFmtId="0" fontId="1" fillId="0" borderId="19" xfId="44" applyFont="1" applyBorder="1" applyAlignment="1">
      <alignment horizontal="left"/>
    </xf>
    <xf numFmtId="0" fontId="1" fillId="0" borderId="0" xfId="44" applyFont="1" applyBorder="1"/>
    <xf numFmtId="0" fontId="4" fillId="0" borderId="20" xfId="44" applyBorder="1"/>
    <xf numFmtId="0" fontId="4" fillId="0" borderId="15" xfId="44" applyBorder="1"/>
    <xf numFmtId="0" fontId="1" fillId="0" borderId="15" xfId="44" applyFont="1" applyBorder="1" applyAlignment="1"/>
    <xf numFmtId="0" fontId="1" fillId="0" borderId="15" xfId="44" applyFont="1" applyBorder="1"/>
    <xf numFmtId="0" fontId="1" fillId="0" borderId="21" xfId="44" applyFont="1" applyBorder="1" applyAlignment="1">
      <alignment horizontal="center"/>
    </xf>
    <xf numFmtId="0" fontId="4" fillId="0" borderId="22" xfId="44" applyBorder="1"/>
    <xf numFmtId="1" fontId="1" fillId="0" borderId="1" xfId="0" applyNumberFormat="1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165" fontId="1" fillId="0" borderId="1" xfId="0" applyNumberFormat="1" applyFont="1" applyBorder="1" applyAlignment="1">
      <alignment vertical="top"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NumberFormat="1" applyFont="1" applyBorder="1"/>
    <xf numFmtId="0" fontId="1" fillId="0" borderId="1" xfId="44" applyFont="1" applyBorder="1" applyAlignment="1">
      <alignment horizontal="left"/>
    </xf>
    <xf numFmtId="0" fontId="4" fillId="0" borderId="1" xfId="44" applyBorder="1"/>
    <xf numFmtId="0" fontId="1" fillId="0" borderId="18" xfId="0" applyFont="1" applyBorder="1"/>
    <xf numFmtId="0" fontId="1" fillId="0" borderId="15" xfId="0" applyFont="1" applyBorder="1"/>
    <xf numFmtId="0" fontId="1" fillId="0" borderId="1" xfId="0" applyFont="1" applyBorder="1" applyAlignment="1">
      <alignment horizontal="center" vertical="top" wrapText="1"/>
    </xf>
    <xf numFmtId="0" fontId="1" fillId="0" borderId="0" xfId="0" applyFont="1"/>
    <xf numFmtId="0" fontId="1" fillId="0" borderId="1" xfId="0" applyNumberFormat="1" applyFont="1" applyBorder="1" applyAlignment="1">
      <alignment horizontal="left"/>
    </xf>
    <xf numFmtId="0" fontId="1" fillId="0" borderId="0" xfId="0" applyNumberFormat="1" applyFont="1"/>
    <xf numFmtId="0" fontId="0" fillId="36" borderId="1" xfId="0" applyFill="1" applyBorder="1" applyAlignment="1">
      <alignment horizontal="center"/>
    </xf>
    <xf numFmtId="0" fontId="4" fillId="37" borderId="12" xfId="44" applyFont="1" applyFill="1" applyBorder="1" applyAlignment="1">
      <alignment horizontal="center"/>
    </xf>
    <xf numFmtId="0" fontId="4" fillId="37" borderId="13" xfId="44" applyFont="1" applyFill="1" applyBorder="1" applyAlignment="1">
      <alignment horizontal="center"/>
    </xf>
    <xf numFmtId="0" fontId="4" fillId="37" borderId="14" xfId="44" applyFont="1" applyFill="1" applyBorder="1" applyAlignment="1">
      <alignment horizontal="center"/>
    </xf>
    <xf numFmtId="0" fontId="4" fillId="37" borderId="20" xfId="44" applyFont="1" applyFill="1" applyBorder="1" applyAlignment="1">
      <alignment horizontal="center"/>
    </xf>
    <xf numFmtId="0" fontId="4" fillId="37" borderId="22" xfId="44" applyFont="1" applyFill="1" applyBorder="1" applyAlignment="1">
      <alignment horizontal="center"/>
    </xf>
    <xf numFmtId="0" fontId="0" fillId="0" borderId="22" xfId="0" applyBorder="1" applyAlignment="1"/>
  </cellXfs>
  <cellStyles count="45">
    <cellStyle name="Accent1 - 20%" xfId="2"/>
    <cellStyle name="Accent1 - 40%" xfId="3"/>
    <cellStyle name="Accent1 - 60%" xfId="4"/>
    <cellStyle name="Accent2 - 20%" xfId="6"/>
    <cellStyle name="Accent2 - 40%" xfId="7"/>
    <cellStyle name="Accent2 - 60%" xfId="8"/>
    <cellStyle name="Accent3 - 20%" xfId="10"/>
    <cellStyle name="Accent3 - 40%" xfId="11"/>
    <cellStyle name="Accent3 - 60%" xfId="12"/>
    <cellStyle name="Accent4 - 20%" xfId="14"/>
    <cellStyle name="Accent4 - 40%" xfId="15"/>
    <cellStyle name="Accent4 - 60%" xfId="16"/>
    <cellStyle name="Accent5 - 20%" xfId="18"/>
    <cellStyle name="Accent5 - 40%" xfId="19"/>
    <cellStyle name="Accent5 - 60%" xfId="20"/>
    <cellStyle name="Accent6 - 20%" xfId="22"/>
    <cellStyle name="Accent6 - 40%" xfId="23"/>
    <cellStyle name="Accent6 - 60%" xfId="24"/>
    <cellStyle name="Bom" xfId="31" builtinId="26" customBuiltin="1"/>
    <cellStyle name="Cálculo" xfId="26" builtinId="22" customBuiltin="1"/>
    <cellStyle name="Célula de Verificação" xfId="27" builtinId="23" customBuiltin="1"/>
    <cellStyle name="Célula Vinculada" xfId="37" builtinId="24" customBuiltin="1"/>
    <cellStyle name="Emphasis 1" xfId="28"/>
    <cellStyle name="Emphasis 2" xfId="29"/>
    <cellStyle name="Emphasis 3" xfId="30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Incorreto" xfId="25" builtinId="27" customBuiltin="1"/>
    <cellStyle name="Neutra" xfId="38" builtinId="28" customBuiltin="1"/>
    <cellStyle name="Normal" xfId="0" builtinId="0"/>
    <cellStyle name="Normal 2" xfId="44"/>
    <cellStyle name="Nota" xfId="39" builtinId="10" customBuiltin="1"/>
    <cellStyle name="Saída" xfId="40" builtinId="21" customBuiltin="1"/>
    <cellStyle name="Sheet Title" xfId="41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</cellStyles>
  <dxfs count="25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10"/>
      </font>
    </dxf>
    <dxf>
      <font>
        <color indexed="17"/>
      </font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10"/>
      </font>
    </dxf>
    <dxf>
      <font>
        <color indexed="17"/>
      </font>
    </dxf>
    <dxf>
      <font>
        <color indexed="10"/>
      </font>
    </dxf>
    <dxf>
      <font>
        <color indexed="17"/>
      </font>
    </dxf>
    <dxf>
      <font>
        <color indexed="9"/>
      </font>
      <fill>
        <patternFill patternType="solid">
          <fgColor indexed="64"/>
          <bgColor indexed="6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6ED3AB60-80AA-4A2D-9675-9D8606336FC6}" type="doc">
      <dgm:prSet loTypeId="urn:microsoft.com/office/officeart/2005/8/layout/orgChart1" loCatId="hierarchy" qsTypeId="urn:microsoft.com/office/officeart/2005/8/quickstyle/simple5" qsCatId="simple" csTypeId="urn:microsoft.com/office/officeart/2005/8/colors/colorful1" csCatId="colorful" phldr="1"/>
      <dgm:spPr/>
      <dgm:t>
        <a:bodyPr/>
        <a:lstStyle/>
        <a:p>
          <a:endParaRPr lang="pt-BR"/>
        </a:p>
      </dgm:t>
    </dgm:pt>
    <dgm:pt modelId="{9068114C-2BFB-40A4-A489-785D6A230DED}">
      <dgm:prSet phldrT="[Text]" custT="1"/>
      <dgm:spPr/>
      <dgm:t>
        <a:bodyPr/>
        <a:lstStyle/>
        <a:p>
          <a:r>
            <a:rPr lang="pt-BR" sz="800"/>
            <a:t>Projeto</a:t>
          </a:r>
        </a:p>
      </dgm:t>
    </dgm:pt>
    <dgm:pt modelId="{F77F1F22-120D-47AD-9F96-6F6F7D1C5990}" type="parTrans" cxnId="{406A5ECA-42CF-447A-B73D-8E235EEFAE61}">
      <dgm:prSet/>
      <dgm:spPr/>
      <dgm:t>
        <a:bodyPr/>
        <a:lstStyle/>
        <a:p>
          <a:endParaRPr lang="pt-BR"/>
        </a:p>
      </dgm:t>
    </dgm:pt>
    <dgm:pt modelId="{8F9EAC4E-AD30-45FE-82FC-F6D95EF6F6D7}" type="sibTrans" cxnId="{406A5ECA-42CF-447A-B73D-8E235EEFAE61}">
      <dgm:prSet/>
      <dgm:spPr/>
      <dgm:t>
        <a:bodyPr/>
        <a:lstStyle/>
        <a:p>
          <a:endParaRPr lang="pt-BR"/>
        </a:p>
      </dgm:t>
    </dgm:pt>
    <dgm:pt modelId="{CC9C768F-D671-44A2-910E-A2C7C8C1411C}">
      <dgm:prSet custT="1"/>
      <dgm:spPr/>
      <dgm:t>
        <a:bodyPr/>
        <a:lstStyle/>
        <a:p>
          <a:r>
            <a:rPr lang="pt-BR" sz="800"/>
            <a:t>Organizacional</a:t>
          </a:r>
        </a:p>
      </dgm:t>
    </dgm:pt>
    <dgm:pt modelId="{AB0B83BD-69CE-4BF2-B8C7-F28CB645A20A}" type="parTrans" cxnId="{28BAE5B5-5CF5-473B-A043-80419D4BCA7F}">
      <dgm:prSet/>
      <dgm:spPr/>
      <dgm:t>
        <a:bodyPr/>
        <a:lstStyle/>
        <a:p>
          <a:endParaRPr lang="pt-BR"/>
        </a:p>
      </dgm:t>
    </dgm:pt>
    <dgm:pt modelId="{CF0DE850-1A0A-42CE-93F0-8245233F0FFA}" type="sibTrans" cxnId="{28BAE5B5-5CF5-473B-A043-80419D4BCA7F}">
      <dgm:prSet/>
      <dgm:spPr/>
      <dgm:t>
        <a:bodyPr/>
        <a:lstStyle/>
        <a:p>
          <a:endParaRPr lang="pt-BR"/>
        </a:p>
      </dgm:t>
    </dgm:pt>
    <dgm:pt modelId="{212998AE-8651-4D30-A9D3-4CBBF6B3AF11}">
      <dgm:prSet custT="1"/>
      <dgm:spPr/>
      <dgm:t>
        <a:bodyPr/>
        <a:lstStyle/>
        <a:p>
          <a:r>
            <a:rPr lang="pt-BR" sz="800"/>
            <a:t>Dependências do projeto</a:t>
          </a:r>
        </a:p>
      </dgm:t>
    </dgm:pt>
    <dgm:pt modelId="{988CE925-DC0B-4244-9131-A07F1D638321}" type="parTrans" cxnId="{FF650C6E-1A4D-4F9E-9D28-FDFAF6C255C9}">
      <dgm:prSet/>
      <dgm:spPr/>
      <dgm:t>
        <a:bodyPr/>
        <a:lstStyle/>
        <a:p>
          <a:endParaRPr lang="pt-BR"/>
        </a:p>
      </dgm:t>
    </dgm:pt>
    <dgm:pt modelId="{35C2A19A-36C3-46A3-B94E-FADD79433EC0}" type="sibTrans" cxnId="{FF650C6E-1A4D-4F9E-9D28-FDFAF6C255C9}">
      <dgm:prSet/>
      <dgm:spPr/>
      <dgm:t>
        <a:bodyPr/>
        <a:lstStyle/>
        <a:p>
          <a:endParaRPr lang="pt-BR"/>
        </a:p>
      </dgm:t>
    </dgm:pt>
    <dgm:pt modelId="{B3E11892-8598-4528-8EE9-C4BB00B4C2B2}">
      <dgm:prSet custT="1"/>
      <dgm:spPr/>
      <dgm:t>
        <a:bodyPr/>
        <a:lstStyle/>
        <a:p>
          <a:r>
            <a:rPr lang="pt-BR" sz="800"/>
            <a:t>Priorização</a:t>
          </a:r>
        </a:p>
      </dgm:t>
    </dgm:pt>
    <dgm:pt modelId="{D32BE6D3-B54D-4644-BBFF-0D6F4E7559DC}" type="parTrans" cxnId="{17F8F40D-4A2D-4E35-A28E-CE9D449B3B9C}">
      <dgm:prSet/>
      <dgm:spPr/>
      <dgm:t>
        <a:bodyPr/>
        <a:lstStyle/>
        <a:p>
          <a:endParaRPr lang="pt-BR"/>
        </a:p>
      </dgm:t>
    </dgm:pt>
    <dgm:pt modelId="{8C132AB0-D06F-48C4-8B3C-DDA9F91E5A02}" type="sibTrans" cxnId="{17F8F40D-4A2D-4E35-A28E-CE9D449B3B9C}">
      <dgm:prSet/>
      <dgm:spPr/>
      <dgm:t>
        <a:bodyPr/>
        <a:lstStyle/>
        <a:p>
          <a:endParaRPr lang="pt-BR"/>
        </a:p>
      </dgm:t>
    </dgm:pt>
    <dgm:pt modelId="{094F2B07-4453-452B-85C9-D7AD3B15F548}">
      <dgm:prSet custT="1"/>
      <dgm:spPr/>
      <dgm:t>
        <a:bodyPr/>
        <a:lstStyle/>
        <a:p>
          <a:r>
            <a:rPr lang="pt-BR" sz="800"/>
            <a:t>Financiamento</a:t>
          </a:r>
        </a:p>
      </dgm:t>
    </dgm:pt>
    <dgm:pt modelId="{DCC25BC4-FFA3-4D15-8263-22F12B0261B3}" type="parTrans" cxnId="{D0A0128E-C4EB-4587-8CDF-2705B46C4CC0}">
      <dgm:prSet/>
      <dgm:spPr/>
      <dgm:t>
        <a:bodyPr/>
        <a:lstStyle/>
        <a:p>
          <a:endParaRPr lang="pt-BR"/>
        </a:p>
      </dgm:t>
    </dgm:pt>
    <dgm:pt modelId="{391A21BE-C12E-41B4-A42C-F3D2DA137F57}" type="sibTrans" cxnId="{D0A0128E-C4EB-4587-8CDF-2705B46C4CC0}">
      <dgm:prSet/>
      <dgm:spPr/>
      <dgm:t>
        <a:bodyPr/>
        <a:lstStyle/>
        <a:p>
          <a:endParaRPr lang="pt-BR"/>
        </a:p>
      </dgm:t>
    </dgm:pt>
    <dgm:pt modelId="{D78C2D5D-BE7A-467E-9121-79FD217F15BB}">
      <dgm:prSet custT="1"/>
      <dgm:spPr/>
      <dgm:t>
        <a:bodyPr/>
        <a:lstStyle/>
        <a:p>
          <a:r>
            <a:rPr lang="pt-BR" sz="800"/>
            <a:t>Gerenciamento do projeto</a:t>
          </a:r>
        </a:p>
      </dgm:t>
    </dgm:pt>
    <dgm:pt modelId="{6C1E880A-4E19-410F-B66A-EC8A9BBDDC4F}" type="parTrans" cxnId="{BD6A91C4-77C1-4C79-BE8D-AEC70F39C514}">
      <dgm:prSet/>
      <dgm:spPr/>
      <dgm:t>
        <a:bodyPr/>
        <a:lstStyle/>
        <a:p>
          <a:endParaRPr lang="pt-BR"/>
        </a:p>
      </dgm:t>
    </dgm:pt>
    <dgm:pt modelId="{2B12234F-84B2-4E58-88A8-B407C2999C62}" type="sibTrans" cxnId="{BD6A91C4-77C1-4C79-BE8D-AEC70F39C514}">
      <dgm:prSet/>
      <dgm:spPr/>
      <dgm:t>
        <a:bodyPr/>
        <a:lstStyle/>
        <a:p>
          <a:endParaRPr lang="pt-BR"/>
        </a:p>
      </dgm:t>
    </dgm:pt>
    <dgm:pt modelId="{04C7D020-69C1-476B-89D1-5B32ED2074A4}">
      <dgm:prSet custT="1"/>
      <dgm:spPr/>
      <dgm:t>
        <a:bodyPr/>
        <a:lstStyle/>
        <a:p>
          <a:r>
            <a:rPr lang="pt-BR" sz="800"/>
            <a:t>Estimativa</a:t>
          </a:r>
        </a:p>
      </dgm:t>
    </dgm:pt>
    <dgm:pt modelId="{3A3C08B3-96CE-4F30-A419-A3FEF2A1AC7B}" type="parTrans" cxnId="{E3F7BCD7-5CA7-4AF8-A261-651ED99D28BC}">
      <dgm:prSet/>
      <dgm:spPr/>
      <dgm:t>
        <a:bodyPr/>
        <a:lstStyle/>
        <a:p>
          <a:endParaRPr lang="pt-BR"/>
        </a:p>
      </dgm:t>
    </dgm:pt>
    <dgm:pt modelId="{39135A33-16E5-4D4B-94AC-8118DB036C84}" type="sibTrans" cxnId="{E3F7BCD7-5CA7-4AF8-A261-651ED99D28BC}">
      <dgm:prSet/>
      <dgm:spPr/>
      <dgm:t>
        <a:bodyPr/>
        <a:lstStyle/>
        <a:p>
          <a:endParaRPr lang="pt-BR"/>
        </a:p>
      </dgm:t>
    </dgm:pt>
    <dgm:pt modelId="{75175E3E-2426-44D0-A12C-94E77849C78E}">
      <dgm:prSet custT="1"/>
      <dgm:spPr/>
      <dgm:t>
        <a:bodyPr/>
        <a:lstStyle/>
        <a:p>
          <a:r>
            <a:rPr lang="pt-BR" sz="800"/>
            <a:t>Planejamento</a:t>
          </a:r>
        </a:p>
      </dgm:t>
    </dgm:pt>
    <dgm:pt modelId="{C40215C3-6AD9-4568-A784-CDAB54F3B2F4}" type="parTrans" cxnId="{EE7418A6-E905-4994-8783-74ED34ACA9FC}">
      <dgm:prSet/>
      <dgm:spPr/>
      <dgm:t>
        <a:bodyPr/>
        <a:lstStyle/>
        <a:p>
          <a:endParaRPr lang="pt-BR"/>
        </a:p>
      </dgm:t>
    </dgm:pt>
    <dgm:pt modelId="{CE02921E-149C-4DE3-B19A-DA1B623329AE}" type="sibTrans" cxnId="{EE7418A6-E905-4994-8783-74ED34ACA9FC}">
      <dgm:prSet/>
      <dgm:spPr/>
      <dgm:t>
        <a:bodyPr/>
        <a:lstStyle/>
        <a:p>
          <a:endParaRPr lang="pt-BR"/>
        </a:p>
      </dgm:t>
    </dgm:pt>
    <dgm:pt modelId="{38419B90-E97A-4703-A98D-A282F3B116A6}">
      <dgm:prSet custT="1"/>
      <dgm:spPr/>
      <dgm:t>
        <a:bodyPr/>
        <a:lstStyle/>
        <a:p>
          <a:r>
            <a:rPr lang="pt-BR" sz="800"/>
            <a:t>Controle</a:t>
          </a:r>
        </a:p>
      </dgm:t>
    </dgm:pt>
    <dgm:pt modelId="{98489D89-5AE5-487B-B8AC-DDAFC57B4F7E}" type="parTrans" cxnId="{F11D8FE7-A834-4CC4-AD3A-9B227ED949A8}">
      <dgm:prSet/>
      <dgm:spPr/>
      <dgm:t>
        <a:bodyPr/>
        <a:lstStyle/>
        <a:p>
          <a:endParaRPr lang="pt-BR"/>
        </a:p>
      </dgm:t>
    </dgm:pt>
    <dgm:pt modelId="{23D3F56C-39CD-4D61-AF1F-05114574435B}" type="sibTrans" cxnId="{F11D8FE7-A834-4CC4-AD3A-9B227ED949A8}">
      <dgm:prSet/>
      <dgm:spPr/>
      <dgm:t>
        <a:bodyPr/>
        <a:lstStyle/>
        <a:p>
          <a:endParaRPr lang="pt-BR"/>
        </a:p>
      </dgm:t>
    </dgm:pt>
    <dgm:pt modelId="{CC542728-3D4D-446C-B72B-14782D4808A2}">
      <dgm:prSet custT="1"/>
      <dgm:spPr/>
      <dgm:t>
        <a:bodyPr/>
        <a:lstStyle/>
        <a:p>
          <a:r>
            <a:rPr lang="pt-BR" sz="800"/>
            <a:t>Comunicação</a:t>
          </a:r>
        </a:p>
      </dgm:t>
    </dgm:pt>
    <dgm:pt modelId="{5CCC4D65-2173-4D52-8091-07AB7A52B370}" type="parTrans" cxnId="{5A1B5A2F-4B71-40C5-9424-C76629C081C5}">
      <dgm:prSet/>
      <dgm:spPr/>
      <dgm:t>
        <a:bodyPr/>
        <a:lstStyle/>
        <a:p>
          <a:endParaRPr lang="pt-BR"/>
        </a:p>
      </dgm:t>
    </dgm:pt>
    <dgm:pt modelId="{E6AB94B0-6DF8-4CF7-BABB-A3DAE917C06E}" type="sibTrans" cxnId="{5A1B5A2F-4B71-40C5-9424-C76629C081C5}">
      <dgm:prSet/>
      <dgm:spPr/>
      <dgm:t>
        <a:bodyPr/>
        <a:lstStyle/>
        <a:p>
          <a:endParaRPr lang="pt-BR"/>
        </a:p>
      </dgm:t>
    </dgm:pt>
    <dgm:pt modelId="{8C51468E-9451-4BF7-984A-60374D515449}">
      <dgm:prSet custT="1"/>
      <dgm:spPr/>
      <dgm:t>
        <a:bodyPr/>
        <a:lstStyle/>
        <a:p>
          <a:r>
            <a:rPr lang="pt-BR" sz="800"/>
            <a:t>Técnico</a:t>
          </a:r>
        </a:p>
      </dgm:t>
    </dgm:pt>
    <dgm:pt modelId="{AD1B87A9-A607-4713-A07F-2ACFFDF282B5}" type="parTrans" cxnId="{111A6BE7-3026-4862-94D3-FE33B0EE4E93}">
      <dgm:prSet/>
      <dgm:spPr/>
      <dgm:t>
        <a:bodyPr/>
        <a:lstStyle/>
        <a:p>
          <a:endParaRPr lang="pt-BR"/>
        </a:p>
      </dgm:t>
    </dgm:pt>
    <dgm:pt modelId="{9A261B29-C4AD-4A5E-8D67-6965A3060672}" type="sibTrans" cxnId="{111A6BE7-3026-4862-94D3-FE33B0EE4E93}">
      <dgm:prSet/>
      <dgm:spPr/>
      <dgm:t>
        <a:bodyPr/>
        <a:lstStyle/>
        <a:p>
          <a:endParaRPr lang="pt-BR"/>
        </a:p>
      </dgm:t>
    </dgm:pt>
    <dgm:pt modelId="{031CF0FB-CE99-46D9-A256-0F6606853680}">
      <dgm:prSet custT="1"/>
      <dgm:spPr/>
      <dgm:t>
        <a:bodyPr/>
        <a:lstStyle/>
        <a:p>
          <a:r>
            <a:rPr lang="pt-BR" sz="800"/>
            <a:t>Requisitos</a:t>
          </a:r>
        </a:p>
      </dgm:t>
    </dgm:pt>
    <dgm:pt modelId="{98D2EA81-56CD-45E0-88BA-221BFA269FDD}" type="parTrans" cxnId="{D3EDB12A-AE5E-495B-B062-F53DD775C66C}">
      <dgm:prSet/>
      <dgm:spPr/>
      <dgm:t>
        <a:bodyPr/>
        <a:lstStyle/>
        <a:p>
          <a:endParaRPr lang="pt-BR"/>
        </a:p>
      </dgm:t>
    </dgm:pt>
    <dgm:pt modelId="{2CE02D22-50ED-45E7-8F48-6BC57DE39931}" type="sibTrans" cxnId="{D3EDB12A-AE5E-495B-B062-F53DD775C66C}">
      <dgm:prSet/>
      <dgm:spPr/>
      <dgm:t>
        <a:bodyPr/>
        <a:lstStyle/>
        <a:p>
          <a:endParaRPr lang="pt-BR"/>
        </a:p>
      </dgm:t>
    </dgm:pt>
    <dgm:pt modelId="{8450CB38-435B-407D-9A6B-1AC98DEE3BBA}">
      <dgm:prSet custT="1"/>
      <dgm:spPr/>
      <dgm:t>
        <a:bodyPr/>
        <a:lstStyle/>
        <a:p>
          <a:r>
            <a:rPr lang="pt-BR" sz="800"/>
            <a:t>Tecnologia</a:t>
          </a:r>
        </a:p>
      </dgm:t>
    </dgm:pt>
    <dgm:pt modelId="{C37D90FC-32F4-42F7-A452-9DF554210866}" type="parTrans" cxnId="{2095079D-518B-4DA3-9EC1-ACA5590C9CB7}">
      <dgm:prSet/>
      <dgm:spPr/>
      <dgm:t>
        <a:bodyPr/>
        <a:lstStyle/>
        <a:p>
          <a:endParaRPr lang="pt-BR"/>
        </a:p>
      </dgm:t>
    </dgm:pt>
    <dgm:pt modelId="{5FB9E865-830C-4823-B2E9-D20922B60C94}" type="sibTrans" cxnId="{2095079D-518B-4DA3-9EC1-ACA5590C9CB7}">
      <dgm:prSet/>
      <dgm:spPr/>
      <dgm:t>
        <a:bodyPr/>
        <a:lstStyle/>
        <a:p>
          <a:endParaRPr lang="pt-BR"/>
        </a:p>
      </dgm:t>
    </dgm:pt>
    <dgm:pt modelId="{65A42BE1-F4FA-4D20-9184-C0B8D263C218}">
      <dgm:prSet custT="1"/>
      <dgm:spPr/>
      <dgm:t>
        <a:bodyPr/>
        <a:lstStyle/>
        <a:p>
          <a:r>
            <a:rPr lang="pt-BR" sz="800"/>
            <a:t>Desempenho</a:t>
          </a:r>
        </a:p>
      </dgm:t>
    </dgm:pt>
    <dgm:pt modelId="{D6F0AFF3-331D-456D-AF7C-8D74B710E532}" type="parTrans" cxnId="{DB734BFD-B10C-4C78-B77C-6A5877F1BD5E}">
      <dgm:prSet/>
      <dgm:spPr/>
      <dgm:t>
        <a:bodyPr/>
        <a:lstStyle/>
        <a:p>
          <a:endParaRPr lang="pt-BR"/>
        </a:p>
      </dgm:t>
    </dgm:pt>
    <dgm:pt modelId="{699672F5-A154-4D20-9828-A9F8F08C3F3F}" type="sibTrans" cxnId="{DB734BFD-B10C-4C78-B77C-6A5877F1BD5E}">
      <dgm:prSet/>
      <dgm:spPr/>
      <dgm:t>
        <a:bodyPr/>
        <a:lstStyle/>
        <a:p>
          <a:endParaRPr lang="pt-BR"/>
        </a:p>
      </dgm:t>
    </dgm:pt>
    <dgm:pt modelId="{FCDA47BF-F639-4183-849C-5E8BB9E25658}">
      <dgm:prSet custT="1"/>
      <dgm:spPr/>
      <dgm:t>
        <a:bodyPr/>
        <a:lstStyle/>
        <a:p>
          <a:r>
            <a:rPr lang="pt-BR" sz="800"/>
            <a:t>Qualidade</a:t>
          </a:r>
        </a:p>
      </dgm:t>
    </dgm:pt>
    <dgm:pt modelId="{32240325-2CF6-489C-8ED4-1658655456BC}" type="parTrans" cxnId="{DB6F5405-ED9D-455F-9E40-DF03631D2B6D}">
      <dgm:prSet/>
      <dgm:spPr/>
      <dgm:t>
        <a:bodyPr/>
        <a:lstStyle/>
        <a:p>
          <a:endParaRPr lang="pt-BR"/>
        </a:p>
      </dgm:t>
    </dgm:pt>
    <dgm:pt modelId="{8BC28612-382E-4D35-B40B-6727FB70D1D2}" type="sibTrans" cxnId="{DB6F5405-ED9D-455F-9E40-DF03631D2B6D}">
      <dgm:prSet/>
      <dgm:spPr/>
      <dgm:t>
        <a:bodyPr/>
        <a:lstStyle/>
        <a:p>
          <a:endParaRPr lang="pt-BR"/>
        </a:p>
      </dgm:t>
    </dgm:pt>
    <dgm:pt modelId="{121B9166-C02D-4EF5-B89A-A8C16A9CBF50}">
      <dgm:prSet custT="1"/>
      <dgm:spPr/>
      <dgm:t>
        <a:bodyPr/>
        <a:lstStyle/>
        <a:p>
          <a:r>
            <a:rPr lang="pt-BR" sz="800"/>
            <a:t>Externo</a:t>
          </a:r>
        </a:p>
      </dgm:t>
    </dgm:pt>
    <dgm:pt modelId="{86397F2E-7C2F-4A75-B5E7-E31A5D2E326D}" type="parTrans" cxnId="{5842D587-1B48-48EB-9078-8C5122A10995}">
      <dgm:prSet/>
      <dgm:spPr/>
      <dgm:t>
        <a:bodyPr/>
        <a:lstStyle/>
        <a:p>
          <a:endParaRPr lang="pt-BR"/>
        </a:p>
      </dgm:t>
    </dgm:pt>
    <dgm:pt modelId="{3369FF61-7FE1-42AF-8B3F-289B35EAF98B}" type="sibTrans" cxnId="{5842D587-1B48-48EB-9078-8C5122A10995}">
      <dgm:prSet/>
      <dgm:spPr/>
      <dgm:t>
        <a:bodyPr/>
        <a:lstStyle/>
        <a:p>
          <a:endParaRPr lang="pt-BR"/>
        </a:p>
      </dgm:t>
    </dgm:pt>
    <dgm:pt modelId="{163D1E62-7D31-4F11-9BA7-411EBD00F601}">
      <dgm:prSet custT="1"/>
      <dgm:spPr/>
      <dgm:t>
        <a:bodyPr/>
        <a:lstStyle/>
        <a:p>
          <a:r>
            <a:rPr lang="pt-BR" sz="800"/>
            <a:t>Aquisições</a:t>
          </a:r>
        </a:p>
      </dgm:t>
    </dgm:pt>
    <dgm:pt modelId="{772FCB91-C4FE-47ED-B6AC-5876C2A6CD3F}" type="parTrans" cxnId="{31ED7A7E-9662-4B97-AA22-DE1C29E8DBF5}">
      <dgm:prSet/>
      <dgm:spPr/>
      <dgm:t>
        <a:bodyPr/>
        <a:lstStyle/>
        <a:p>
          <a:endParaRPr lang="pt-BR"/>
        </a:p>
      </dgm:t>
    </dgm:pt>
    <dgm:pt modelId="{B207AA0D-D3B0-4AE5-8EF9-5CC2F2F2D339}" type="sibTrans" cxnId="{31ED7A7E-9662-4B97-AA22-DE1C29E8DBF5}">
      <dgm:prSet/>
      <dgm:spPr/>
      <dgm:t>
        <a:bodyPr/>
        <a:lstStyle/>
        <a:p>
          <a:endParaRPr lang="pt-BR"/>
        </a:p>
      </dgm:t>
    </dgm:pt>
    <dgm:pt modelId="{60E8CF3A-71A9-4A78-BA56-25E6A7E23D48}">
      <dgm:prSet custT="1"/>
      <dgm:spPr/>
      <dgm:t>
        <a:bodyPr/>
        <a:lstStyle/>
        <a:p>
          <a:r>
            <a:rPr lang="pt-BR" sz="800"/>
            <a:t>Cliente</a:t>
          </a:r>
        </a:p>
      </dgm:t>
    </dgm:pt>
    <dgm:pt modelId="{D3C7C869-53C1-4BFA-9DB4-29356D9DEF35}" type="parTrans" cxnId="{6EDCF91E-A58E-4ED1-A87C-6C240A6D1C5B}">
      <dgm:prSet/>
      <dgm:spPr/>
      <dgm:t>
        <a:bodyPr/>
        <a:lstStyle/>
        <a:p>
          <a:endParaRPr lang="pt-BR"/>
        </a:p>
      </dgm:t>
    </dgm:pt>
    <dgm:pt modelId="{77EACF96-7CA8-4737-8D6A-88C0D87DDA87}" type="sibTrans" cxnId="{6EDCF91E-A58E-4ED1-A87C-6C240A6D1C5B}">
      <dgm:prSet/>
      <dgm:spPr/>
      <dgm:t>
        <a:bodyPr/>
        <a:lstStyle/>
        <a:p>
          <a:endParaRPr lang="pt-BR"/>
        </a:p>
      </dgm:t>
    </dgm:pt>
    <dgm:pt modelId="{5561C284-2F32-4B65-8F4D-13B7BA614DEC}">
      <dgm:prSet custT="1"/>
      <dgm:spPr/>
      <dgm:t>
        <a:bodyPr/>
        <a:lstStyle/>
        <a:p>
          <a:r>
            <a:rPr lang="pt-BR" sz="800"/>
            <a:t>Entidades reguladoras</a:t>
          </a:r>
        </a:p>
      </dgm:t>
    </dgm:pt>
    <dgm:pt modelId="{58E21079-70C2-4C39-AEF7-25A0FA309D57}" type="parTrans" cxnId="{5FFFFD37-7DD4-4640-BD3D-ABDA95E36F32}">
      <dgm:prSet/>
      <dgm:spPr/>
      <dgm:t>
        <a:bodyPr/>
        <a:lstStyle/>
        <a:p>
          <a:endParaRPr lang="pt-BR"/>
        </a:p>
      </dgm:t>
    </dgm:pt>
    <dgm:pt modelId="{A754C284-7FF8-4A00-A607-1DF8AF746E35}" type="sibTrans" cxnId="{5FFFFD37-7DD4-4640-BD3D-ABDA95E36F32}">
      <dgm:prSet/>
      <dgm:spPr/>
      <dgm:t>
        <a:bodyPr/>
        <a:lstStyle/>
        <a:p>
          <a:endParaRPr lang="pt-BR"/>
        </a:p>
      </dgm:t>
    </dgm:pt>
    <dgm:pt modelId="{F31D233B-71D8-4C2B-A330-D1222CEC6D91}">
      <dgm:prSet custT="1"/>
      <dgm:spPr/>
      <dgm:t>
        <a:bodyPr/>
        <a:lstStyle/>
        <a:p>
          <a:r>
            <a:rPr lang="pt-BR" sz="800"/>
            <a:t>Governo</a:t>
          </a:r>
        </a:p>
      </dgm:t>
    </dgm:pt>
    <dgm:pt modelId="{120D9BA3-5A41-4413-8590-DD10C5A6A447}" type="parTrans" cxnId="{3086E64C-D0D3-4CBE-BDFE-47D8AFA2E69D}">
      <dgm:prSet/>
      <dgm:spPr/>
      <dgm:t>
        <a:bodyPr/>
        <a:lstStyle/>
        <a:p>
          <a:endParaRPr lang="pt-BR"/>
        </a:p>
      </dgm:t>
    </dgm:pt>
    <dgm:pt modelId="{EE23A8EB-FBFF-48A2-A0CD-CFEC22EA0342}" type="sibTrans" cxnId="{3086E64C-D0D3-4CBE-BDFE-47D8AFA2E69D}">
      <dgm:prSet/>
      <dgm:spPr/>
      <dgm:t>
        <a:bodyPr/>
        <a:lstStyle/>
        <a:p>
          <a:endParaRPr lang="pt-BR"/>
        </a:p>
      </dgm:t>
    </dgm:pt>
    <dgm:pt modelId="{3F560321-48F4-403C-9E7E-9AA66AF71DF8}">
      <dgm:prSet custT="1"/>
      <dgm:spPr/>
      <dgm:t>
        <a:bodyPr/>
        <a:lstStyle/>
        <a:p>
          <a:r>
            <a:rPr lang="pt-BR" sz="800"/>
            <a:t>Condições climáticas</a:t>
          </a:r>
        </a:p>
      </dgm:t>
    </dgm:pt>
    <dgm:pt modelId="{45AFE458-2B7D-4B86-B9CE-13F8DB0F1CD8}" type="parTrans" cxnId="{B014C7A7-110A-4FB2-93DA-658B48922FD5}">
      <dgm:prSet/>
      <dgm:spPr/>
      <dgm:t>
        <a:bodyPr/>
        <a:lstStyle/>
        <a:p>
          <a:endParaRPr lang="pt-BR"/>
        </a:p>
      </dgm:t>
    </dgm:pt>
    <dgm:pt modelId="{F4809A4F-08ED-4A35-8880-25613AE9179B}" type="sibTrans" cxnId="{B014C7A7-110A-4FB2-93DA-658B48922FD5}">
      <dgm:prSet/>
      <dgm:spPr/>
      <dgm:t>
        <a:bodyPr/>
        <a:lstStyle/>
        <a:p>
          <a:endParaRPr lang="pt-BR"/>
        </a:p>
      </dgm:t>
    </dgm:pt>
    <dgm:pt modelId="{835CA6A0-A199-459F-B2FA-D7829550F942}" type="pres">
      <dgm:prSet presAssocID="{6ED3AB60-80AA-4A2D-9675-9D8606336FC6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pt-BR"/>
        </a:p>
      </dgm:t>
    </dgm:pt>
    <dgm:pt modelId="{69CF40D8-9516-4A9F-8AD8-D934C1E752AC}" type="pres">
      <dgm:prSet presAssocID="{9068114C-2BFB-40A4-A489-785D6A230DED}" presName="hierRoot1" presStyleCnt="0">
        <dgm:presLayoutVars>
          <dgm:hierBranch val="init"/>
        </dgm:presLayoutVars>
      </dgm:prSet>
      <dgm:spPr/>
    </dgm:pt>
    <dgm:pt modelId="{4880FDE7-D933-4E9B-B404-AFAD471EAB10}" type="pres">
      <dgm:prSet presAssocID="{9068114C-2BFB-40A4-A489-785D6A230DED}" presName="rootComposite1" presStyleCnt="0"/>
      <dgm:spPr/>
    </dgm:pt>
    <dgm:pt modelId="{F3824E98-5203-43AC-B457-85AE16A39EFC}" type="pres">
      <dgm:prSet presAssocID="{9068114C-2BFB-40A4-A489-785D6A230DED}" presName="rootText1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5F3B6E74-58FA-475E-BCD9-2FF10E3D40E7}" type="pres">
      <dgm:prSet presAssocID="{9068114C-2BFB-40A4-A489-785D6A230DED}" presName="rootConnector1" presStyleLbl="node1" presStyleIdx="0" presStyleCnt="0"/>
      <dgm:spPr/>
      <dgm:t>
        <a:bodyPr/>
        <a:lstStyle/>
        <a:p>
          <a:endParaRPr lang="pt-BR"/>
        </a:p>
      </dgm:t>
    </dgm:pt>
    <dgm:pt modelId="{82DDC1BD-8FD1-4F28-BC74-F97079D0301B}" type="pres">
      <dgm:prSet presAssocID="{9068114C-2BFB-40A4-A489-785D6A230DED}" presName="hierChild2" presStyleCnt="0"/>
      <dgm:spPr/>
    </dgm:pt>
    <dgm:pt modelId="{78F17483-C984-43E9-AD8B-D9EB9C6B882A}" type="pres">
      <dgm:prSet presAssocID="{AB0B83BD-69CE-4BF2-B8C7-F28CB645A20A}" presName="Name37" presStyleLbl="parChTrans1D2" presStyleIdx="0" presStyleCnt="4"/>
      <dgm:spPr/>
      <dgm:t>
        <a:bodyPr/>
        <a:lstStyle/>
        <a:p>
          <a:endParaRPr lang="pt-BR"/>
        </a:p>
      </dgm:t>
    </dgm:pt>
    <dgm:pt modelId="{FE4EBDB3-A7FD-4FE0-942E-3E80ADB8C950}" type="pres">
      <dgm:prSet presAssocID="{CC9C768F-D671-44A2-910E-A2C7C8C1411C}" presName="hierRoot2" presStyleCnt="0">
        <dgm:presLayoutVars>
          <dgm:hierBranch val="init"/>
        </dgm:presLayoutVars>
      </dgm:prSet>
      <dgm:spPr/>
    </dgm:pt>
    <dgm:pt modelId="{736C6368-16E7-425A-92BF-68894462E9F8}" type="pres">
      <dgm:prSet presAssocID="{CC9C768F-D671-44A2-910E-A2C7C8C1411C}" presName="rootComposite" presStyleCnt="0"/>
      <dgm:spPr/>
    </dgm:pt>
    <dgm:pt modelId="{71567DD2-6226-49F2-8173-86F3FE6C0962}" type="pres">
      <dgm:prSet presAssocID="{CC9C768F-D671-44A2-910E-A2C7C8C1411C}" presName="rootText" presStyleLbl="node2" presStyleIdx="0" presStyleCnt="4" custScaleX="119240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A50B0638-5B17-4F1C-8C18-11E075785D82}" type="pres">
      <dgm:prSet presAssocID="{CC9C768F-D671-44A2-910E-A2C7C8C1411C}" presName="rootConnector" presStyleLbl="node2" presStyleIdx="0" presStyleCnt="4"/>
      <dgm:spPr/>
      <dgm:t>
        <a:bodyPr/>
        <a:lstStyle/>
        <a:p>
          <a:endParaRPr lang="pt-BR"/>
        </a:p>
      </dgm:t>
    </dgm:pt>
    <dgm:pt modelId="{2D557569-A107-4D6D-95AA-EA28ACBDAB9B}" type="pres">
      <dgm:prSet presAssocID="{CC9C768F-D671-44A2-910E-A2C7C8C1411C}" presName="hierChild4" presStyleCnt="0"/>
      <dgm:spPr/>
    </dgm:pt>
    <dgm:pt modelId="{8FD3CE9B-B0F5-4A04-AFFD-A4E2436A93B1}" type="pres">
      <dgm:prSet presAssocID="{988CE925-DC0B-4244-9131-A07F1D638321}" presName="Name37" presStyleLbl="parChTrans1D3" presStyleIdx="0" presStyleCnt="16"/>
      <dgm:spPr/>
      <dgm:t>
        <a:bodyPr/>
        <a:lstStyle/>
        <a:p>
          <a:endParaRPr lang="pt-BR"/>
        </a:p>
      </dgm:t>
    </dgm:pt>
    <dgm:pt modelId="{84A28A32-741D-43D9-86C1-2B920F2DF0BA}" type="pres">
      <dgm:prSet presAssocID="{212998AE-8651-4D30-A9D3-4CBBF6B3AF11}" presName="hierRoot2" presStyleCnt="0">
        <dgm:presLayoutVars>
          <dgm:hierBranch val="init"/>
        </dgm:presLayoutVars>
      </dgm:prSet>
      <dgm:spPr/>
    </dgm:pt>
    <dgm:pt modelId="{675C097D-11BE-4DDD-8C1F-E37EA026DB98}" type="pres">
      <dgm:prSet presAssocID="{212998AE-8651-4D30-A9D3-4CBBF6B3AF11}" presName="rootComposite" presStyleCnt="0"/>
      <dgm:spPr/>
    </dgm:pt>
    <dgm:pt modelId="{02441687-92D4-465F-BB8D-DC59B9271C23}" type="pres">
      <dgm:prSet presAssocID="{212998AE-8651-4D30-A9D3-4CBBF6B3AF11}" presName="rootText" presStyleLbl="node3" presStyleIdx="0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452145E6-0B3F-495C-98C0-230BCD12A9CC}" type="pres">
      <dgm:prSet presAssocID="{212998AE-8651-4D30-A9D3-4CBBF6B3AF11}" presName="rootConnector" presStyleLbl="node3" presStyleIdx="0" presStyleCnt="16"/>
      <dgm:spPr/>
      <dgm:t>
        <a:bodyPr/>
        <a:lstStyle/>
        <a:p>
          <a:endParaRPr lang="pt-BR"/>
        </a:p>
      </dgm:t>
    </dgm:pt>
    <dgm:pt modelId="{6B3C1DDC-92E0-4D98-A7A5-F58153B9E95D}" type="pres">
      <dgm:prSet presAssocID="{212998AE-8651-4D30-A9D3-4CBBF6B3AF11}" presName="hierChild4" presStyleCnt="0"/>
      <dgm:spPr/>
    </dgm:pt>
    <dgm:pt modelId="{EFA8BD7E-A045-43EC-A45A-D881EC02DCCD}" type="pres">
      <dgm:prSet presAssocID="{212998AE-8651-4D30-A9D3-4CBBF6B3AF11}" presName="hierChild5" presStyleCnt="0"/>
      <dgm:spPr/>
    </dgm:pt>
    <dgm:pt modelId="{A78108CA-10C9-4120-BF59-D835BD7E87F2}" type="pres">
      <dgm:prSet presAssocID="{D32BE6D3-B54D-4644-BBFF-0D6F4E7559DC}" presName="Name37" presStyleLbl="parChTrans1D3" presStyleIdx="1" presStyleCnt="16"/>
      <dgm:spPr/>
      <dgm:t>
        <a:bodyPr/>
        <a:lstStyle/>
        <a:p>
          <a:endParaRPr lang="pt-BR"/>
        </a:p>
      </dgm:t>
    </dgm:pt>
    <dgm:pt modelId="{52005313-AE10-4679-BD90-C089740F7B55}" type="pres">
      <dgm:prSet presAssocID="{B3E11892-8598-4528-8EE9-C4BB00B4C2B2}" presName="hierRoot2" presStyleCnt="0">
        <dgm:presLayoutVars>
          <dgm:hierBranch val="init"/>
        </dgm:presLayoutVars>
      </dgm:prSet>
      <dgm:spPr/>
    </dgm:pt>
    <dgm:pt modelId="{2D5FF16C-82CB-4936-9917-14F17303D9A1}" type="pres">
      <dgm:prSet presAssocID="{B3E11892-8598-4528-8EE9-C4BB00B4C2B2}" presName="rootComposite" presStyleCnt="0"/>
      <dgm:spPr/>
    </dgm:pt>
    <dgm:pt modelId="{DA189378-5E76-4966-87B2-A5D9205125E7}" type="pres">
      <dgm:prSet presAssocID="{B3E11892-8598-4528-8EE9-C4BB00B4C2B2}" presName="rootText" presStyleLbl="node3" presStyleIdx="1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C617B422-EE31-45A4-871A-11AE0AF9286C}" type="pres">
      <dgm:prSet presAssocID="{B3E11892-8598-4528-8EE9-C4BB00B4C2B2}" presName="rootConnector" presStyleLbl="node3" presStyleIdx="1" presStyleCnt="16"/>
      <dgm:spPr/>
      <dgm:t>
        <a:bodyPr/>
        <a:lstStyle/>
        <a:p>
          <a:endParaRPr lang="pt-BR"/>
        </a:p>
      </dgm:t>
    </dgm:pt>
    <dgm:pt modelId="{97C68363-259D-4E0F-9207-038C657B465A}" type="pres">
      <dgm:prSet presAssocID="{B3E11892-8598-4528-8EE9-C4BB00B4C2B2}" presName="hierChild4" presStyleCnt="0"/>
      <dgm:spPr/>
    </dgm:pt>
    <dgm:pt modelId="{250C1CE7-DEC1-4100-9B33-AF1C14A00840}" type="pres">
      <dgm:prSet presAssocID="{B3E11892-8598-4528-8EE9-C4BB00B4C2B2}" presName="hierChild5" presStyleCnt="0"/>
      <dgm:spPr/>
    </dgm:pt>
    <dgm:pt modelId="{DCA837CA-E7D5-45E5-B159-99230415FC87}" type="pres">
      <dgm:prSet presAssocID="{DCC25BC4-FFA3-4D15-8263-22F12B0261B3}" presName="Name37" presStyleLbl="parChTrans1D3" presStyleIdx="2" presStyleCnt="16"/>
      <dgm:spPr/>
      <dgm:t>
        <a:bodyPr/>
        <a:lstStyle/>
        <a:p>
          <a:endParaRPr lang="pt-BR"/>
        </a:p>
      </dgm:t>
    </dgm:pt>
    <dgm:pt modelId="{8D756C7A-0DD6-4EED-A3D0-6D9ED99025FB}" type="pres">
      <dgm:prSet presAssocID="{094F2B07-4453-452B-85C9-D7AD3B15F548}" presName="hierRoot2" presStyleCnt="0">
        <dgm:presLayoutVars>
          <dgm:hierBranch val="init"/>
        </dgm:presLayoutVars>
      </dgm:prSet>
      <dgm:spPr/>
    </dgm:pt>
    <dgm:pt modelId="{901556A0-24C4-4AE3-B4D4-21738CB63483}" type="pres">
      <dgm:prSet presAssocID="{094F2B07-4453-452B-85C9-D7AD3B15F548}" presName="rootComposite" presStyleCnt="0"/>
      <dgm:spPr/>
    </dgm:pt>
    <dgm:pt modelId="{10AB6CC5-DFB3-4FB9-87C1-3E7034D04908}" type="pres">
      <dgm:prSet presAssocID="{094F2B07-4453-452B-85C9-D7AD3B15F548}" presName="rootText" presStyleLbl="node3" presStyleIdx="2" presStyleCnt="16" custScaleX="122437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8AACA9ED-DBBF-4C09-86C5-3760AB2AF414}" type="pres">
      <dgm:prSet presAssocID="{094F2B07-4453-452B-85C9-D7AD3B15F548}" presName="rootConnector" presStyleLbl="node3" presStyleIdx="2" presStyleCnt="16"/>
      <dgm:spPr/>
      <dgm:t>
        <a:bodyPr/>
        <a:lstStyle/>
        <a:p>
          <a:endParaRPr lang="pt-BR"/>
        </a:p>
      </dgm:t>
    </dgm:pt>
    <dgm:pt modelId="{DB440719-5001-4ECF-B5B9-50C5D1E3C35E}" type="pres">
      <dgm:prSet presAssocID="{094F2B07-4453-452B-85C9-D7AD3B15F548}" presName="hierChild4" presStyleCnt="0"/>
      <dgm:spPr/>
    </dgm:pt>
    <dgm:pt modelId="{D4AA26EE-A22B-4FCB-B3DB-83B2D3577B5C}" type="pres">
      <dgm:prSet presAssocID="{094F2B07-4453-452B-85C9-D7AD3B15F548}" presName="hierChild5" presStyleCnt="0"/>
      <dgm:spPr/>
    </dgm:pt>
    <dgm:pt modelId="{4330B7DE-3EF3-4A0C-B127-9F23ECC6AD7F}" type="pres">
      <dgm:prSet presAssocID="{CC9C768F-D671-44A2-910E-A2C7C8C1411C}" presName="hierChild5" presStyleCnt="0"/>
      <dgm:spPr/>
    </dgm:pt>
    <dgm:pt modelId="{1C289FDD-2ADD-4978-8D9E-D881D9BE6691}" type="pres">
      <dgm:prSet presAssocID="{6C1E880A-4E19-410F-B66A-EC8A9BBDDC4F}" presName="Name37" presStyleLbl="parChTrans1D2" presStyleIdx="1" presStyleCnt="4"/>
      <dgm:spPr/>
      <dgm:t>
        <a:bodyPr/>
        <a:lstStyle/>
        <a:p>
          <a:endParaRPr lang="pt-BR"/>
        </a:p>
      </dgm:t>
    </dgm:pt>
    <dgm:pt modelId="{05F04F85-478F-451F-8D1C-1677E966EE25}" type="pres">
      <dgm:prSet presAssocID="{D78C2D5D-BE7A-467E-9121-79FD217F15BB}" presName="hierRoot2" presStyleCnt="0">
        <dgm:presLayoutVars>
          <dgm:hierBranch val="init"/>
        </dgm:presLayoutVars>
      </dgm:prSet>
      <dgm:spPr/>
    </dgm:pt>
    <dgm:pt modelId="{A8DDC45B-7901-4E0F-A1B7-335E5177EE08}" type="pres">
      <dgm:prSet presAssocID="{D78C2D5D-BE7A-467E-9121-79FD217F15BB}" presName="rootComposite" presStyleCnt="0"/>
      <dgm:spPr/>
    </dgm:pt>
    <dgm:pt modelId="{B37B3088-67DA-4C52-8A0F-4BB1BCB3C2F9}" type="pres">
      <dgm:prSet presAssocID="{D78C2D5D-BE7A-467E-9121-79FD217F15BB}" presName="rootText" presStyleLbl="node2" presStyleIdx="1" presStyleCnt="4" custScaleX="131425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28EFB15E-FC64-42B2-8164-D2EB121B91D9}" type="pres">
      <dgm:prSet presAssocID="{D78C2D5D-BE7A-467E-9121-79FD217F15BB}" presName="rootConnector" presStyleLbl="node2" presStyleIdx="1" presStyleCnt="4"/>
      <dgm:spPr/>
      <dgm:t>
        <a:bodyPr/>
        <a:lstStyle/>
        <a:p>
          <a:endParaRPr lang="pt-BR"/>
        </a:p>
      </dgm:t>
    </dgm:pt>
    <dgm:pt modelId="{4C7DA092-6FB3-468C-8803-F49D5EDB264D}" type="pres">
      <dgm:prSet presAssocID="{D78C2D5D-BE7A-467E-9121-79FD217F15BB}" presName="hierChild4" presStyleCnt="0"/>
      <dgm:spPr/>
    </dgm:pt>
    <dgm:pt modelId="{C05E2548-8818-46A2-80EB-2A44049DB25C}" type="pres">
      <dgm:prSet presAssocID="{3A3C08B3-96CE-4F30-A419-A3FEF2A1AC7B}" presName="Name37" presStyleLbl="parChTrans1D3" presStyleIdx="3" presStyleCnt="16"/>
      <dgm:spPr/>
      <dgm:t>
        <a:bodyPr/>
        <a:lstStyle/>
        <a:p>
          <a:endParaRPr lang="pt-BR"/>
        </a:p>
      </dgm:t>
    </dgm:pt>
    <dgm:pt modelId="{8618C3F8-456F-408D-BDBF-22A12EDC833F}" type="pres">
      <dgm:prSet presAssocID="{04C7D020-69C1-476B-89D1-5B32ED2074A4}" presName="hierRoot2" presStyleCnt="0">
        <dgm:presLayoutVars>
          <dgm:hierBranch val="init"/>
        </dgm:presLayoutVars>
      </dgm:prSet>
      <dgm:spPr/>
    </dgm:pt>
    <dgm:pt modelId="{EE6AEBAF-42B2-499B-AA82-EF6BCBBFA6FB}" type="pres">
      <dgm:prSet presAssocID="{04C7D020-69C1-476B-89D1-5B32ED2074A4}" presName="rootComposite" presStyleCnt="0"/>
      <dgm:spPr/>
    </dgm:pt>
    <dgm:pt modelId="{7D50296B-E960-4449-9851-CD1CA6B9769E}" type="pres">
      <dgm:prSet presAssocID="{04C7D020-69C1-476B-89D1-5B32ED2074A4}" presName="rootText" presStyleLbl="node3" presStyleIdx="3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AD5791A3-CDF2-44AA-95DB-700E1C9BFAF7}" type="pres">
      <dgm:prSet presAssocID="{04C7D020-69C1-476B-89D1-5B32ED2074A4}" presName="rootConnector" presStyleLbl="node3" presStyleIdx="3" presStyleCnt="16"/>
      <dgm:spPr/>
      <dgm:t>
        <a:bodyPr/>
        <a:lstStyle/>
        <a:p>
          <a:endParaRPr lang="pt-BR"/>
        </a:p>
      </dgm:t>
    </dgm:pt>
    <dgm:pt modelId="{21C36F6F-0ED3-4BAD-912B-CC306BDF034E}" type="pres">
      <dgm:prSet presAssocID="{04C7D020-69C1-476B-89D1-5B32ED2074A4}" presName="hierChild4" presStyleCnt="0"/>
      <dgm:spPr/>
    </dgm:pt>
    <dgm:pt modelId="{F0A1CE2E-EACA-4468-A508-344F0F47658A}" type="pres">
      <dgm:prSet presAssocID="{04C7D020-69C1-476B-89D1-5B32ED2074A4}" presName="hierChild5" presStyleCnt="0"/>
      <dgm:spPr/>
    </dgm:pt>
    <dgm:pt modelId="{5ED920D7-D874-41F9-85C4-E8082AF7EB4B}" type="pres">
      <dgm:prSet presAssocID="{C40215C3-6AD9-4568-A784-CDAB54F3B2F4}" presName="Name37" presStyleLbl="parChTrans1D3" presStyleIdx="4" presStyleCnt="16"/>
      <dgm:spPr/>
      <dgm:t>
        <a:bodyPr/>
        <a:lstStyle/>
        <a:p>
          <a:endParaRPr lang="pt-BR"/>
        </a:p>
      </dgm:t>
    </dgm:pt>
    <dgm:pt modelId="{019C50D4-E7AB-4508-872A-31ED07D3B93E}" type="pres">
      <dgm:prSet presAssocID="{75175E3E-2426-44D0-A12C-94E77849C78E}" presName="hierRoot2" presStyleCnt="0">
        <dgm:presLayoutVars>
          <dgm:hierBranch val="init"/>
        </dgm:presLayoutVars>
      </dgm:prSet>
      <dgm:spPr/>
    </dgm:pt>
    <dgm:pt modelId="{419C4038-DDC3-40AF-BD84-D64F384DE32C}" type="pres">
      <dgm:prSet presAssocID="{75175E3E-2426-44D0-A12C-94E77849C78E}" presName="rootComposite" presStyleCnt="0"/>
      <dgm:spPr/>
    </dgm:pt>
    <dgm:pt modelId="{94AD770D-15AD-44AA-825C-987B17110559}" type="pres">
      <dgm:prSet presAssocID="{75175E3E-2426-44D0-A12C-94E77849C78E}" presName="rootText" presStyleLbl="node3" presStyleIdx="4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74A88B4F-9C5B-460C-9105-67C13FFB5FB3}" type="pres">
      <dgm:prSet presAssocID="{75175E3E-2426-44D0-A12C-94E77849C78E}" presName="rootConnector" presStyleLbl="node3" presStyleIdx="4" presStyleCnt="16"/>
      <dgm:spPr/>
      <dgm:t>
        <a:bodyPr/>
        <a:lstStyle/>
        <a:p>
          <a:endParaRPr lang="pt-BR"/>
        </a:p>
      </dgm:t>
    </dgm:pt>
    <dgm:pt modelId="{41B33897-186C-4F23-A5B9-CD05E83DEB60}" type="pres">
      <dgm:prSet presAssocID="{75175E3E-2426-44D0-A12C-94E77849C78E}" presName="hierChild4" presStyleCnt="0"/>
      <dgm:spPr/>
    </dgm:pt>
    <dgm:pt modelId="{BF7BF5C4-0E61-4312-9FE9-EBD50EFCCA5E}" type="pres">
      <dgm:prSet presAssocID="{75175E3E-2426-44D0-A12C-94E77849C78E}" presName="hierChild5" presStyleCnt="0"/>
      <dgm:spPr/>
    </dgm:pt>
    <dgm:pt modelId="{64EBBAAE-DEE2-486F-872E-7F8A23FA44D9}" type="pres">
      <dgm:prSet presAssocID="{98489D89-5AE5-487B-B8AC-DDAFC57B4F7E}" presName="Name37" presStyleLbl="parChTrans1D3" presStyleIdx="5" presStyleCnt="16"/>
      <dgm:spPr/>
      <dgm:t>
        <a:bodyPr/>
        <a:lstStyle/>
        <a:p>
          <a:endParaRPr lang="pt-BR"/>
        </a:p>
      </dgm:t>
    </dgm:pt>
    <dgm:pt modelId="{D361FF0F-88C0-4B29-89E4-0E2D9432BF19}" type="pres">
      <dgm:prSet presAssocID="{38419B90-E97A-4703-A98D-A282F3B116A6}" presName="hierRoot2" presStyleCnt="0">
        <dgm:presLayoutVars>
          <dgm:hierBranch val="init"/>
        </dgm:presLayoutVars>
      </dgm:prSet>
      <dgm:spPr/>
    </dgm:pt>
    <dgm:pt modelId="{C24AD446-979B-4675-9498-CE4B3D3C9153}" type="pres">
      <dgm:prSet presAssocID="{38419B90-E97A-4703-A98D-A282F3B116A6}" presName="rootComposite" presStyleCnt="0"/>
      <dgm:spPr/>
    </dgm:pt>
    <dgm:pt modelId="{FA37A8B2-D40B-4521-88DA-3FFDA2375EA1}" type="pres">
      <dgm:prSet presAssocID="{38419B90-E97A-4703-A98D-A282F3B116A6}" presName="rootText" presStyleLbl="node3" presStyleIdx="5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8DEA59EA-4725-4E2F-BCE4-E302A10F3971}" type="pres">
      <dgm:prSet presAssocID="{38419B90-E97A-4703-A98D-A282F3B116A6}" presName="rootConnector" presStyleLbl="node3" presStyleIdx="5" presStyleCnt="16"/>
      <dgm:spPr/>
      <dgm:t>
        <a:bodyPr/>
        <a:lstStyle/>
        <a:p>
          <a:endParaRPr lang="pt-BR"/>
        </a:p>
      </dgm:t>
    </dgm:pt>
    <dgm:pt modelId="{464CE4DA-F0C3-4D9A-B3B3-2345DAA6E807}" type="pres">
      <dgm:prSet presAssocID="{38419B90-E97A-4703-A98D-A282F3B116A6}" presName="hierChild4" presStyleCnt="0"/>
      <dgm:spPr/>
    </dgm:pt>
    <dgm:pt modelId="{4BB42305-551F-4FEF-97F2-CE5D155FF615}" type="pres">
      <dgm:prSet presAssocID="{38419B90-E97A-4703-A98D-A282F3B116A6}" presName="hierChild5" presStyleCnt="0"/>
      <dgm:spPr/>
    </dgm:pt>
    <dgm:pt modelId="{9049A113-437F-4EED-BF29-FF38E96951F7}" type="pres">
      <dgm:prSet presAssocID="{5CCC4D65-2173-4D52-8091-07AB7A52B370}" presName="Name37" presStyleLbl="parChTrans1D3" presStyleIdx="6" presStyleCnt="16"/>
      <dgm:spPr/>
      <dgm:t>
        <a:bodyPr/>
        <a:lstStyle/>
        <a:p>
          <a:endParaRPr lang="pt-BR"/>
        </a:p>
      </dgm:t>
    </dgm:pt>
    <dgm:pt modelId="{9235871D-755A-4C15-A796-4439C46F898C}" type="pres">
      <dgm:prSet presAssocID="{CC542728-3D4D-446C-B72B-14782D4808A2}" presName="hierRoot2" presStyleCnt="0">
        <dgm:presLayoutVars>
          <dgm:hierBranch val="init"/>
        </dgm:presLayoutVars>
      </dgm:prSet>
      <dgm:spPr/>
    </dgm:pt>
    <dgm:pt modelId="{BC545FDE-7231-4493-998C-392B93D1E8AA}" type="pres">
      <dgm:prSet presAssocID="{CC542728-3D4D-446C-B72B-14782D4808A2}" presName="rootComposite" presStyleCnt="0"/>
      <dgm:spPr/>
    </dgm:pt>
    <dgm:pt modelId="{D11C1E62-C72A-46BB-86E9-500D432C3E16}" type="pres">
      <dgm:prSet presAssocID="{CC542728-3D4D-446C-B72B-14782D4808A2}" presName="rootText" presStyleLbl="node3" presStyleIdx="6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65249DC6-7072-4CAF-A571-8EB3F1BEEA20}" type="pres">
      <dgm:prSet presAssocID="{CC542728-3D4D-446C-B72B-14782D4808A2}" presName="rootConnector" presStyleLbl="node3" presStyleIdx="6" presStyleCnt="16"/>
      <dgm:spPr/>
      <dgm:t>
        <a:bodyPr/>
        <a:lstStyle/>
        <a:p>
          <a:endParaRPr lang="pt-BR"/>
        </a:p>
      </dgm:t>
    </dgm:pt>
    <dgm:pt modelId="{50EFEB1A-2DB9-4E6A-A3AC-51C2E01CA833}" type="pres">
      <dgm:prSet presAssocID="{CC542728-3D4D-446C-B72B-14782D4808A2}" presName="hierChild4" presStyleCnt="0"/>
      <dgm:spPr/>
    </dgm:pt>
    <dgm:pt modelId="{3BBDC74D-4B06-40E4-99E6-AB52C3EC7D88}" type="pres">
      <dgm:prSet presAssocID="{CC542728-3D4D-446C-B72B-14782D4808A2}" presName="hierChild5" presStyleCnt="0"/>
      <dgm:spPr/>
    </dgm:pt>
    <dgm:pt modelId="{1C311B3E-8FC0-4613-A9A6-1257D7597B48}" type="pres">
      <dgm:prSet presAssocID="{D78C2D5D-BE7A-467E-9121-79FD217F15BB}" presName="hierChild5" presStyleCnt="0"/>
      <dgm:spPr/>
    </dgm:pt>
    <dgm:pt modelId="{6E0E2E66-A924-493E-9878-7DF28B74D834}" type="pres">
      <dgm:prSet presAssocID="{AD1B87A9-A607-4713-A07F-2ACFFDF282B5}" presName="Name37" presStyleLbl="parChTrans1D2" presStyleIdx="2" presStyleCnt="4"/>
      <dgm:spPr/>
      <dgm:t>
        <a:bodyPr/>
        <a:lstStyle/>
        <a:p>
          <a:endParaRPr lang="pt-BR"/>
        </a:p>
      </dgm:t>
    </dgm:pt>
    <dgm:pt modelId="{94D2F0C4-3127-47CE-933F-95D72B04E6F4}" type="pres">
      <dgm:prSet presAssocID="{8C51468E-9451-4BF7-984A-60374D515449}" presName="hierRoot2" presStyleCnt="0">
        <dgm:presLayoutVars>
          <dgm:hierBranch val="init"/>
        </dgm:presLayoutVars>
      </dgm:prSet>
      <dgm:spPr/>
    </dgm:pt>
    <dgm:pt modelId="{C74ECB1A-953E-4EE2-9206-A631F3EE2FAB}" type="pres">
      <dgm:prSet presAssocID="{8C51468E-9451-4BF7-984A-60374D515449}" presName="rootComposite" presStyleCnt="0"/>
      <dgm:spPr/>
    </dgm:pt>
    <dgm:pt modelId="{6851B1B3-2CEF-4020-9288-DB7765AE9855}" type="pres">
      <dgm:prSet presAssocID="{8C51468E-9451-4BF7-984A-60374D515449}" presName="rootText" presStyleLbl="node2" presStyleIdx="2" presStyleCnt="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9479524F-10DF-4203-BD89-AA6F0F5AD467}" type="pres">
      <dgm:prSet presAssocID="{8C51468E-9451-4BF7-984A-60374D515449}" presName="rootConnector" presStyleLbl="node2" presStyleIdx="2" presStyleCnt="4"/>
      <dgm:spPr/>
      <dgm:t>
        <a:bodyPr/>
        <a:lstStyle/>
        <a:p>
          <a:endParaRPr lang="pt-BR"/>
        </a:p>
      </dgm:t>
    </dgm:pt>
    <dgm:pt modelId="{AB635170-9569-47DF-99A4-43FC7F075B3A}" type="pres">
      <dgm:prSet presAssocID="{8C51468E-9451-4BF7-984A-60374D515449}" presName="hierChild4" presStyleCnt="0"/>
      <dgm:spPr/>
    </dgm:pt>
    <dgm:pt modelId="{FA9ECB70-1FB7-4B16-BAE7-272A4264A83F}" type="pres">
      <dgm:prSet presAssocID="{98D2EA81-56CD-45E0-88BA-221BFA269FDD}" presName="Name37" presStyleLbl="parChTrans1D3" presStyleIdx="7" presStyleCnt="16"/>
      <dgm:spPr/>
      <dgm:t>
        <a:bodyPr/>
        <a:lstStyle/>
        <a:p>
          <a:endParaRPr lang="pt-BR"/>
        </a:p>
      </dgm:t>
    </dgm:pt>
    <dgm:pt modelId="{9E39F1CC-7EC0-4E96-9681-37DEADC3EA77}" type="pres">
      <dgm:prSet presAssocID="{031CF0FB-CE99-46D9-A256-0F6606853680}" presName="hierRoot2" presStyleCnt="0">
        <dgm:presLayoutVars>
          <dgm:hierBranch val="init"/>
        </dgm:presLayoutVars>
      </dgm:prSet>
      <dgm:spPr/>
    </dgm:pt>
    <dgm:pt modelId="{40F3B3C4-6216-48C6-B7EE-0AB218060FC1}" type="pres">
      <dgm:prSet presAssocID="{031CF0FB-CE99-46D9-A256-0F6606853680}" presName="rootComposite" presStyleCnt="0"/>
      <dgm:spPr/>
    </dgm:pt>
    <dgm:pt modelId="{9DDC49B8-B2CD-46F0-B563-52F6B82A7B27}" type="pres">
      <dgm:prSet presAssocID="{031CF0FB-CE99-46D9-A256-0F6606853680}" presName="rootText" presStyleLbl="node3" presStyleIdx="7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55BDDE8B-2D82-412D-8608-4DB5D5FDB723}" type="pres">
      <dgm:prSet presAssocID="{031CF0FB-CE99-46D9-A256-0F6606853680}" presName="rootConnector" presStyleLbl="node3" presStyleIdx="7" presStyleCnt="16"/>
      <dgm:spPr/>
      <dgm:t>
        <a:bodyPr/>
        <a:lstStyle/>
        <a:p>
          <a:endParaRPr lang="pt-BR"/>
        </a:p>
      </dgm:t>
    </dgm:pt>
    <dgm:pt modelId="{25AC43AE-D195-4D44-80A3-43ADA1F3400F}" type="pres">
      <dgm:prSet presAssocID="{031CF0FB-CE99-46D9-A256-0F6606853680}" presName="hierChild4" presStyleCnt="0"/>
      <dgm:spPr/>
    </dgm:pt>
    <dgm:pt modelId="{FA3C5858-4928-4D0A-86E6-DCDEB77A2525}" type="pres">
      <dgm:prSet presAssocID="{031CF0FB-CE99-46D9-A256-0F6606853680}" presName="hierChild5" presStyleCnt="0"/>
      <dgm:spPr/>
    </dgm:pt>
    <dgm:pt modelId="{F8E78B73-B37E-47F8-AE78-FA07419FEBD1}" type="pres">
      <dgm:prSet presAssocID="{C37D90FC-32F4-42F7-A452-9DF554210866}" presName="Name37" presStyleLbl="parChTrans1D3" presStyleIdx="8" presStyleCnt="16"/>
      <dgm:spPr/>
      <dgm:t>
        <a:bodyPr/>
        <a:lstStyle/>
        <a:p>
          <a:endParaRPr lang="pt-BR"/>
        </a:p>
      </dgm:t>
    </dgm:pt>
    <dgm:pt modelId="{29BFB71E-00CE-40DD-A821-5784A6502C33}" type="pres">
      <dgm:prSet presAssocID="{8450CB38-435B-407D-9A6B-1AC98DEE3BBA}" presName="hierRoot2" presStyleCnt="0">
        <dgm:presLayoutVars>
          <dgm:hierBranch val="init"/>
        </dgm:presLayoutVars>
      </dgm:prSet>
      <dgm:spPr/>
    </dgm:pt>
    <dgm:pt modelId="{387E4229-4A93-4AF0-973F-8BA228B57582}" type="pres">
      <dgm:prSet presAssocID="{8450CB38-435B-407D-9A6B-1AC98DEE3BBA}" presName="rootComposite" presStyleCnt="0"/>
      <dgm:spPr/>
    </dgm:pt>
    <dgm:pt modelId="{23815435-CFCD-44BF-829E-96165968D2A6}" type="pres">
      <dgm:prSet presAssocID="{8450CB38-435B-407D-9A6B-1AC98DEE3BBA}" presName="rootText" presStyleLbl="node3" presStyleIdx="8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D286F716-D4F8-496A-B0D3-82E45078F60D}" type="pres">
      <dgm:prSet presAssocID="{8450CB38-435B-407D-9A6B-1AC98DEE3BBA}" presName="rootConnector" presStyleLbl="node3" presStyleIdx="8" presStyleCnt="16"/>
      <dgm:spPr/>
      <dgm:t>
        <a:bodyPr/>
        <a:lstStyle/>
        <a:p>
          <a:endParaRPr lang="pt-BR"/>
        </a:p>
      </dgm:t>
    </dgm:pt>
    <dgm:pt modelId="{72AD1E96-27D9-428D-BB57-785504CBDA12}" type="pres">
      <dgm:prSet presAssocID="{8450CB38-435B-407D-9A6B-1AC98DEE3BBA}" presName="hierChild4" presStyleCnt="0"/>
      <dgm:spPr/>
    </dgm:pt>
    <dgm:pt modelId="{04EF7646-9E53-426F-8B83-2FE0C0F4ACCE}" type="pres">
      <dgm:prSet presAssocID="{8450CB38-435B-407D-9A6B-1AC98DEE3BBA}" presName="hierChild5" presStyleCnt="0"/>
      <dgm:spPr/>
    </dgm:pt>
    <dgm:pt modelId="{45E79CA6-CC3E-4993-A124-DB58EED3E010}" type="pres">
      <dgm:prSet presAssocID="{D6F0AFF3-331D-456D-AF7C-8D74B710E532}" presName="Name37" presStyleLbl="parChTrans1D3" presStyleIdx="9" presStyleCnt="16"/>
      <dgm:spPr/>
      <dgm:t>
        <a:bodyPr/>
        <a:lstStyle/>
        <a:p>
          <a:endParaRPr lang="pt-BR"/>
        </a:p>
      </dgm:t>
    </dgm:pt>
    <dgm:pt modelId="{5210DA4B-0261-434A-A998-3572C5AC0486}" type="pres">
      <dgm:prSet presAssocID="{65A42BE1-F4FA-4D20-9184-C0B8D263C218}" presName="hierRoot2" presStyleCnt="0">
        <dgm:presLayoutVars>
          <dgm:hierBranch val="init"/>
        </dgm:presLayoutVars>
      </dgm:prSet>
      <dgm:spPr/>
    </dgm:pt>
    <dgm:pt modelId="{D3D07B0F-28FD-4BD1-9116-CEBFA3ECA546}" type="pres">
      <dgm:prSet presAssocID="{65A42BE1-F4FA-4D20-9184-C0B8D263C218}" presName="rootComposite" presStyleCnt="0"/>
      <dgm:spPr/>
    </dgm:pt>
    <dgm:pt modelId="{1BB2F966-D5E5-47FD-85EB-DA1FDE2611E8}" type="pres">
      <dgm:prSet presAssocID="{65A42BE1-F4FA-4D20-9184-C0B8D263C218}" presName="rootText" presStyleLbl="node3" presStyleIdx="9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301A6983-14CD-41C1-8C2F-728E3CDD341F}" type="pres">
      <dgm:prSet presAssocID="{65A42BE1-F4FA-4D20-9184-C0B8D263C218}" presName="rootConnector" presStyleLbl="node3" presStyleIdx="9" presStyleCnt="16"/>
      <dgm:spPr/>
      <dgm:t>
        <a:bodyPr/>
        <a:lstStyle/>
        <a:p>
          <a:endParaRPr lang="pt-BR"/>
        </a:p>
      </dgm:t>
    </dgm:pt>
    <dgm:pt modelId="{374C578C-2C94-4B86-BC84-F8C2DF06B3C7}" type="pres">
      <dgm:prSet presAssocID="{65A42BE1-F4FA-4D20-9184-C0B8D263C218}" presName="hierChild4" presStyleCnt="0"/>
      <dgm:spPr/>
    </dgm:pt>
    <dgm:pt modelId="{E33BD72C-B0D9-4F72-A372-5F55F278F1CB}" type="pres">
      <dgm:prSet presAssocID="{65A42BE1-F4FA-4D20-9184-C0B8D263C218}" presName="hierChild5" presStyleCnt="0"/>
      <dgm:spPr/>
    </dgm:pt>
    <dgm:pt modelId="{5DE53742-DB98-4CC1-83FA-C586CD994209}" type="pres">
      <dgm:prSet presAssocID="{32240325-2CF6-489C-8ED4-1658655456BC}" presName="Name37" presStyleLbl="parChTrans1D3" presStyleIdx="10" presStyleCnt="16"/>
      <dgm:spPr/>
      <dgm:t>
        <a:bodyPr/>
        <a:lstStyle/>
        <a:p>
          <a:endParaRPr lang="pt-BR"/>
        </a:p>
      </dgm:t>
    </dgm:pt>
    <dgm:pt modelId="{B3CA1ED1-13FB-4310-8C55-F28E444D23C2}" type="pres">
      <dgm:prSet presAssocID="{FCDA47BF-F639-4183-849C-5E8BB9E25658}" presName="hierRoot2" presStyleCnt="0">
        <dgm:presLayoutVars>
          <dgm:hierBranch val="init"/>
        </dgm:presLayoutVars>
      </dgm:prSet>
      <dgm:spPr/>
    </dgm:pt>
    <dgm:pt modelId="{9838D9D1-51CE-45AF-9398-2A2456368120}" type="pres">
      <dgm:prSet presAssocID="{FCDA47BF-F639-4183-849C-5E8BB9E25658}" presName="rootComposite" presStyleCnt="0"/>
      <dgm:spPr/>
    </dgm:pt>
    <dgm:pt modelId="{1450DFAC-DF91-4F2A-BD64-ABCAF3906BB7}" type="pres">
      <dgm:prSet presAssocID="{FCDA47BF-F639-4183-849C-5E8BB9E25658}" presName="rootText" presStyleLbl="node3" presStyleIdx="10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3199471D-12B1-4BD5-A0E8-876E2D218511}" type="pres">
      <dgm:prSet presAssocID="{FCDA47BF-F639-4183-849C-5E8BB9E25658}" presName="rootConnector" presStyleLbl="node3" presStyleIdx="10" presStyleCnt="16"/>
      <dgm:spPr/>
      <dgm:t>
        <a:bodyPr/>
        <a:lstStyle/>
        <a:p>
          <a:endParaRPr lang="pt-BR"/>
        </a:p>
      </dgm:t>
    </dgm:pt>
    <dgm:pt modelId="{13FE8DAB-C9FE-4BD8-AF6E-A452B047D72E}" type="pres">
      <dgm:prSet presAssocID="{FCDA47BF-F639-4183-849C-5E8BB9E25658}" presName="hierChild4" presStyleCnt="0"/>
      <dgm:spPr/>
    </dgm:pt>
    <dgm:pt modelId="{66730DF6-B4E5-4780-8919-2049D156B05F}" type="pres">
      <dgm:prSet presAssocID="{FCDA47BF-F639-4183-849C-5E8BB9E25658}" presName="hierChild5" presStyleCnt="0"/>
      <dgm:spPr/>
    </dgm:pt>
    <dgm:pt modelId="{F13505D0-9D3A-46E6-9DF7-FD086A7A9B79}" type="pres">
      <dgm:prSet presAssocID="{8C51468E-9451-4BF7-984A-60374D515449}" presName="hierChild5" presStyleCnt="0"/>
      <dgm:spPr/>
    </dgm:pt>
    <dgm:pt modelId="{79CCD1C6-4C6C-4CB9-AEC6-FC2D9AA069E5}" type="pres">
      <dgm:prSet presAssocID="{86397F2E-7C2F-4A75-B5E7-E31A5D2E326D}" presName="Name37" presStyleLbl="parChTrans1D2" presStyleIdx="3" presStyleCnt="4"/>
      <dgm:spPr/>
      <dgm:t>
        <a:bodyPr/>
        <a:lstStyle/>
        <a:p>
          <a:endParaRPr lang="pt-BR"/>
        </a:p>
      </dgm:t>
    </dgm:pt>
    <dgm:pt modelId="{38852AA7-ABEE-45A5-9914-202EB1BA65CE}" type="pres">
      <dgm:prSet presAssocID="{121B9166-C02D-4EF5-B89A-A8C16A9CBF50}" presName="hierRoot2" presStyleCnt="0">
        <dgm:presLayoutVars>
          <dgm:hierBranch val="init"/>
        </dgm:presLayoutVars>
      </dgm:prSet>
      <dgm:spPr/>
    </dgm:pt>
    <dgm:pt modelId="{A6975B8C-FDA5-4DB8-9B14-2DB91068018D}" type="pres">
      <dgm:prSet presAssocID="{121B9166-C02D-4EF5-B89A-A8C16A9CBF50}" presName="rootComposite" presStyleCnt="0"/>
      <dgm:spPr/>
    </dgm:pt>
    <dgm:pt modelId="{69DF73FE-34EF-4D05-B4A6-981F75D6AB81}" type="pres">
      <dgm:prSet presAssocID="{121B9166-C02D-4EF5-B89A-A8C16A9CBF50}" presName="rootText" presStyleLbl="node2" presStyleIdx="3" presStyleCnt="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997DF1B9-2A1A-48A3-B7B8-492EDB03A71C}" type="pres">
      <dgm:prSet presAssocID="{121B9166-C02D-4EF5-B89A-A8C16A9CBF50}" presName="rootConnector" presStyleLbl="node2" presStyleIdx="3" presStyleCnt="4"/>
      <dgm:spPr/>
      <dgm:t>
        <a:bodyPr/>
        <a:lstStyle/>
        <a:p>
          <a:endParaRPr lang="pt-BR"/>
        </a:p>
      </dgm:t>
    </dgm:pt>
    <dgm:pt modelId="{08A5AB6E-4D8B-4A7F-AA6C-F913821CD224}" type="pres">
      <dgm:prSet presAssocID="{121B9166-C02D-4EF5-B89A-A8C16A9CBF50}" presName="hierChild4" presStyleCnt="0"/>
      <dgm:spPr/>
    </dgm:pt>
    <dgm:pt modelId="{1F6C940C-C495-40CA-97F0-FB92E1365737}" type="pres">
      <dgm:prSet presAssocID="{772FCB91-C4FE-47ED-B6AC-5876C2A6CD3F}" presName="Name37" presStyleLbl="parChTrans1D3" presStyleIdx="11" presStyleCnt="16"/>
      <dgm:spPr/>
      <dgm:t>
        <a:bodyPr/>
        <a:lstStyle/>
        <a:p>
          <a:endParaRPr lang="pt-BR"/>
        </a:p>
      </dgm:t>
    </dgm:pt>
    <dgm:pt modelId="{78922743-D853-4EF8-9466-DD36921E22DC}" type="pres">
      <dgm:prSet presAssocID="{163D1E62-7D31-4F11-9BA7-411EBD00F601}" presName="hierRoot2" presStyleCnt="0">
        <dgm:presLayoutVars>
          <dgm:hierBranch val="init"/>
        </dgm:presLayoutVars>
      </dgm:prSet>
      <dgm:spPr/>
    </dgm:pt>
    <dgm:pt modelId="{237E16A6-2E1A-487A-8ACD-405473C26022}" type="pres">
      <dgm:prSet presAssocID="{163D1E62-7D31-4F11-9BA7-411EBD00F601}" presName="rootComposite" presStyleCnt="0"/>
      <dgm:spPr/>
    </dgm:pt>
    <dgm:pt modelId="{BE4C6C2C-F585-4C8A-82F9-2E04D3FEC573}" type="pres">
      <dgm:prSet presAssocID="{163D1E62-7D31-4F11-9BA7-411EBD00F601}" presName="rootText" presStyleLbl="node3" presStyleIdx="11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FF00EA56-A535-4FA4-A219-0799C330A5BD}" type="pres">
      <dgm:prSet presAssocID="{163D1E62-7D31-4F11-9BA7-411EBD00F601}" presName="rootConnector" presStyleLbl="node3" presStyleIdx="11" presStyleCnt="16"/>
      <dgm:spPr/>
      <dgm:t>
        <a:bodyPr/>
        <a:lstStyle/>
        <a:p>
          <a:endParaRPr lang="pt-BR"/>
        </a:p>
      </dgm:t>
    </dgm:pt>
    <dgm:pt modelId="{05B5078B-2228-4C7F-8A79-3C92AD810188}" type="pres">
      <dgm:prSet presAssocID="{163D1E62-7D31-4F11-9BA7-411EBD00F601}" presName="hierChild4" presStyleCnt="0"/>
      <dgm:spPr/>
    </dgm:pt>
    <dgm:pt modelId="{53D70AE7-74D4-4756-8752-0B98A824D5C8}" type="pres">
      <dgm:prSet presAssocID="{163D1E62-7D31-4F11-9BA7-411EBD00F601}" presName="hierChild5" presStyleCnt="0"/>
      <dgm:spPr/>
    </dgm:pt>
    <dgm:pt modelId="{33841EC0-B200-42B5-A773-9A30B4F7531D}" type="pres">
      <dgm:prSet presAssocID="{D3C7C869-53C1-4BFA-9DB4-29356D9DEF35}" presName="Name37" presStyleLbl="parChTrans1D3" presStyleIdx="12" presStyleCnt="16"/>
      <dgm:spPr/>
      <dgm:t>
        <a:bodyPr/>
        <a:lstStyle/>
        <a:p>
          <a:endParaRPr lang="pt-BR"/>
        </a:p>
      </dgm:t>
    </dgm:pt>
    <dgm:pt modelId="{2E2DDBAC-5862-45A9-AFF7-022F7B0C83F2}" type="pres">
      <dgm:prSet presAssocID="{60E8CF3A-71A9-4A78-BA56-25E6A7E23D48}" presName="hierRoot2" presStyleCnt="0">
        <dgm:presLayoutVars>
          <dgm:hierBranch val="init"/>
        </dgm:presLayoutVars>
      </dgm:prSet>
      <dgm:spPr/>
    </dgm:pt>
    <dgm:pt modelId="{A602FCFA-9571-4224-8CE3-57742E47714E}" type="pres">
      <dgm:prSet presAssocID="{60E8CF3A-71A9-4A78-BA56-25E6A7E23D48}" presName="rootComposite" presStyleCnt="0"/>
      <dgm:spPr/>
    </dgm:pt>
    <dgm:pt modelId="{1D52AE0A-2B99-48A0-BF5F-D4DBEACFA568}" type="pres">
      <dgm:prSet presAssocID="{60E8CF3A-71A9-4A78-BA56-25E6A7E23D48}" presName="rootText" presStyleLbl="node3" presStyleIdx="12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F390AE50-14FD-4285-9090-D741B96252A2}" type="pres">
      <dgm:prSet presAssocID="{60E8CF3A-71A9-4A78-BA56-25E6A7E23D48}" presName="rootConnector" presStyleLbl="node3" presStyleIdx="12" presStyleCnt="16"/>
      <dgm:spPr/>
      <dgm:t>
        <a:bodyPr/>
        <a:lstStyle/>
        <a:p>
          <a:endParaRPr lang="pt-BR"/>
        </a:p>
      </dgm:t>
    </dgm:pt>
    <dgm:pt modelId="{BF6EEAE8-07CC-4373-AA14-F6C6AEE76F92}" type="pres">
      <dgm:prSet presAssocID="{60E8CF3A-71A9-4A78-BA56-25E6A7E23D48}" presName="hierChild4" presStyleCnt="0"/>
      <dgm:spPr/>
    </dgm:pt>
    <dgm:pt modelId="{760E0A65-8734-466E-8F53-115ED20393BD}" type="pres">
      <dgm:prSet presAssocID="{60E8CF3A-71A9-4A78-BA56-25E6A7E23D48}" presName="hierChild5" presStyleCnt="0"/>
      <dgm:spPr/>
    </dgm:pt>
    <dgm:pt modelId="{4194023E-BCAA-45C8-96A9-A6D0898130A0}" type="pres">
      <dgm:prSet presAssocID="{58E21079-70C2-4C39-AEF7-25A0FA309D57}" presName="Name37" presStyleLbl="parChTrans1D3" presStyleIdx="13" presStyleCnt="16"/>
      <dgm:spPr/>
      <dgm:t>
        <a:bodyPr/>
        <a:lstStyle/>
        <a:p>
          <a:endParaRPr lang="pt-BR"/>
        </a:p>
      </dgm:t>
    </dgm:pt>
    <dgm:pt modelId="{3E472D96-EE00-4C4D-9B74-1C1EF317F869}" type="pres">
      <dgm:prSet presAssocID="{5561C284-2F32-4B65-8F4D-13B7BA614DEC}" presName="hierRoot2" presStyleCnt="0">
        <dgm:presLayoutVars>
          <dgm:hierBranch val="init"/>
        </dgm:presLayoutVars>
      </dgm:prSet>
      <dgm:spPr/>
    </dgm:pt>
    <dgm:pt modelId="{68D23F6E-E710-4DC8-80DB-D53786C34008}" type="pres">
      <dgm:prSet presAssocID="{5561C284-2F32-4B65-8F4D-13B7BA614DEC}" presName="rootComposite" presStyleCnt="0"/>
      <dgm:spPr/>
    </dgm:pt>
    <dgm:pt modelId="{5B782C0C-BDFC-4271-A5C5-66EEC512E14A}" type="pres">
      <dgm:prSet presAssocID="{5561C284-2F32-4B65-8F4D-13B7BA614DEC}" presName="rootText" presStyleLbl="node3" presStyleIdx="13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FB27B704-82D2-47FB-A3C5-89E4E34E1904}" type="pres">
      <dgm:prSet presAssocID="{5561C284-2F32-4B65-8F4D-13B7BA614DEC}" presName="rootConnector" presStyleLbl="node3" presStyleIdx="13" presStyleCnt="16"/>
      <dgm:spPr/>
      <dgm:t>
        <a:bodyPr/>
        <a:lstStyle/>
        <a:p>
          <a:endParaRPr lang="pt-BR"/>
        </a:p>
      </dgm:t>
    </dgm:pt>
    <dgm:pt modelId="{03E08B02-BBA2-491A-A555-CD3213FBD8B3}" type="pres">
      <dgm:prSet presAssocID="{5561C284-2F32-4B65-8F4D-13B7BA614DEC}" presName="hierChild4" presStyleCnt="0"/>
      <dgm:spPr/>
    </dgm:pt>
    <dgm:pt modelId="{12FA4C9A-2A7B-4665-9A62-43FAB3FC4885}" type="pres">
      <dgm:prSet presAssocID="{5561C284-2F32-4B65-8F4D-13B7BA614DEC}" presName="hierChild5" presStyleCnt="0"/>
      <dgm:spPr/>
    </dgm:pt>
    <dgm:pt modelId="{371C4ACC-A793-4F10-862C-72067A5BC6A1}" type="pres">
      <dgm:prSet presAssocID="{120D9BA3-5A41-4413-8590-DD10C5A6A447}" presName="Name37" presStyleLbl="parChTrans1D3" presStyleIdx="14" presStyleCnt="16"/>
      <dgm:spPr/>
      <dgm:t>
        <a:bodyPr/>
        <a:lstStyle/>
        <a:p>
          <a:endParaRPr lang="pt-BR"/>
        </a:p>
      </dgm:t>
    </dgm:pt>
    <dgm:pt modelId="{3098AB23-015A-4690-9CB1-ABE669FED397}" type="pres">
      <dgm:prSet presAssocID="{F31D233B-71D8-4C2B-A330-D1222CEC6D91}" presName="hierRoot2" presStyleCnt="0">
        <dgm:presLayoutVars>
          <dgm:hierBranch val="init"/>
        </dgm:presLayoutVars>
      </dgm:prSet>
      <dgm:spPr/>
    </dgm:pt>
    <dgm:pt modelId="{BA37DE9C-8A61-4837-B6A4-7FFCD736878B}" type="pres">
      <dgm:prSet presAssocID="{F31D233B-71D8-4C2B-A330-D1222CEC6D91}" presName="rootComposite" presStyleCnt="0"/>
      <dgm:spPr/>
    </dgm:pt>
    <dgm:pt modelId="{5AD17DCB-916A-47BF-9564-AF7DF0B6BA3B}" type="pres">
      <dgm:prSet presAssocID="{F31D233B-71D8-4C2B-A330-D1222CEC6D91}" presName="rootText" presStyleLbl="node3" presStyleIdx="14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1F308283-0076-45AE-81F8-5E8766EFE61E}" type="pres">
      <dgm:prSet presAssocID="{F31D233B-71D8-4C2B-A330-D1222CEC6D91}" presName="rootConnector" presStyleLbl="node3" presStyleIdx="14" presStyleCnt="16"/>
      <dgm:spPr/>
      <dgm:t>
        <a:bodyPr/>
        <a:lstStyle/>
        <a:p>
          <a:endParaRPr lang="pt-BR"/>
        </a:p>
      </dgm:t>
    </dgm:pt>
    <dgm:pt modelId="{D0406233-5300-4611-9A9B-D4C04069CB9E}" type="pres">
      <dgm:prSet presAssocID="{F31D233B-71D8-4C2B-A330-D1222CEC6D91}" presName="hierChild4" presStyleCnt="0"/>
      <dgm:spPr/>
    </dgm:pt>
    <dgm:pt modelId="{1785359C-76D8-4437-A4DD-192ABE19D17D}" type="pres">
      <dgm:prSet presAssocID="{F31D233B-71D8-4C2B-A330-D1222CEC6D91}" presName="hierChild5" presStyleCnt="0"/>
      <dgm:spPr/>
    </dgm:pt>
    <dgm:pt modelId="{5A71A7C1-E5DF-4888-B913-B6443F20C16C}" type="pres">
      <dgm:prSet presAssocID="{45AFE458-2B7D-4B86-B9CE-13F8DB0F1CD8}" presName="Name37" presStyleLbl="parChTrans1D3" presStyleIdx="15" presStyleCnt="16"/>
      <dgm:spPr/>
      <dgm:t>
        <a:bodyPr/>
        <a:lstStyle/>
        <a:p>
          <a:endParaRPr lang="pt-BR"/>
        </a:p>
      </dgm:t>
    </dgm:pt>
    <dgm:pt modelId="{F8CF68C7-7726-4719-A710-A5E34B3D1D3F}" type="pres">
      <dgm:prSet presAssocID="{3F560321-48F4-403C-9E7E-9AA66AF71DF8}" presName="hierRoot2" presStyleCnt="0">
        <dgm:presLayoutVars>
          <dgm:hierBranch val="init"/>
        </dgm:presLayoutVars>
      </dgm:prSet>
      <dgm:spPr/>
    </dgm:pt>
    <dgm:pt modelId="{C3AA0A5E-9940-41A6-9DC2-947B9BA344CE}" type="pres">
      <dgm:prSet presAssocID="{3F560321-48F4-403C-9E7E-9AA66AF71DF8}" presName="rootComposite" presStyleCnt="0"/>
      <dgm:spPr/>
    </dgm:pt>
    <dgm:pt modelId="{AC664FCA-6B8D-4481-906D-6FBD25D09D34}" type="pres">
      <dgm:prSet presAssocID="{3F560321-48F4-403C-9E7E-9AA66AF71DF8}" presName="rootText" presStyleLbl="node3" presStyleIdx="15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32A48F3F-A6D9-418F-B86F-19C4567BCFC8}" type="pres">
      <dgm:prSet presAssocID="{3F560321-48F4-403C-9E7E-9AA66AF71DF8}" presName="rootConnector" presStyleLbl="node3" presStyleIdx="15" presStyleCnt="16"/>
      <dgm:spPr/>
      <dgm:t>
        <a:bodyPr/>
        <a:lstStyle/>
        <a:p>
          <a:endParaRPr lang="pt-BR"/>
        </a:p>
      </dgm:t>
    </dgm:pt>
    <dgm:pt modelId="{76362418-9B24-4C2D-91BA-42DD7966AB5A}" type="pres">
      <dgm:prSet presAssocID="{3F560321-48F4-403C-9E7E-9AA66AF71DF8}" presName="hierChild4" presStyleCnt="0"/>
      <dgm:spPr/>
    </dgm:pt>
    <dgm:pt modelId="{A7B6719D-531E-49F6-A2A7-672C7804932C}" type="pres">
      <dgm:prSet presAssocID="{3F560321-48F4-403C-9E7E-9AA66AF71DF8}" presName="hierChild5" presStyleCnt="0"/>
      <dgm:spPr/>
    </dgm:pt>
    <dgm:pt modelId="{1E9256F6-6C4B-4479-8F7F-0D732259B895}" type="pres">
      <dgm:prSet presAssocID="{121B9166-C02D-4EF5-B89A-A8C16A9CBF50}" presName="hierChild5" presStyleCnt="0"/>
      <dgm:spPr/>
    </dgm:pt>
    <dgm:pt modelId="{D6D6D16E-BDC3-4191-B42C-14FF5E3FA365}" type="pres">
      <dgm:prSet presAssocID="{9068114C-2BFB-40A4-A489-785D6A230DED}" presName="hierChild3" presStyleCnt="0"/>
      <dgm:spPr/>
    </dgm:pt>
  </dgm:ptLst>
  <dgm:cxnLst>
    <dgm:cxn modelId="{EEA3324E-C91E-4DC7-91E5-3708766C4F87}" type="presOf" srcId="{3F560321-48F4-403C-9E7E-9AA66AF71DF8}" destId="{AC664FCA-6B8D-4481-906D-6FBD25D09D34}" srcOrd="0" destOrd="0" presId="urn:microsoft.com/office/officeart/2005/8/layout/orgChart1"/>
    <dgm:cxn modelId="{EEF03DE3-FE3E-43F9-989E-A4CC0BCF7F27}" type="presOf" srcId="{094F2B07-4453-452B-85C9-D7AD3B15F548}" destId="{8AACA9ED-DBBF-4C09-86C5-3760AB2AF414}" srcOrd="1" destOrd="0" presId="urn:microsoft.com/office/officeart/2005/8/layout/orgChart1"/>
    <dgm:cxn modelId="{769F784D-048A-40D0-BE26-E8F07734C9FE}" type="presOf" srcId="{CC9C768F-D671-44A2-910E-A2C7C8C1411C}" destId="{A50B0638-5B17-4F1C-8C18-11E075785D82}" srcOrd="1" destOrd="0" presId="urn:microsoft.com/office/officeart/2005/8/layout/orgChart1"/>
    <dgm:cxn modelId="{5A1B5A2F-4B71-40C5-9424-C76629C081C5}" srcId="{D78C2D5D-BE7A-467E-9121-79FD217F15BB}" destId="{CC542728-3D4D-446C-B72B-14782D4808A2}" srcOrd="3" destOrd="0" parTransId="{5CCC4D65-2173-4D52-8091-07AB7A52B370}" sibTransId="{E6AB94B0-6DF8-4CF7-BABB-A3DAE917C06E}"/>
    <dgm:cxn modelId="{990708A5-226B-48CC-BA07-9B9DF380A27A}" type="presOf" srcId="{121B9166-C02D-4EF5-B89A-A8C16A9CBF50}" destId="{997DF1B9-2A1A-48A3-B7B8-492EDB03A71C}" srcOrd="1" destOrd="0" presId="urn:microsoft.com/office/officeart/2005/8/layout/orgChart1"/>
    <dgm:cxn modelId="{41AB2067-F36C-4503-B1B8-E6ED6B1D96B4}" type="presOf" srcId="{C37D90FC-32F4-42F7-A452-9DF554210866}" destId="{F8E78B73-B37E-47F8-AE78-FA07419FEBD1}" srcOrd="0" destOrd="0" presId="urn:microsoft.com/office/officeart/2005/8/layout/orgChart1"/>
    <dgm:cxn modelId="{01CCB273-6972-4E50-844B-40E3A64062F0}" type="presOf" srcId="{D3C7C869-53C1-4BFA-9DB4-29356D9DEF35}" destId="{33841EC0-B200-42B5-A773-9A30B4F7531D}" srcOrd="0" destOrd="0" presId="urn:microsoft.com/office/officeart/2005/8/layout/orgChart1"/>
    <dgm:cxn modelId="{AFE67DB9-85B1-4AE3-B760-BB8012CC730D}" type="presOf" srcId="{3A3C08B3-96CE-4F30-A419-A3FEF2A1AC7B}" destId="{C05E2548-8818-46A2-80EB-2A44049DB25C}" srcOrd="0" destOrd="0" presId="urn:microsoft.com/office/officeart/2005/8/layout/orgChart1"/>
    <dgm:cxn modelId="{C9F2FD9B-F1BA-4109-9F4A-A661FF5D5BAE}" type="presOf" srcId="{98489D89-5AE5-487B-B8AC-DDAFC57B4F7E}" destId="{64EBBAAE-DEE2-486F-872E-7F8A23FA44D9}" srcOrd="0" destOrd="0" presId="urn:microsoft.com/office/officeart/2005/8/layout/orgChart1"/>
    <dgm:cxn modelId="{25EA2C2C-05F6-41A7-86A0-47FBE78FB0AD}" type="presOf" srcId="{D78C2D5D-BE7A-467E-9121-79FD217F15BB}" destId="{28EFB15E-FC64-42B2-8164-D2EB121B91D9}" srcOrd="1" destOrd="0" presId="urn:microsoft.com/office/officeart/2005/8/layout/orgChart1"/>
    <dgm:cxn modelId="{3086E64C-D0D3-4CBE-BDFE-47D8AFA2E69D}" srcId="{121B9166-C02D-4EF5-B89A-A8C16A9CBF50}" destId="{F31D233B-71D8-4C2B-A330-D1222CEC6D91}" srcOrd="3" destOrd="0" parTransId="{120D9BA3-5A41-4413-8590-DD10C5A6A447}" sibTransId="{EE23A8EB-FBFF-48A2-A0CD-CFEC22EA0342}"/>
    <dgm:cxn modelId="{D3EDB12A-AE5E-495B-B062-F53DD775C66C}" srcId="{8C51468E-9451-4BF7-984A-60374D515449}" destId="{031CF0FB-CE99-46D9-A256-0F6606853680}" srcOrd="0" destOrd="0" parTransId="{98D2EA81-56CD-45E0-88BA-221BFA269FDD}" sibTransId="{2CE02D22-50ED-45E7-8F48-6BC57DE39931}"/>
    <dgm:cxn modelId="{58CF88D1-F2B8-4207-899C-984BF55B2730}" type="presOf" srcId="{98D2EA81-56CD-45E0-88BA-221BFA269FDD}" destId="{FA9ECB70-1FB7-4B16-BAE7-272A4264A83F}" srcOrd="0" destOrd="0" presId="urn:microsoft.com/office/officeart/2005/8/layout/orgChart1"/>
    <dgm:cxn modelId="{6B8DB76A-247D-4F90-B8DF-E7264A3DD550}" type="presOf" srcId="{D6F0AFF3-331D-456D-AF7C-8D74B710E532}" destId="{45E79CA6-CC3E-4993-A124-DB58EED3E010}" srcOrd="0" destOrd="0" presId="urn:microsoft.com/office/officeart/2005/8/layout/orgChart1"/>
    <dgm:cxn modelId="{3F363AF6-4A70-4E64-B58C-701D89BFBCD9}" type="presOf" srcId="{3F560321-48F4-403C-9E7E-9AA66AF71DF8}" destId="{32A48F3F-A6D9-418F-B86F-19C4567BCFC8}" srcOrd="1" destOrd="0" presId="urn:microsoft.com/office/officeart/2005/8/layout/orgChart1"/>
    <dgm:cxn modelId="{2180A037-4218-4E50-8D96-B28FA4308F1A}" type="presOf" srcId="{8C51468E-9451-4BF7-984A-60374D515449}" destId="{9479524F-10DF-4203-BD89-AA6F0F5AD467}" srcOrd="1" destOrd="0" presId="urn:microsoft.com/office/officeart/2005/8/layout/orgChart1"/>
    <dgm:cxn modelId="{21367762-68B0-43E1-BF7F-36F980BA0720}" type="presOf" srcId="{6ED3AB60-80AA-4A2D-9675-9D8606336FC6}" destId="{835CA6A0-A199-459F-B2FA-D7829550F942}" srcOrd="0" destOrd="0" presId="urn:microsoft.com/office/officeart/2005/8/layout/orgChart1"/>
    <dgm:cxn modelId="{F9EFD812-50AD-43A6-AB48-F172EA088506}" type="presOf" srcId="{65A42BE1-F4FA-4D20-9184-C0B8D263C218}" destId="{301A6983-14CD-41C1-8C2F-728E3CDD341F}" srcOrd="1" destOrd="0" presId="urn:microsoft.com/office/officeart/2005/8/layout/orgChart1"/>
    <dgm:cxn modelId="{925DADFC-BC89-49ED-9491-A4A21522B9D1}" type="presOf" srcId="{8450CB38-435B-407D-9A6B-1AC98DEE3BBA}" destId="{23815435-CFCD-44BF-829E-96165968D2A6}" srcOrd="0" destOrd="0" presId="urn:microsoft.com/office/officeart/2005/8/layout/orgChart1"/>
    <dgm:cxn modelId="{CE82FA7F-BC39-4BF8-A13B-86DADE37D75E}" type="presOf" srcId="{04C7D020-69C1-476B-89D1-5B32ED2074A4}" destId="{AD5791A3-CDF2-44AA-95DB-700E1C9BFAF7}" srcOrd="1" destOrd="0" presId="urn:microsoft.com/office/officeart/2005/8/layout/orgChart1"/>
    <dgm:cxn modelId="{E3F7BCD7-5CA7-4AF8-A261-651ED99D28BC}" srcId="{D78C2D5D-BE7A-467E-9121-79FD217F15BB}" destId="{04C7D020-69C1-476B-89D1-5B32ED2074A4}" srcOrd="0" destOrd="0" parTransId="{3A3C08B3-96CE-4F30-A419-A3FEF2A1AC7B}" sibTransId="{39135A33-16E5-4D4B-94AC-8118DB036C84}"/>
    <dgm:cxn modelId="{13427C5C-86B8-4A9E-BA2B-F6AD1EC5C4CB}" type="presOf" srcId="{D78C2D5D-BE7A-467E-9121-79FD217F15BB}" destId="{B37B3088-67DA-4C52-8A0F-4BB1BCB3C2F9}" srcOrd="0" destOrd="0" presId="urn:microsoft.com/office/officeart/2005/8/layout/orgChart1"/>
    <dgm:cxn modelId="{24C8B3CA-7783-4563-A409-9C4041489A61}" type="presOf" srcId="{5CCC4D65-2173-4D52-8091-07AB7A52B370}" destId="{9049A113-437F-4EED-BF29-FF38E96951F7}" srcOrd="0" destOrd="0" presId="urn:microsoft.com/office/officeart/2005/8/layout/orgChart1"/>
    <dgm:cxn modelId="{DB6F5405-ED9D-455F-9E40-DF03631D2B6D}" srcId="{8C51468E-9451-4BF7-984A-60374D515449}" destId="{FCDA47BF-F639-4183-849C-5E8BB9E25658}" srcOrd="3" destOrd="0" parTransId="{32240325-2CF6-489C-8ED4-1658655456BC}" sibTransId="{8BC28612-382E-4D35-B40B-6727FB70D1D2}"/>
    <dgm:cxn modelId="{5FFFFD37-7DD4-4640-BD3D-ABDA95E36F32}" srcId="{121B9166-C02D-4EF5-B89A-A8C16A9CBF50}" destId="{5561C284-2F32-4B65-8F4D-13B7BA614DEC}" srcOrd="2" destOrd="0" parTransId="{58E21079-70C2-4C39-AEF7-25A0FA309D57}" sibTransId="{A754C284-7FF8-4A00-A607-1DF8AF746E35}"/>
    <dgm:cxn modelId="{DAB7BC43-76F3-49C4-AAAC-9DB761A9E3D4}" type="presOf" srcId="{CC542728-3D4D-446C-B72B-14782D4808A2}" destId="{65249DC6-7072-4CAF-A571-8EB3F1BEEA20}" srcOrd="1" destOrd="0" presId="urn:microsoft.com/office/officeart/2005/8/layout/orgChart1"/>
    <dgm:cxn modelId="{A1842DB0-CC76-41DF-8E8E-72CD13EC11D3}" type="presOf" srcId="{60E8CF3A-71A9-4A78-BA56-25E6A7E23D48}" destId="{1D52AE0A-2B99-48A0-BF5F-D4DBEACFA568}" srcOrd="0" destOrd="0" presId="urn:microsoft.com/office/officeart/2005/8/layout/orgChart1"/>
    <dgm:cxn modelId="{68F73817-3A42-4E9A-9337-5208D2617FA0}" type="presOf" srcId="{6C1E880A-4E19-410F-B66A-EC8A9BBDDC4F}" destId="{1C289FDD-2ADD-4978-8D9E-D881D9BE6691}" srcOrd="0" destOrd="0" presId="urn:microsoft.com/office/officeart/2005/8/layout/orgChart1"/>
    <dgm:cxn modelId="{50313B01-87B6-4247-AF52-011D3CAF49E6}" type="presOf" srcId="{121B9166-C02D-4EF5-B89A-A8C16A9CBF50}" destId="{69DF73FE-34EF-4D05-B4A6-981F75D6AB81}" srcOrd="0" destOrd="0" presId="urn:microsoft.com/office/officeart/2005/8/layout/orgChart1"/>
    <dgm:cxn modelId="{184FC26B-4F71-4508-AD97-2CD5FC8863A0}" type="presOf" srcId="{38419B90-E97A-4703-A98D-A282F3B116A6}" destId="{8DEA59EA-4725-4E2F-BCE4-E302A10F3971}" srcOrd="1" destOrd="0" presId="urn:microsoft.com/office/officeart/2005/8/layout/orgChart1"/>
    <dgm:cxn modelId="{781BEA0C-CEFD-4384-A953-BB1250394A30}" type="presOf" srcId="{F31D233B-71D8-4C2B-A330-D1222CEC6D91}" destId="{5AD17DCB-916A-47BF-9564-AF7DF0B6BA3B}" srcOrd="0" destOrd="0" presId="urn:microsoft.com/office/officeart/2005/8/layout/orgChart1"/>
    <dgm:cxn modelId="{A837AF51-1904-47C1-8569-BA2D29A1BFEB}" type="presOf" srcId="{212998AE-8651-4D30-A9D3-4CBBF6B3AF11}" destId="{452145E6-0B3F-495C-98C0-230BCD12A9CC}" srcOrd="1" destOrd="0" presId="urn:microsoft.com/office/officeart/2005/8/layout/orgChart1"/>
    <dgm:cxn modelId="{E9333223-0C8E-42C1-A546-0D87F82F1C4A}" type="presOf" srcId="{8450CB38-435B-407D-9A6B-1AC98DEE3BBA}" destId="{D286F716-D4F8-496A-B0D3-82E45078F60D}" srcOrd="1" destOrd="0" presId="urn:microsoft.com/office/officeart/2005/8/layout/orgChart1"/>
    <dgm:cxn modelId="{EE7418A6-E905-4994-8783-74ED34ACA9FC}" srcId="{D78C2D5D-BE7A-467E-9121-79FD217F15BB}" destId="{75175E3E-2426-44D0-A12C-94E77849C78E}" srcOrd="1" destOrd="0" parTransId="{C40215C3-6AD9-4568-A784-CDAB54F3B2F4}" sibTransId="{CE02921E-149C-4DE3-B19A-DA1B623329AE}"/>
    <dgm:cxn modelId="{DB734BFD-B10C-4C78-B77C-6A5877F1BD5E}" srcId="{8C51468E-9451-4BF7-984A-60374D515449}" destId="{65A42BE1-F4FA-4D20-9184-C0B8D263C218}" srcOrd="2" destOrd="0" parTransId="{D6F0AFF3-331D-456D-AF7C-8D74B710E532}" sibTransId="{699672F5-A154-4D20-9828-A9F8F08C3F3F}"/>
    <dgm:cxn modelId="{1DA758DB-423D-48DF-AD62-86921D4F40FA}" type="presOf" srcId="{120D9BA3-5A41-4413-8590-DD10C5A6A447}" destId="{371C4ACC-A793-4F10-862C-72067A5BC6A1}" srcOrd="0" destOrd="0" presId="urn:microsoft.com/office/officeart/2005/8/layout/orgChart1"/>
    <dgm:cxn modelId="{799DFBC3-ECF0-47A8-9A82-72BFD4267E66}" type="presOf" srcId="{75175E3E-2426-44D0-A12C-94E77849C78E}" destId="{94AD770D-15AD-44AA-825C-987B17110559}" srcOrd="0" destOrd="0" presId="urn:microsoft.com/office/officeart/2005/8/layout/orgChart1"/>
    <dgm:cxn modelId="{7AAAA1C2-056E-4156-8E45-D65ED6759E47}" type="presOf" srcId="{DCC25BC4-FFA3-4D15-8263-22F12B0261B3}" destId="{DCA837CA-E7D5-45E5-B159-99230415FC87}" srcOrd="0" destOrd="0" presId="urn:microsoft.com/office/officeart/2005/8/layout/orgChart1"/>
    <dgm:cxn modelId="{B014C7A7-110A-4FB2-93DA-658B48922FD5}" srcId="{121B9166-C02D-4EF5-B89A-A8C16A9CBF50}" destId="{3F560321-48F4-403C-9E7E-9AA66AF71DF8}" srcOrd="4" destOrd="0" parTransId="{45AFE458-2B7D-4B86-B9CE-13F8DB0F1CD8}" sibTransId="{F4809A4F-08ED-4A35-8880-25613AE9179B}"/>
    <dgm:cxn modelId="{406A5ECA-42CF-447A-B73D-8E235EEFAE61}" srcId="{6ED3AB60-80AA-4A2D-9675-9D8606336FC6}" destId="{9068114C-2BFB-40A4-A489-785D6A230DED}" srcOrd="0" destOrd="0" parTransId="{F77F1F22-120D-47AD-9F96-6F6F7D1C5990}" sibTransId="{8F9EAC4E-AD30-45FE-82FC-F6D95EF6F6D7}"/>
    <dgm:cxn modelId="{5842D587-1B48-48EB-9078-8C5122A10995}" srcId="{9068114C-2BFB-40A4-A489-785D6A230DED}" destId="{121B9166-C02D-4EF5-B89A-A8C16A9CBF50}" srcOrd="3" destOrd="0" parTransId="{86397F2E-7C2F-4A75-B5E7-E31A5D2E326D}" sibTransId="{3369FF61-7FE1-42AF-8B3F-289B35EAF98B}"/>
    <dgm:cxn modelId="{E853C31C-6EDF-4351-B7CE-32DB02C0C52C}" type="presOf" srcId="{AD1B87A9-A607-4713-A07F-2ACFFDF282B5}" destId="{6E0E2E66-A924-493E-9878-7DF28B74D834}" srcOrd="0" destOrd="0" presId="urn:microsoft.com/office/officeart/2005/8/layout/orgChart1"/>
    <dgm:cxn modelId="{F11D8FE7-A834-4CC4-AD3A-9B227ED949A8}" srcId="{D78C2D5D-BE7A-467E-9121-79FD217F15BB}" destId="{38419B90-E97A-4703-A98D-A282F3B116A6}" srcOrd="2" destOrd="0" parTransId="{98489D89-5AE5-487B-B8AC-DDAFC57B4F7E}" sibTransId="{23D3F56C-39CD-4D61-AF1F-05114574435B}"/>
    <dgm:cxn modelId="{AEF60B98-A33A-41E3-8BE5-7E7DE3A3B7A2}" type="presOf" srcId="{04C7D020-69C1-476B-89D1-5B32ED2074A4}" destId="{7D50296B-E960-4449-9851-CD1CA6B9769E}" srcOrd="0" destOrd="0" presId="urn:microsoft.com/office/officeart/2005/8/layout/orgChart1"/>
    <dgm:cxn modelId="{B43AA915-EE6A-4764-AD05-7D08A83A9E0A}" type="presOf" srcId="{9068114C-2BFB-40A4-A489-785D6A230DED}" destId="{F3824E98-5203-43AC-B457-85AE16A39EFC}" srcOrd="0" destOrd="0" presId="urn:microsoft.com/office/officeart/2005/8/layout/orgChart1"/>
    <dgm:cxn modelId="{2A327187-B4EE-4066-9601-08CC87E7DF5B}" type="presOf" srcId="{32240325-2CF6-489C-8ED4-1658655456BC}" destId="{5DE53742-DB98-4CC1-83FA-C586CD994209}" srcOrd="0" destOrd="0" presId="urn:microsoft.com/office/officeart/2005/8/layout/orgChart1"/>
    <dgm:cxn modelId="{B95A92C2-D464-483C-839B-C50AEEDACCDC}" type="presOf" srcId="{65A42BE1-F4FA-4D20-9184-C0B8D263C218}" destId="{1BB2F966-D5E5-47FD-85EB-DA1FDE2611E8}" srcOrd="0" destOrd="0" presId="urn:microsoft.com/office/officeart/2005/8/layout/orgChart1"/>
    <dgm:cxn modelId="{17F8F40D-4A2D-4E35-A28E-CE9D449B3B9C}" srcId="{CC9C768F-D671-44A2-910E-A2C7C8C1411C}" destId="{B3E11892-8598-4528-8EE9-C4BB00B4C2B2}" srcOrd="1" destOrd="0" parTransId="{D32BE6D3-B54D-4644-BBFF-0D6F4E7559DC}" sibTransId="{8C132AB0-D06F-48C4-8B3C-DDA9F91E5A02}"/>
    <dgm:cxn modelId="{E3E755B9-C860-4E34-A90D-C0BE94B96C2F}" type="presOf" srcId="{FCDA47BF-F639-4183-849C-5E8BB9E25658}" destId="{1450DFAC-DF91-4F2A-BD64-ABCAF3906BB7}" srcOrd="0" destOrd="0" presId="urn:microsoft.com/office/officeart/2005/8/layout/orgChart1"/>
    <dgm:cxn modelId="{FF650C6E-1A4D-4F9E-9D28-FDFAF6C255C9}" srcId="{CC9C768F-D671-44A2-910E-A2C7C8C1411C}" destId="{212998AE-8651-4D30-A9D3-4CBBF6B3AF11}" srcOrd="0" destOrd="0" parTransId="{988CE925-DC0B-4244-9131-A07F1D638321}" sibTransId="{35C2A19A-36C3-46A3-B94E-FADD79433EC0}"/>
    <dgm:cxn modelId="{532AF5FA-46AC-4BAC-97BF-F5F76332FFE1}" type="presOf" srcId="{B3E11892-8598-4528-8EE9-C4BB00B4C2B2}" destId="{C617B422-EE31-45A4-871A-11AE0AF9286C}" srcOrd="1" destOrd="0" presId="urn:microsoft.com/office/officeart/2005/8/layout/orgChart1"/>
    <dgm:cxn modelId="{612DD562-32F9-4E75-97E1-54E38A9075DF}" type="presOf" srcId="{86397F2E-7C2F-4A75-B5E7-E31A5D2E326D}" destId="{79CCD1C6-4C6C-4CB9-AEC6-FC2D9AA069E5}" srcOrd="0" destOrd="0" presId="urn:microsoft.com/office/officeart/2005/8/layout/orgChart1"/>
    <dgm:cxn modelId="{11930349-369F-447A-8DE2-0453F377F5E3}" type="presOf" srcId="{031CF0FB-CE99-46D9-A256-0F6606853680}" destId="{55BDDE8B-2D82-412D-8608-4DB5D5FDB723}" srcOrd="1" destOrd="0" presId="urn:microsoft.com/office/officeart/2005/8/layout/orgChart1"/>
    <dgm:cxn modelId="{8E9499D5-F372-42C8-B2D6-4C6D2C659B23}" type="presOf" srcId="{60E8CF3A-71A9-4A78-BA56-25E6A7E23D48}" destId="{F390AE50-14FD-4285-9090-D741B96252A2}" srcOrd="1" destOrd="0" presId="urn:microsoft.com/office/officeart/2005/8/layout/orgChart1"/>
    <dgm:cxn modelId="{5F7BC838-99B2-46D1-8AB8-F56112B810E3}" type="presOf" srcId="{772FCB91-C4FE-47ED-B6AC-5876C2A6CD3F}" destId="{1F6C940C-C495-40CA-97F0-FB92E1365737}" srcOrd="0" destOrd="0" presId="urn:microsoft.com/office/officeart/2005/8/layout/orgChart1"/>
    <dgm:cxn modelId="{D39B7598-B325-4905-B074-FAC0281BE6DD}" type="presOf" srcId="{38419B90-E97A-4703-A98D-A282F3B116A6}" destId="{FA37A8B2-D40B-4521-88DA-3FFDA2375EA1}" srcOrd="0" destOrd="0" presId="urn:microsoft.com/office/officeart/2005/8/layout/orgChart1"/>
    <dgm:cxn modelId="{3BE0D467-B309-4798-9541-D37910DB123E}" type="presOf" srcId="{163D1E62-7D31-4F11-9BA7-411EBD00F601}" destId="{FF00EA56-A535-4FA4-A219-0799C330A5BD}" srcOrd="1" destOrd="0" presId="urn:microsoft.com/office/officeart/2005/8/layout/orgChart1"/>
    <dgm:cxn modelId="{69DD2AAD-0CDB-473D-9024-695D91596338}" type="presOf" srcId="{75175E3E-2426-44D0-A12C-94E77849C78E}" destId="{74A88B4F-9C5B-460C-9105-67C13FFB5FB3}" srcOrd="1" destOrd="0" presId="urn:microsoft.com/office/officeart/2005/8/layout/orgChart1"/>
    <dgm:cxn modelId="{4EBE5AF8-8F98-4E77-895D-A4988A50C714}" type="presOf" srcId="{163D1E62-7D31-4F11-9BA7-411EBD00F601}" destId="{BE4C6C2C-F585-4C8A-82F9-2E04D3FEC573}" srcOrd="0" destOrd="0" presId="urn:microsoft.com/office/officeart/2005/8/layout/orgChart1"/>
    <dgm:cxn modelId="{D0A0128E-C4EB-4587-8CDF-2705B46C4CC0}" srcId="{CC9C768F-D671-44A2-910E-A2C7C8C1411C}" destId="{094F2B07-4453-452B-85C9-D7AD3B15F548}" srcOrd="2" destOrd="0" parTransId="{DCC25BC4-FFA3-4D15-8263-22F12B0261B3}" sibTransId="{391A21BE-C12E-41B4-A42C-F3D2DA137F57}"/>
    <dgm:cxn modelId="{C1540ADB-A821-4A1E-8648-34234A154402}" type="presOf" srcId="{212998AE-8651-4D30-A9D3-4CBBF6B3AF11}" destId="{02441687-92D4-465F-BB8D-DC59B9271C23}" srcOrd="0" destOrd="0" presId="urn:microsoft.com/office/officeart/2005/8/layout/orgChart1"/>
    <dgm:cxn modelId="{60473CC2-00F4-4BE4-886B-436D268F8A89}" type="presOf" srcId="{988CE925-DC0B-4244-9131-A07F1D638321}" destId="{8FD3CE9B-B0F5-4A04-AFFD-A4E2436A93B1}" srcOrd="0" destOrd="0" presId="urn:microsoft.com/office/officeart/2005/8/layout/orgChart1"/>
    <dgm:cxn modelId="{E90BBB26-4B31-41AB-B928-7F0907B94F62}" type="presOf" srcId="{CC9C768F-D671-44A2-910E-A2C7C8C1411C}" destId="{71567DD2-6226-49F2-8173-86F3FE6C0962}" srcOrd="0" destOrd="0" presId="urn:microsoft.com/office/officeart/2005/8/layout/orgChart1"/>
    <dgm:cxn modelId="{111A6BE7-3026-4862-94D3-FE33B0EE4E93}" srcId="{9068114C-2BFB-40A4-A489-785D6A230DED}" destId="{8C51468E-9451-4BF7-984A-60374D515449}" srcOrd="2" destOrd="0" parTransId="{AD1B87A9-A607-4713-A07F-2ACFFDF282B5}" sibTransId="{9A261B29-C4AD-4A5E-8D67-6965A3060672}"/>
    <dgm:cxn modelId="{61C65016-4621-42EA-9F15-C9B72688C47A}" type="presOf" srcId="{C40215C3-6AD9-4568-A784-CDAB54F3B2F4}" destId="{5ED920D7-D874-41F9-85C4-E8082AF7EB4B}" srcOrd="0" destOrd="0" presId="urn:microsoft.com/office/officeart/2005/8/layout/orgChart1"/>
    <dgm:cxn modelId="{31ED7A7E-9662-4B97-AA22-DE1C29E8DBF5}" srcId="{121B9166-C02D-4EF5-B89A-A8C16A9CBF50}" destId="{163D1E62-7D31-4F11-9BA7-411EBD00F601}" srcOrd="0" destOrd="0" parTransId="{772FCB91-C4FE-47ED-B6AC-5876C2A6CD3F}" sibTransId="{B207AA0D-D3B0-4AE5-8EF9-5CC2F2F2D339}"/>
    <dgm:cxn modelId="{839AE485-D446-4074-B16C-ACC011419F76}" type="presOf" srcId="{8C51468E-9451-4BF7-984A-60374D515449}" destId="{6851B1B3-2CEF-4020-9288-DB7765AE9855}" srcOrd="0" destOrd="0" presId="urn:microsoft.com/office/officeart/2005/8/layout/orgChart1"/>
    <dgm:cxn modelId="{5CB77741-31FF-4361-B79C-8910B245E352}" type="presOf" srcId="{58E21079-70C2-4C39-AEF7-25A0FA309D57}" destId="{4194023E-BCAA-45C8-96A9-A6D0898130A0}" srcOrd="0" destOrd="0" presId="urn:microsoft.com/office/officeart/2005/8/layout/orgChart1"/>
    <dgm:cxn modelId="{D6E44310-AB7E-4EF6-A238-FBD708EB3ACE}" type="presOf" srcId="{AB0B83BD-69CE-4BF2-B8C7-F28CB645A20A}" destId="{78F17483-C984-43E9-AD8B-D9EB9C6B882A}" srcOrd="0" destOrd="0" presId="urn:microsoft.com/office/officeart/2005/8/layout/orgChart1"/>
    <dgm:cxn modelId="{7DF68109-C4BB-4877-9C65-9F930CD950E9}" type="presOf" srcId="{5561C284-2F32-4B65-8F4D-13B7BA614DEC}" destId="{FB27B704-82D2-47FB-A3C5-89E4E34E1904}" srcOrd="1" destOrd="0" presId="urn:microsoft.com/office/officeart/2005/8/layout/orgChart1"/>
    <dgm:cxn modelId="{00F4044C-A9B6-4635-8C4E-3FE55E9DFFC1}" type="presOf" srcId="{45AFE458-2B7D-4B86-B9CE-13F8DB0F1CD8}" destId="{5A71A7C1-E5DF-4888-B913-B6443F20C16C}" srcOrd="0" destOrd="0" presId="urn:microsoft.com/office/officeart/2005/8/layout/orgChart1"/>
    <dgm:cxn modelId="{1BF11871-4E30-40AF-9E7E-2ADA4074D694}" type="presOf" srcId="{5561C284-2F32-4B65-8F4D-13B7BA614DEC}" destId="{5B782C0C-BDFC-4271-A5C5-66EEC512E14A}" srcOrd="0" destOrd="0" presId="urn:microsoft.com/office/officeart/2005/8/layout/orgChart1"/>
    <dgm:cxn modelId="{8FBED04E-A2E9-4D74-86D4-CABC578B8D3B}" type="presOf" srcId="{D32BE6D3-B54D-4644-BBFF-0D6F4E7559DC}" destId="{A78108CA-10C9-4120-BF59-D835BD7E87F2}" srcOrd="0" destOrd="0" presId="urn:microsoft.com/office/officeart/2005/8/layout/orgChart1"/>
    <dgm:cxn modelId="{DE49F225-3E85-47AA-BC30-65027260700E}" type="presOf" srcId="{9068114C-2BFB-40A4-A489-785D6A230DED}" destId="{5F3B6E74-58FA-475E-BCD9-2FF10E3D40E7}" srcOrd="1" destOrd="0" presId="urn:microsoft.com/office/officeart/2005/8/layout/orgChart1"/>
    <dgm:cxn modelId="{DFEDEF4F-9206-47AD-BA1B-F2F8DF9EEE50}" type="presOf" srcId="{031CF0FB-CE99-46D9-A256-0F6606853680}" destId="{9DDC49B8-B2CD-46F0-B563-52F6B82A7B27}" srcOrd="0" destOrd="0" presId="urn:microsoft.com/office/officeart/2005/8/layout/orgChart1"/>
    <dgm:cxn modelId="{28BAE5B5-5CF5-473B-A043-80419D4BCA7F}" srcId="{9068114C-2BFB-40A4-A489-785D6A230DED}" destId="{CC9C768F-D671-44A2-910E-A2C7C8C1411C}" srcOrd="0" destOrd="0" parTransId="{AB0B83BD-69CE-4BF2-B8C7-F28CB645A20A}" sibTransId="{CF0DE850-1A0A-42CE-93F0-8245233F0FFA}"/>
    <dgm:cxn modelId="{2095079D-518B-4DA3-9EC1-ACA5590C9CB7}" srcId="{8C51468E-9451-4BF7-984A-60374D515449}" destId="{8450CB38-435B-407D-9A6B-1AC98DEE3BBA}" srcOrd="1" destOrd="0" parTransId="{C37D90FC-32F4-42F7-A452-9DF554210866}" sibTransId="{5FB9E865-830C-4823-B2E9-D20922B60C94}"/>
    <dgm:cxn modelId="{91791C33-6547-464F-8F47-BAA3D4B4478A}" type="presOf" srcId="{F31D233B-71D8-4C2B-A330-D1222CEC6D91}" destId="{1F308283-0076-45AE-81F8-5E8766EFE61E}" srcOrd="1" destOrd="0" presId="urn:microsoft.com/office/officeart/2005/8/layout/orgChart1"/>
    <dgm:cxn modelId="{4F7D83C0-8A2B-4FD4-B6F1-325C3F3AA2AC}" type="presOf" srcId="{B3E11892-8598-4528-8EE9-C4BB00B4C2B2}" destId="{DA189378-5E76-4966-87B2-A5D9205125E7}" srcOrd="0" destOrd="0" presId="urn:microsoft.com/office/officeart/2005/8/layout/orgChart1"/>
    <dgm:cxn modelId="{6EDCF91E-A58E-4ED1-A87C-6C240A6D1C5B}" srcId="{121B9166-C02D-4EF5-B89A-A8C16A9CBF50}" destId="{60E8CF3A-71A9-4A78-BA56-25E6A7E23D48}" srcOrd="1" destOrd="0" parTransId="{D3C7C869-53C1-4BFA-9DB4-29356D9DEF35}" sibTransId="{77EACF96-7CA8-4737-8D6A-88C0D87DDA87}"/>
    <dgm:cxn modelId="{6C987FEE-C4E8-420C-8E84-C7B23FF61F63}" type="presOf" srcId="{094F2B07-4453-452B-85C9-D7AD3B15F548}" destId="{10AB6CC5-DFB3-4FB9-87C1-3E7034D04908}" srcOrd="0" destOrd="0" presId="urn:microsoft.com/office/officeart/2005/8/layout/orgChart1"/>
    <dgm:cxn modelId="{8865F751-5F0B-4A48-AFBF-813F478099A9}" type="presOf" srcId="{FCDA47BF-F639-4183-849C-5E8BB9E25658}" destId="{3199471D-12B1-4BD5-A0E8-876E2D218511}" srcOrd="1" destOrd="0" presId="urn:microsoft.com/office/officeart/2005/8/layout/orgChart1"/>
    <dgm:cxn modelId="{590FD8BC-D701-4B5D-A7B7-6D3295B81211}" type="presOf" srcId="{CC542728-3D4D-446C-B72B-14782D4808A2}" destId="{D11C1E62-C72A-46BB-86E9-500D432C3E16}" srcOrd="0" destOrd="0" presId="urn:microsoft.com/office/officeart/2005/8/layout/orgChart1"/>
    <dgm:cxn modelId="{BD6A91C4-77C1-4C79-BE8D-AEC70F39C514}" srcId="{9068114C-2BFB-40A4-A489-785D6A230DED}" destId="{D78C2D5D-BE7A-467E-9121-79FD217F15BB}" srcOrd="1" destOrd="0" parTransId="{6C1E880A-4E19-410F-B66A-EC8A9BBDDC4F}" sibTransId="{2B12234F-84B2-4E58-88A8-B407C2999C62}"/>
    <dgm:cxn modelId="{64DC20C6-EFE5-4231-B3CD-4D95881D53B9}" type="presParOf" srcId="{835CA6A0-A199-459F-B2FA-D7829550F942}" destId="{69CF40D8-9516-4A9F-8AD8-D934C1E752AC}" srcOrd="0" destOrd="0" presId="urn:microsoft.com/office/officeart/2005/8/layout/orgChart1"/>
    <dgm:cxn modelId="{974F06B2-D617-4092-AD0B-1A3457D5F4EB}" type="presParOf" srcId="{69CF40D8-9516-4A9F-8AD8-D934C1E752AC}" destId="{4880FDE7-D933-4E9B-B404-AFAD471EAB10}" srcOrd="0" destOrd="0" presId="urn:microsoft.com/office/officeart/2005/8/layout/orgChart1"/>
    <dgm:cxn modelId="{14A9D928-7D62-418C-9966-EEC532D51C70}" type="presParOf" srcId="{4880FDE7-D933-4E9B-B404-AFAD471EAB10}" destId="{F3824E98-5203-43AC-B457-85AE16A39EFC}" srcOrd="0" destOrd="0" presId="urn:microsoft.com/office/officeart/2005/8/layout/orgChart1"/>
    <dgm:cxn modelId="{8052C6A0-863D-4F71-9D4D-2BF0DAF4C046}" type="presParOf" srcId="{4880FDE7-D933-4E9B-B404-AFAD471EAB10}" destId="{5F3B6E74-58FA-475E-BCD9-2FF10E3D40E7}" srcOrd="1" destOrd="0" presId="urn:microsoft.com/office/officeart/2005/8/layout/orgChart1"/>
    <dgm:cxn modelId="{5A3C36B1-9D04-4AE9-BEEE-CDA4C4202E27}" type="presParOf" srcId="{69CF40D8-9516-4A9F-8AD8-D934C1E752AC}" destId="{82DDC1BD-8FD1-4F28-BC74-F97079D0301B}" srcOrd="1" destOrd="0" presId="urn:microsoft.com/office/officeart/2005/8/layout/orgChart1"/>
    <dgm:cxn modelId="{7CD6EE69-D44E-43BE-ACE9-582603116813}" type="presParOf" srcId="{82DDC1BD-8FD1-4F28-BC74-F97079D0301B}" destId="{78F17483-C984-43E9-AD8B-D9EB9C6B882A}" srcOrd="0" destOrd="0" presId="urn:microsoft.com/office/officeart/2005/8/layout/orgChart1"/>
    <dgm:cxn modelId="{59E529F1-4A25-4C37-BBED-40EBEC1935A4}" type="presParOf" srcId="{82DDC1BD-8FD1-4F28-BC74-F97079D0301B}" destId="{FE4EBDB3-A7FD-4FE0-942E-3E80ADB8C950}" srcOrd="1" destOrd="0" presId="urn:microsoft.com/office/officeart/2005/8/layout/orgChart1"/>
    <dgm:cxn modelId="{796C0907-6A77-4C23-9468-D582032F56E3}" type="presParOf" srcId="{FE4EBDB3-A7FD-4FE0-942E-3E80ADB8C950}" destId="{736C6368-16E7-425A-92BF-68894462E9F8}" srcOrd="0" destOrd="0" presId="urn:microsoft.com/office/officeart/2005/8/layout/orgChart1"/>
    <dgm:cxn modelId="{4A085C02-1393-409E-8B28-A0BF98FD69A3}" type="presParOf" srcId="{736C6368-16E7-425A-92BF-68894462E9F8}" destId="{71567DD2-6226-49F2-8173-86F3FE6C0962}" srcOrd="0" destOrd="0" presId="urn:microsoft.com/office/officeart/2005/8/layout/orgChart1"/>
    <dgm:cxn modelId="{A29935C4-23AD-43D6-9CF4-2329D1257EC8}" type="presParOf" srcId="{736C6368-16E7-425A-92BF-68894462E9F8}" destId="{A50B0638-5B17-4F1C-8C18-11E075785D82}" srcOrd="1" destOrd="0" presId="urn:microsoft.com/office/officeart/2005/8/layout/orgChart1"/>
    <dgm:cxn modelId="{96D1E017-FF60-4A0E-8A1C-64F4F6420847}" type="presParOf" srcId="{FE4EBDB3-A7FD-4FE0-942E-3E80ADB8C950}" destId="{2D557569-A107-4D6D-95AA-EA28ACBDAB9B}" srcOrd="1" destOrd="0" presId="urn:microsoft.com/office/officeart/2005/8/layout/orgChart1"/>
    <dgm:cxn modelId="{124A78F5-5C9E-4781-B09B-CDFEBF7F16C1}" type="presParOf" srcId="{2D557569-A107-4D6D-95AA-EA28ACBDAB9B}" destId="{8FD3CE9B-B0F5-4A04-AFFD-A4E2436A93B1}" srcOrd="0" destOrd="0" presId="urn:microsoft.com/office/officeart/2005/8/layout/orgChart1"/>
    <dgm:cxn modelId="{5787F4B1-C790-438C-9AE2-8BACF5F48E1F}" type="presParOf" srcId="{2D557569-A107-4D6D-95AA-EA28ACBDAB9B}" destId="{84A28A32-741D-43D9-86C1-2B920F2DF0BA}" srcOrd="1" destOrd="0" presId="urn:microsoft.com/office/officeart/2005/8/layout/orgChart1"/>
    <dgm:cxn modelId="{B7A7A1E2-702A-4091-8E96-F8316C7953BA}" type="presParOf" srcId="{84A28A32-741D-43D9-86C1-2B920F2DF0BA}" destId="{675C097D-11BE-4DDD-8C1F-E37EA026DB98}" srcOrd="0" destOrd="0" presId="urn:microsoft.com/office/officeart/2005/8/layout/orgChart1"/>
    <dgm:cxn modelId="{42D335B5-2750-44FA-BCB8-BECB0DB25495}" type="presParOf" srcId="{675C097D-11BE-4DDD-8C1F-E37EA026DB98}" destId="{02441687-92D4-465F-BB8D-DC59B9271C23}" srcOrd="0" destOrd="0" presId="urn:microsoft.com/office/officeart/2005/8/layout/orgChart1"/>
    <dgm:cxn modelId="{8836242A-D330-4ADF-83E8-FDA990FD7FB4}" type="presParOf" srcId="{675C097D-11BE-4DDD-8C1F-E37EA026DB98}" destId="{452145E6-0B3F-495C-98C0-230BCD12A9CC}" srcOrd="1" destOrd="0" presId="urn:microsoft.com/office/officeart/2005/8/layout/orgChart1"/>
    <dgm:cxn modelId="{1CA05866-B623-4BDA-BA81-BD33A859438E}" type="presParOf" srcId="{84A28A32-741D-43D9-86C1-2B920F2DF0BA}" destId="{6B3C1DDC-92E0-4D98-A7A5-F58153B9E95D}" srcOrd="1" destOrd="0" presId="urn:microsoft.com/office/officeart/2005/8/layout/orgChart1"/>
    <dgm:cxn modelId="{FC234949-DC98-407D-9D6F-2199C0BD8ABE}" type="presParOf" srcId="{84A28A32-741D-43D9-86C1-2B920F2DF0BA}" destId="{EFA8BD7E-A045-43EC-A45A-D881EC02DCCD}" srcOrd="2" destOrd="0" presId="urn:microsoft.com/office/officeart/2005/8/layout/orgChart1"/>
    <dgm:cxn modelId="{097A74CF-1454-4644-8654-C822A891DE6B}" type="presParOf" srcId="{2D557569-A107-4D6D-95AA-EA28ACBDAB9B}" destId="{A78108CA-10C9-4120-BF59-D835BD7E87F2}" srcOrd="2" destOrd="0" presId="urn:microsoft.com/office/officeart/2005/8/layout/orgChart1"/>
    <dgm:cxn modelId="{9C45A9DE-9682-4C08-83F9-D5CB844A8B24}" type="presParOf" srcId="{2D557569-A107-4D6D-95AA-EA28ACBDAB9B}" destId="{52005313-AE10-4679-BD90-C089740F7B55}" srcOrd="3" destOrd="0" presId="urn:microsoft.com/office/officeart/2005/8/layout/orgChart1"/>
    <dgm:cxn modelId="{93810058-9A1C-4727-93EA-6DA2A83D3B7B}" type="presParOf" srcId="{52005313-AE10-4679-BD90-C089740F7B55}" destId="{2D5FF16C-82CB-4936-9917-14F17303D9A1}" srcOrd="0" destOrd="0" presId="urn:microsoft.com/office/officeart/2005/8/layout/orgChart1"/>
    <dgm:cxn modelId="{77C723FC-B79F-4AC2-94FF-7466B16BCB41}" type="presParOf" srcId="{2D5FF16C-82CB-4936-9917-14F17303D9A1}" destId="{DA189378-5E76-4966-87B2-A5D9205125E7}" srcOrd="0" destOrd="0" presId="urn:microsoft.com/office/officeart/2005/8/layout/orgChart1"/>
    <dgm:cxn modelId="{86629A1C-DCEA-4F62-B280-861C00C5A4E4}" type="presParOf" srcId="{2D5FF16C-82CB-4936-9917-14F17303D9A1}" destId="{C617B422-EE31-45A4-871A-11AE0AF9286C}" srcOrd="1" destOrd="0" presId="urn:microsoft.com/office/officeart/2005/8/layout/orgChart1"/>
    <dgm:cxn modelId="{EC38FEB1-855A-4BD6-8639-090D8D83C1FE}" type="presParOf" srcId="{52005313-AE10-4679-BD90-C089740F7B55}" destId="{97C68363-259D-4E0F-9207-038C657B465A}" srcOrd="1" destOrd="0" presId="urn:microsoft.com/office/officeart/2005/8/layout/orgChart1"/>
    <dgm:cxn modelId="{3AC3B1E7-7ACA-400A-AFF0-15A29414B692}" type="presParOf" srcId="{52005313-AE10-4679-BD90-C089740F7B55}" destId="{250C1CE7-DEC1-4100-9B33-AF1C14A00840}" srcOrd="2" destOrd="0" presId="urn:microsoft.com/office/officeart/2005/8/layout/orgChart1"/>
    <dgm:cxn modelId="{7D5C42F1-D8AA-4702-AD53-2046CA745D9F}" type="presParOf" srcId="{2D557569-A107-4D6D-95AA-EA28ACBDAB9B}" destId="{DCA837CA-E7D5-45E5-B159-99230415FC87}" srcOrd="4" destOrd="0" presId="urn:microsoft.com/office/officeart/2005/8/layout/orgChart1"/>
    <dgm:cxn modelId="{6DD29289-413C-4F30-81CE-B46309BE03AD}" type="presParOf" srcId="{2D557569-A107-4D6D-95AA-EA28ACBDAB9B}" destId="{8D756C7A-0DD6-4EED-A3D0-6D9ED99025FB}" srcOrd="5" destOrd="0" presId="urn:microsoft.com/office/officeart/2005/8/layout/orgChart1"/>
    <dgm:cxn modelId="{AD4ED062-CF6B-40DD-A724-877C5CC01D3F}" type="presParOf" srcId="{8D756C7A-0DD6-4EED-A3D0-6D9ED99025FB}" destId="{901556A0-24C4-4AE3-B4D4-21738CB63483}" srcOrd="0" destOrd="0" presId="urn:microsoft.com/office/officeart/2005/8/layout/orgChart1"/>
    <dgm:cxn modelId="{5BE9C5BC-A3EE-4670-A74E-50461DC2C65F}" type="presParOf" srcId="{901556A0-24C4-4AE3-B4D4-21738CB63483}" destId="{10AB6CC5-DFB3-4FB9-87C1-3E7034D04908}" srcOrd="0" destOrd="0" presId="urn:microsoft.com/office/officeart/2005/8/layout/orgChart1"/>
    <dgm:cxn modelId="{2CAD0C6F-4065-4337-8074-691A1F556C05}" type="presParOf" srcId="{901556A0-24C4-4AE3-B4D4-21738CB63483}" destId="{8AACA9ED-DBBF-4C09-86C5-3760AB2AF414}" srcOrd="1" destOrd="0" presId="urn:microsoft.com/office/officeart/2005/8/layout/orgChart1"/>
    <dgm:cxn modelId="{07FE7356-BAEA-4D90-8084-1BEFA07A01F1}" type="presParOf" srcId="{8D756C7A-0DD6-4EED-A3D0-6D9ED99025FB}" destId="{DB440719-5001-4ECF-B5B9-50C5D1E3C35E}" srcOrd="1" destOrd="0" presId="urn:microsoft.com/office/officeart/2005/8/layout/orgChart1"/>
    <dgm:cxn modelId="{B910179F-2FB2-4F42-A710-A71BA8EBEAD0}" type="presParOf" srcId="{8D756C7A-0DD6-4EED-A3D0-6D9ED99025FB}" destId="{D4AA26EE-A22B-4FCB-B3DB-83B2D3577B5C}" srcOrd="2" destOrd="0" presId="urn:microsoft.com/office/officeart/2005/8/layout/orgChart1"/>
    <dgm:cxn modelId="{2ACC9112-29AD-4451-8031-0E17FB1F2F44}" type="presParOf" srcId="{FE4EBDB3-A7FD-4FE0-942E-3E80ADB8C950}" destId="{4330B7DE-3EF3-4A0C-B127-9F23ECC6AD7F}" srcOrd="2" destOrd="0" presId="urn:microsoft.com/office/officeart/2005/8/layout/orgChart1"/>
    <dgm:cxn modelId="{0B26A8B2-9727-4323-9D25-563F410311A7}" type="presParOf" srcId="{82DDC1BD-8FD1-4F28-BC74-F97079D0301B}" destId="{1C289FDD-2ADD-4978-8D9E-D881D9BE6691}" srcOrd="2" destOrd="0" presId="urn:microsoft.com/office/officeart/2005/8/layout/orgChart1"/>
    <dgm:cxn modelId="{1EA8603C-BD91-4C9D-84E1-3536C9CDBE5F}" type="presParOf" srcId="{82DDC1BD-8FD1-4F28-BC74-F97079D0301B}" destId="{05F04F85-478F-451F-8D1C-1677E966EE25}" srcOrd="3" destOrd="0" presId="urn:microsoft.com/office/officeart/2005/8/layout/orgChart1"/>
    <dgm:cxn modelId="{A8CAA359-6712-4E3F-9FD2-30C2B498A26F}" type="presParOf" srcId="{05F04F85-478F-451F-8D1C-1677E966EE25}" destId="{A8DDC45B-7901-4E0F-A1B7-335E5177EE08}" srcOrd="0" destOrd="0" presId="urn:microsoft.com/office/officeart/2005/8/layout/orgChart1"/>
    <dgm:cxn modelId="{DD17E1E9-1C20-4A54-BF0E-98D80FF51065}" type="presParOf" srcId="{A8DDC45B-7901-4E0F-A1B7-335E5177EE08}" destId="{B37B3088-67DA-4C52-8A0F-4BB1BCB3C2F9}" srcOrd="0" destOrd="0" presId="urn:microsoft.com/office/officeart/2005/8/layout/orgChart1"/>
    <dgm:cxn modelId="{B1C53846-4C57-4652-8842-3A9121ED0EAA}" type="presParOf" srcId="{A8DDC45B-7901-4E0F-A1B7-335E5177EE08}" destId="{28EFB15E-FC64-42B2-8164-D2EB121B91D9}" srcOrd="1" destOrd="0" presId="urn:microsoft.com/office/officeart/2005/8/layout/orgChart1"/>
    <dgm:cxn modelId="{763FC849-477C-4B6A-BFC8-106AE1DE6A30}" type="presParOf" srcId="{05F04F85-478F-451F-8D1C-1677E966EE25}" destId="{4C7DA092-6FB3-468C-8803-F49D5EDB264D}" srcOrd="1" destOrd="0" presId="urn:microsoft.com/office/officeart/2005/8/layout/orgChart1"/>
    <dgm:cxn modelId="{DF3C3D12-E0B9-4656-ACF8-B70BE33C5B32}" type="presParOf" srcId="{4C7DA092-6FB3-468C-8803-F49D5EDB264D}" destId="{C05E2548-8818-46A2-80EB-2A44049DB25C}" srcOrd="0" destOrd="0" presId="urn:microsoft.com/office/officeart/2005/8/layout/orgChart1"/>
    <dgm:cxn modelId="{7D454433-A7FE-40B4-9ED3-A544E2DC12A5}" type="presParOf" srcId="{4C7DA092-6FB3-468C-8803-F49D5EDB264D}" destId="{8618C3F8-456F-408D-BDBF-22A12EDC833F}" srcOrd="1" destOrd="0" presId="urn:microsoft.com/office/officeart/2005/8/layout/orgChart1"/>
    <dgm:cxn modelId="{779C0486-6D5E-4DD4-B21D-8FE73AA62443}" type="presParOf" srcId="{8618C3F8-456F-408D-BDBF-22A12EDC833F}" destId="{EE6AEBAF-42B2-499B-AA82-EF6BCBBFA6FB}" srcOrd="0" destOrd="0" presId="urn:microsoft.com/office/officeart/2005/8/layout/orgChart1"/>
    <dgm:cxn modelId="{304DA173-20F1-47E9-96A5-0B648D3A0A8C}" type="presParOf" srcId="{EE6AEBAF-42B2-499B-AA82-EF6BCBBFA6FB}" destId="{7D50296B-E960-4449-9851-CD1CA6B9769E}" srcOrd="0" destOrd="0" presId="urn:microsoft.com/office/officeart/2005/8/layout/orgChart1"/>
    <dgm:cxn modelId="{F10B3CC9-287D-4462-8347-B0E3F96D45FB}" type="presParOf" srcId="{EE6AEBAF-42B2-499B-AA82-EF6BCBBFA6FB}" destId="{AD5791A3-CDF2-44AA-95DB-700E1C9BFAF7}" srcOrd="1" destOrd="0" presId="urn:microsoft.com/office/officeart/2005/8/layout/orgChart1"/>
    <dgm:cxn modelId="{380FD315-9430-465A-9DDA-603DB826D337}" type="presParOf" srcId="{8618C3F8-456F-408D-BDBF-22A12EDC833F}" destId="{21C36F6F-0ED3-4BAD-912B-CC306BDF034E}" srcOrd="1" destOrd="0" presId="urn:microsoft.com/office/officeart/2005/8/layout/orgChart1"/>
    <dgm:cxn modelId="{4FF70051-7714-45E8-9A26-5985DD76754A}" type="presParOf" srcId="{8618C3F8-456F-408D-BDBF-22A12EDC833F}" destId="{F0A1CE2E-EACA-4468-A508-344F0F47658A}" srcOrd="2" destOrd="0" presId="urn:microsoft.com/office/officeart/2005/8/layout/orgChart1"/>
    <dgm:cxn modelId="{FF17A9B5-B6E0-4166-849D-8C5E94C7A334}" type="presParOf" srcId="{4C7DA092-6FB3-468C-8803-F49D5EDB264D}" destId="{5ED920D7-D874-41F9-85C4-E8082AF7EB4B}" srcOrd="2" destOrd="0" presId="urn:microsoft.com/office/officeart/2005/8/layout/orgChart1"/>
    <dgm:cxn modelId="{A6229948-DEEE-45E3-8274-D44ED68A2994}" type="presParOf" srcId="{4C7DA092-6FB3-468C-8803-F49D5EDB264D}" destId="{019C50D4-E7AB-4508-872A-31ED07D3B93E}" srcOrd="3" destOrd="0" presId="urn:microsoft.com/office/officeart/2005/8/layout/orgChart1"/>
    <dgm:cxn modelId="{706D0B70-B845-4C28-BF49-EB590BFF90EA}" type="presParOf" srcId="{019C50D4-E7AB-4508-872A-31ED07D3B93E}" destId="{419C4038-DDC3-40AF-BD84-D64F384DE32C}" srcOrd="0" destOrd="0" presId="urn:microsoft.com/office/officeart/2005/8/layout/orgChart1"/>
    <dgm:cxn modelId="{941A3D0C-9823-4E51-A7A6-57906FF2ECFE}" type="presParOf" srcId="{419C4038-DDC3-40AF-BD84-D64F384DE32C}" destId="{94AD770D-15AD-44AA-825C-987B17110559}" srcOrd="0" destOrd="0" presId="urn:microsoft.com/office/officeart/2005/8/layout/orgChart1"/>
    <dgm:cxn modelId="{894B1346-CCD8-471D-930A-695D73AEF662}" type="presParOf" srcId="{419C4038-DDC3-40AF-BD84-D64F384DE32C}" destId="{74A88B4F-9C5B-460C-9105-67C13FFB5FB3}" srcOrd="1" destOrd="0" presId="urn:microsoft.com/office/officeart/2005/8/layout/orgChart1"/>
    <dgm:cxn modelId="{D4984340-5A14-40AF-9B11-EE85BC2DC827}" type="presParOf" srcId="{019C50D4-E7AB-4508-872A-31ED07D3B93E}" destId="{41B33897-186C-4F23-A5B9-CD05E83DEB60}" srcOrd="1" destOrd="0" presId="urn:microsoft.com/office/officeart/2005/8/layout/orgChart1"/>
    <dgm:cxn modelId="{EEF631C2-D5BC-4DEB-A5A8-5E82A3A520E4}" type="presParOf" srcId="{019C50D4-E7AB-4508-872A-31ED07D3B93E}" destId="{BF7BF5C4-0E61-4312-9FE9-EBD50EFCCA5E}" srcOrd="2" destOrd="0" presId="urn:microsoft.com/office/officeart/2005/8/layout/orgChart1"/>
    <dgm:cxn modelId="{601E9477-9115-4450-BEF3-B7A87F7C0578}" type="presParOf" srcId="{4C7DA092-6FB3-468C-8803-F49D5EDB264D}" destId="{64EBBAAE-DEE2-486F-872E-7F8A23FA44D9}" srcOrd="4" destOrd="0" presId="urn:microsoft.com/office/officeart/2005/8/layout/orgChart1"/>
    <dgm:cxn modelId="{977AD865-A8C1-4269-B652-A67AF00A1486}" type="presParOf" srcId="{4C7DA092-6FB3-468C-8803-F49D5EDB264D}" destId="{D361FF0F-88C0-4B29-89E4-0E2D9432BF19}" srcOrd="5" destOrd="0" presId="urn:microsoft.com/office/officeart/2005/8/layout/orgChart1"/>
    <dgm:cxn modelId="{FEAA5B95-D8D1-4DF1-82D0-11A8F903AF76}" type="presParOf" srcId="{D361FF0F-88C0-4B29-89E4-0E2D9432BF19}" destId="{C24AD446-979B-4675-9498-CE4B3D3C9153}" srcOrd="0" destOrd="0" presId="urn:microsoft.com/office/officeart/2005/8/layout/orgChart1"/>
    <dgm:cxn modelId="{6775ED0D-1BB4-40E4-8458-3EA3FDE9D0CF}" type="presParOf" srcId="{C24AD446-979B-4675-9498-CE4B3D3C9153}" destId="{FA37A8B2-D40B-4521-88DA-3FFDA2375EA1}" srcOrd="0" destOrd="0" presId="urn:microsoft.com/office/officeart/2005/8/layout/orgChart1"/>
    <dgm:cxn modelId="{28A8739F-24B0-427F-B9CC-CDC0A5450599}" type="presParOf" srcId="{C24AD446-979B-4675-9498-CE4B3D3C9153}" destId="{8DEA59EA-4725-4E2F-BCE4-E302A10F3971}" srcOrd="1" destOrd="0" presId="urn:microsoft.com/office/officeart/2005/8/layout/orgChart1"/>
    <dgm:cxn modelId="{CBCBD0FF-02C7-4B99-AEDA-4D48DD71456A}" type="presParOf" srcId="{D361FF0F-88C0-4B29-89E4-0E2D9432BF19}" destId="{464CE4DA-F0C3-4D9A-B3B3-2345DAA6E807}" srcOrd="1" destOrd="0" presId="urn:microsoft.com/office/officeart/2005/8/layout/orgChart1"/>
    <dgm:cxn modelId="{F0810745-7979-46DD-A56A-44C24EB8E50E}" type="presParOf" srcId="{D361FF0F-88C0-4B29-89E4-0E2D9432BF19}" destId="{4BB42305-551F-4FEF-97F2-CE5D155FF615}" srcOrd="2" destOrd="0" presId="urn:microsoft.com/office/officeart/2005/8/layout/orgChart1"/>
    <dgm:cxn modelId="{2D32E825-4D7C-4D40-9263-B54418549B13}" type="presParOf" srcId="{4C7DA092-6FB3-468C-8803-F49D5EDB264D}" destId="{9049A113-437F-4EED-BF29-FF38E96951F7}" srcOrd="6" destOrd="0" presId="urn:microsoft.com/office/officeart/2005/8/layout/orgChart1"/>
    <dgm:cxn modelId="{CFEA882F-F204-4D24-8546-7F47ABFD9471}" type="presParOf" srcId="{4C7DA092-6FB3-468C-8803-F49D5EDB264D}" destId="{9235871D-755A-4C15-A796-4439C46F898C}" srcOrd="7" destOrd="0" presId="urn:microsoft.com/office/officeart/2005/8/layout/orgChart1"/>
    <dgm:cxn modelId="{0C030E72-7368-4221-BDDF-CF7E62C91723}" type="presParOf" srcId="{9235871D-755A-4C15-A796-4439C46F898C}" destId="{BC545FDE-7231-4493-998C-392B93D1E8AA}" srcOrd="0" destOrd="0" presId="urn:microsoft.com/office/officeart/2005/8/layout/orgChart1"/>
    <dgm:cxn modelId="{A838418C-BC53-40C0-AC43-E6E77137A4BB}" type="presParOf" srcId="{BC545FDE-7231-4493-998C-392B93D1E8AA}" destId="{D11C1E62-C72A-46BB-86E9-500D432C3E16}" srcOrd="0" destOrd="0" presId="urn:microsoft.com/office/officeart/2005/8/layout/orgChart1"/>
    <dgm:cxn modelId="{9F19FA84-7E68-49CA-B2E0-C709728F8596}" type="presParOf" srcId="{BC545FDE-7231-4493-998C-392B93D1E8AA}" destId="{65249DC6-7072-4CAF-A571-8EB3F1BEEA20}" srcOrd="1" destOrd="0" presId="urn:microsoft.com/office/officeart/2005/8/layout/orgChart1"/>
    <dgm:cxn modelId="{27E53325-7D65-42C7-B437-870208C1E439}" type="presParOf" srcId="{9235871D-755A-4C15-A796-4439C46F898C}" destId="{50EFEB1A-2DB9-4E6A-A3AC-51C2E01CA833}" srcOrd="1" destOrd="0" presId="urn:microsoft.com/office/officeart/2005/8/layout/orgChart1"/>
    <dgm:cxn modelId="{A2F0842B-86FE-4C3A-8901-B7D413E561C9}" type="presParOf" srcId="{9235871D-755A-4C15-A796-4439C46F898C}" destId="{3BBDC74D-4B06-40E4-99E6-AB52C3EC7D88}" srcOrd="2" destOrd="0" presId="urn:microsoft.com/office/officeart/2005/8/layout/orgChart1"/>
    <dgm:cxn modelId="{BBB7F222-E85C-46A4-9901-A0D20BDE70DD}" type="presParOf" srcId="{05F04F85-478F-451F-8D1C-1677E966EE25}" destId="{1C311B3E-8FC0-4613-A9A6-1257D7597B48}" srcOrd="2" destOrd="0" presId="urn:microsoft.com/office/officeart/2005/8/layout/orgChart1"/>
    <dgm:cxn modelId="{6D32AA79-D6F8-47C2-B9E4-62D859858233}" type="presParOf" srcId="{82DDC1BD-8FD1-4F28-BC74-F97079D0301B}" destId="{6E0E2E66-A924-493E-9878-7DF28B74D834}" srcOrd="4" destOrd="0" presId="urn:microsoft.com/office/officeart/2005/8/layout/orgChart1"/>
    <dgm:cxn modelId="{855C68E1-3721-4A97-AA1C-1BE64502B6DE}" type="presParOf" srcId="{82DDC1BD-8FD1-4F28-BC74-F97079D0301B}" destId="{94D2F0C4-3127-47CE-933F-95D72B04E6F4}" srcOrd="5" destOrd="0" presId="urn:microsoft.com/office/officeart/2005/8/layout/orgChart1"/>
    <dgm:cxn modelId="{DDFD6446-B828-4EDE-A344-547CA1912249}" type="presParOf" srcId="{94D2F0C4-3127-47CE-933F-95D72B04E6F4}" destId="{C74ECB1A-953E-4EE2-9206-A631F3EE2FAB}" srcOrd="0" destOrd="0" presId="urn:microsoft.com/office/officeart/2005/8/layout/orgChart1"/>
    <dgm:cxn modelId="{F3192AD2-B3AC-4A50-A5F2-1C3BFB54009A}" type="presParOf" srcId="{C74ECB1A-953E-4EE2-9206-A631F3EE2FAB}" destId="{6851B1B3-2CEF-4020-9288-DB7765AE9855}" srcOrd="0" destOrd="0" presId="urn:microsoft.com/office/officeart/2005/8/layout/orgChart1"/>
    <dgm:cxn modelId="{B6ED7178-BE68-4E1C-85C7-BFFB40E5414B}" type="presParOf" srcId="{C74ECB1A-953E-4EE2-9206-A631F3EE2FAB}" destId="{9479524F-10DF-4203-BD89-AA6F0F5AD467}" srcOrd="1" destOrd="0" presId="urn:microsoft.com/office/officeart/2005/8/layout/orgChart1"/>
    <dgm:cxn modelId="{5963AE4A-2A49-47A6-938F-2FCC9D08C7C6}" type="presParOf" srcId="{94D2F0C4-3127-47CE-933F-95D72B04E6F4}" destId="{AB635170-9569-47DF-99A4-43FC7F075B3A}" srcOrd="1" destOrd="0" presId="urn:microsoft.com/office/officeart/2005/8/layout/orgChart1"/>
    <dgm:cxn modelId="{3952FE91-DBDA-4817-8878-1F119D69C283}" type="presParOf" srcId="{AB635170-9569-47DF-99A4-43FC7F075B3A}" destId="{FA9ECB70-1FB7-4B16-BAE7-272A4264A83F}" srcOrd="0" destOrd="0" presId="urn:microsoft.com/office/officeart/2005/8/layout/orgChart1"/>
    <dgm:cxn modelId="{4931DB16-F11D-421F-9EA4-667E661EC899}" type="presParOf" srcId="{AB635170-9569-47DF-99A4-43FC7F075B3A}" destId="{9E39F1CC-7EC0-4E96-9681-37DEADC3EA77}" srcOrd="1" destOrd="0" presId="urn:microsoft.com/office/officeart/2005/8/layout/orgChart1"/>
    <dgm:cxn modelId="{ACF6D6D0-3C9F-49A3-A692-A6A066C70CFC}" type="presParOf" srcId="{9E39F1CC-7EC0-4E96-9681-37DEADC3EA77}" destId="{40F3B3C4-6216-48C6-B7EE-0AB218060FC1}" srcOrd="0" destOrd="0" presId="urn:microsoft.com/office/officeart/2005/8/layout/orgChart1"/>
    <dgm:cxn modelId="{0A6256FF-6313-44B2-8804-48C0BEB2B185}" type="presParOf" srcId="{40F3B3C4-6216-48C6-B7EE-0AB218060FC1}" destId="{9DDC49B8-B2CD-46F0-B563-52F6B82A7B27}" srcOrd="0" destOrd="0" presId="urn:microsoft.com/office/officeart/2005/8/layout/orgChart1"/>
    <dgm:cxn modelId="{471A60F8-963F-43DA-8354-15BA03B5532F}" type="presParOf" srcId="{40F3B3C4-6216-48C6-B7EE-0AB218060FC1}" destId="{55BDDE8B-2D82-412D-8608-4DB5D5FDB723}" srcOrd="1" destOrd="0" presId="urn:microsoft.com/office/officeart/2005/8/layout/orgChart1"/>
    <dgm:cxn modelId="{5348A1F9-5551-46E4-86A7-ACD1B6EE927A}" type="presParOf" srcId="{9E39F1CC-7EC0-4E96-9681-37DEADC3EA77}" destId="{25AC43AE-D195-4D44-80A3-43ADA1F3400F}" srcOrd="1" destOrd="0" presId="urn:microsoft.com/office/officeart/2005/8/layout/orgChart1"/>
    <dgm:cxn modelId="{C44E1761-2203-4BFD-AD1F-5E3283B77114}" type="presParOf" srcId="{9E39F1CC-7EC0-4E96-9681-37DEADC3EA77}" destId="{FA3C5858-4928-4D0A-86E6-DCDEB77A2525}" srcOrd="2" destOrd="0" presId="urn:microsoft.com/office/officeart/2005/8/layout/orgChart1"/>
    <dgm:cxn modelId="{FF583843-6035-420E-933F-4A6F5FADC5B2}" type="presParOf" srcId="{AB635170-9569-47DF-99A4-43FC7F075B3A}" destId="{F8E78B73-B37E-47F8-AE78-FA07419FEBD1}" srcOrd="2" destOrd="0" presId="urn:microsoft.com/office/officeart/2005/8/layout/orgChart1"/>
    <dgm:cxn modelId="{4684E3AC-0797-4F7F-8BC7-CE4ECD463C89}" type="presParOf" srcId="{AB635170-9569-47DF-99A4-43FC7F075B3A}" destId="{29BFB71E-00CE-40DD-A821-5784A6502C33}" srcOrd="3" destOrd="0" presId="urn:microsoft.com/office/officeart/2005/8/layout/orgChart1"/>
    <dgm:cxn modelId="{84770572-B4BC-4E94-8681-E269618B64B6}" type="presParOf" srcId="{29BFB71E-00CE-40DD-A821-5784A6502C33}" destId="{387E4229-4A93-4AF0-973F-8BA228B57582}" srcOrd="0" destOrd="0" presId="urn:microsoft.com/office/officeart/2005/8/layout/orgChart1"/>
    <dgm:cxn modelId="{E3AC0AF5-E99E-48E9-AC3E-8150657C9F5B}" type="presParOf" srcId="{387E4229-4A93-4AF0-973F-8BA228B57582}" destId="{23815435-CFCD-44BF-829E-96165968D2A6}" srcOrd="0" destOrd="0" presId="urn:microsoft.com/office/officeart/2005/8/layout/orgChart1"/>
    <dgm:cxn modelId="{868B3487-FCEF-4DA6-A44D-A93E7E44785A}" type="presParOf" srcId="{387E4229-4A93-4AF0-973F-8BA228B57582}" destId="{D286F716-D4F8-496A-B0D3-82E45078F60D}" srcOrd="1" destOrd="0" presId="urn:microsoft.com/office/officeart/2005/8/layout/orgChart1"/>
    <dgm:cxn modelId="{096599A9-0861-4184-ACD0-6944F7104F12}" type="presParOf" srcId="{29BFB71E-00CE-40DD-A821-5784A6502C33}" destId="{72AD1E96-27D9-428D-BB57-785504CBDA12}" srcOrd="1" destOrd="0" presId="urn:microsoft.com/office/officeart/2005/8/layout/orgChart1"/>
    <dgm:cxn modelId="{916C53D1-9C00-442C-AA04-C2B40D3AC3D8}" type="presParOf" srcId="{29BFB71E-00CE-40DD-A821-5784A6502C33}" destId="{04EF7646-9E53-426F-8B83-2FE0C0F4ACCE}" srcOrd="2" destOrd="0" presId="urn:microsoft.com/office/officeart/2005/8/layout/orgChart1"/>
    <dgm:cxn modelId="{AD29E9A8-C516-42CF-948B-4B3CD9D26A73}" type="presParOf" srcId="{AB635170-9569-47DF-99A4-43FC7F075B3A}" destId="{45E79CA6-CC3E-4993-A124-DB58EED3E010}" srcOrd="4" destOrd="0" presId="urn:microsoft.com/office/officeart/2005/8/layout/orgChart1"/>
    <dgm:cxn modelId="{7ED45D90-4FEB-4AFE-8470-7B9C5111020A}" type="presParOf" srcId="{AB635170-9569-47DF-99A4-43FC7F075B3A}" destId="{5210DA4B-0261-434A-A998-3572C5AC0486}" srcOrd="5" destOrd="0" presId="urn:microsoft.com/office/officeart/2005/8/layout/orgChart1"/>
    <dgm:cxn modelId="{CDAE24BA-8FFA-4D5F-8585-70119D8986B3}" type="presParOf" srcId="{5210DA4B-0261-434A-A998-3572C5AC0486}" destId="{D3D07B0F-28FD-4BD1-9116-CEBFA3ECA546}" srcOrd="0" destOrd="0" presId="urn:microsoft.com/office/officeart/2005/8/layout/orgChart1"/>
    <dgm:cxn modelId="{52783544-BEF6-4064-A8A5-E7019CE155D9}" type="presParOf" srcId="{D3D07B0F-28FD-4BD1-9116-CEBFA3ECA546}" destId="{1BB2F966-D5E5-47FD-85EB-DA1FDE2611E8}" srcOrd="0" destOrd="0" presId="urn:microsoft.com/office/officeart/2005/8/layout/orgChart1"/>
    <dgm:cxn modelId="{9F167ED8-8BF0-4F5A-8F7D-58D47AAE079A}" type="presParOf" srcId="{D3D07B0F-28FD-4BD1-9116-CEBFA3ECA546}" destId="{301A6983-14CD-41C1-8C2F-728E3CDD341F}" srcOrd="1" destOrd="0" presId="urn:microsoft.com/office/officeart/2005/8/layout/orgChart1"/>
    <dgm:cxn modelId="{6A7E7D58-5586-41E5-B591-CB09B6E7520A}" type="presParOf" srcId="{5210DA4B-0261-434A-A998-3572C5AC0486}" destId="{374C578C-2C94-4B86-BC84-F8C2DF06B3C7}" srcOrd="1" destOrd="0" presId="urn:microsoft.com/office/officeart/2005/8/layout/orgChart1"/>
    <dgm:cxn modelId="{D5E2C94D-65F2-4F66-8D3C-7578AED85C73}" type="presParOf" srcId="{5210DA4B-0261-434A-A998-3572C5AC0486}" destId="{E33BD72C-B0D9-4F72-A372-5F55F278F1CB}" srcOrd="2" destOrd="0" presId="urn:microsoft.com/office/officeart/2005/8/layout/orgChart1"/>
    <dgm:cxn modelId="{A3CC132B-81A7-475D-BB3E-ABE1836B5A17}" type="presParOf" srcId="{AB635170-9569-47DF-99A4-43FC7F075B3A}" destId="{5DE53742-DB98-4CC1-83FA-C586CD994209}" srcOrd="6" destOrd="0" presId="urn:microsoft.com/office/officeart/2005/8/layout/orgChart1"/>
    <dgm:cxn modelId="{8A58340C-3D56-4111-9F5B-4D10917E6337}" type="presParOf" srcId="{AB635170-9569-47DF-99A4-43FC7F075B3A}" destId="{B3CA1ED1-13FB-4310-8C55-F28E444D23C2}" srcOrd="7" destOrd="0" presId="urn:microsoft.com/office/officeart/2005/8/layout/orgChart1"/>
    <dgm:cxn modelId="{F690BAD4-283E-4C58-9546-171ABB65CF2A}" type="presParOf" srcId="{B3CA1ED1-13FB-4310-8C55-F28E444D23C2}" destId="{9838D9D1-51CE-45AF-9398-2A2456368120}" srcOrd="0" destOrd="0" presId="urn:microsoft.com/office/officeart/2005/8/layout/orgChart1"/>
    <dgm:cxn modelId="{BA592E77-4057-43CA-AEE9-55467AFA2117}" type="presParOf" srcId="{9838D9D1-51CE-45AF-9398-2A2456368120}" destId="{1450DFAC-DF91-4F2A-BD64-ABCAF3906BB7}" srcOrd="0" destOrd="0" presId="urn:microsoft.com/office/officeart/2005/8/layout/orgChart1"/>
    <dgm:cxn modelId="{AE947EC2-C0A6-4672-AC8E-062CF6E1365E}" type="presParOf" srcId="{9838D9D1-51CE-45AF-9398-2A2456368120}" destId="{3199471D-12B1-4BD5-A0E8-876E2D218511}" srcOrd="1" destOrd="0" presId="urn:microsoft.com/office/officeart/2005/8/layout/orgChart1"/>
    <dgm:cxn modelId="{CB5E5AB3-7FB7-4C68-9C44-28D857024323}" type="presParOf" srcId="{B3CA1ED1-13FB-4310-8C55-F28E444D23C2}" destId="{13FE8DAB-C9FE-4BD8-AF6E-A452B047D72E}" srcOrd="1" destOrd="0" presId="urn:microsoft.com/office/officeart/2005/8/layout/orgChart1"/>
    <dgm:cxn modelId="{0495BC9D-EA60-4EF9-B6AA-FEF992CA17B3}" type="presParOf" srcId="{B3CA1ED1-13FB-4310-8C55-F28E444D23C2}" destId="{66730DF6-B4E5-4780-8919-2049D156B05F}" srcOrd="2" destOrd="0" presId="urn:microsoft.com/office/officeart/2005/8/layout/orgChart1"/>
    <dgm:cxn modelId="{C548D586-B922-420F-A37D-8B16C4AA0B42}" type="presParOf" srcId="{94D2F0C4-3127-47CE-933F-95D72B04E6F4}" destId="{F13505D0-9D3A-46E6-9DF7-FD086A7A9B79}" srcOrd="2" destOrd="0" presId="urn:microsoft.com/office/officeart/2005/8/layout/orgChart1"/>
    <dgm:cxn modelId="{8607574B-5FD6-462A-859C-45EEFD3B8AA0}" type="presParOf" srcId="{82DDC1BD-8FD1-4F28-BC74-F97079D0301B}" destId="{79CCD1C6-4C6C-4CB9-AEC6-FC2D9AA069E5}" srcOrd="6" destOrd="0" presId="urn:microsoft.com/office/officeart/2005/8/layout/orgChart1"/>
    <dgm:cxn modelId="{6B490F4B-BEA4-481A-B251-83480480E815}" type="presParOf" srcId="{82DDC1BD-8FD1-4F28-BC74-F97079D0301B}" destId="{38852AA7-ABEE-45A5-9914-202EB1BA65CE}" srcOrd="7" destOrd="0" presId="urn:microsoft.com/office/officeart/2005/8/layout/orgChart1"/>
    <dgm:cxn modelId="{BEB481DD-7BED-420C-9DFA-A43B5D814D87}" type="presParOf" srcId="{38852AA7-ABEE-45A5-9914-202EB1BA65CE}" destId="{A6975B8C-FDA5-4DB8-9B14-2DB91068018D}" srcOrd="0" destOrd="0" presId="urn:microsoft.com/office/officeart/2005/8/layout/orgChart1"/>
    <dgm:cxn modelId="{2846B7BC-A982-46C9-ACE5-D2CFC4815067}" type="presParOf" srcId="{A6975B8C-FDA5-4DB8-9B14-2DB91068018D}" destId="{69DF73FE-34EF-4D05-B4A6-981F75D6AB81}" srcOrd="0" destOrd="0" presId="urn:microsoft.com/office/officeart/2005/8/layout/orgChart1"/>
    <dgm:cxn modelId="{2276035F-045C-4404-B3B5-457EFFABF160}" type="presParOf" srcId="{A6975B8C-FDA5-4DB8-9B14-2DB91068018D}" destId="{997DF1B9-2A1A-48A3-B7B8-492EDB03A71C}" srcOrd="1" destOrd="0" presId="urn:microsoft.com/office/officeart/2005/8/layout/orgChart1"/>
    <dgm:cxn modelId="{E9DE3C3A-405A-4C31-92C6-1A29998A1271}" type="presParOf" srcId="{38852AA7-ABEE-45A5-9914-202EB1BA65CE}" destId="{08A5AB6E-4D8B-4A7F-AA6C-F913821CD224}" srcOrd="1" destOrd="0" presId="urn:microsoft.com/office/officeart/2005/8/layout/orgChart1"/>
    <dgm:cxn modelId="{1756648B-4939-4E7F-8D67-79686A319DFB}" type="presParOf" srcId="{08A5AB6E-4D8B-4A7F-AA6C-F913821CD224}" destId="{1F6C940C-C495-40CA-97F0-FB92E1365737}" srcOrd="0" destOrd="0" presId="urn:microsoft.com/office/officeart/2005/8/layout/orgChart1"/>
    <dgm:cxn modelId="{AF18E5CB-4707-4F87-A411-6557960E55AD}" type="presParOf" srcId="{08A5AB6E-4D8B-4A7F-AA6C-F913821CD224}" destId="{78922743-D853-4EF8-9466-DD36921E22DC}" srcOrd="1" destOrd="0" presId="urn:microsoft.com/office/officeart/2005/8/layout/orgChart1"/>
    <dgm:cxn modelId="{5DA15E49-F490-4242-87A4-40D239FA936B}" type="presParOf" srcId="{78922743-D853-4EF8-9466-DD36921E22DC}" destId="{237E16A6-2E1A-487A-8ACD-405473C26022}" srcOrd="0" destOrd="0" presId="urn:microsoft.com/office/officeart/2005/8/layout/orgChart1"/>
    <dgm:cxn modelId="{33F3D2D6-C2C6-44E2-8CC1-36FAADFB2272}" type="presParOf" srcId="{237E16A6-2E1A-487A-8ACD-405473C26022}" destId="{BE4C6C2C-F585-4C8A-82F9-2E04D3FEC573}" srcOrd="0" destOrd="0" presId="urn:microsoft.com/office/officeart/2005/8/layout/orgChart1"/>
    <dgm:cxn modelId="{7D123BB3-74B4-4D85-AF17-BB23CDB062DE}" type="presParOf" srcId="{237E16A6-2E1A-487A-8ACD-405473C26022}" destId="{FF00EA56-A535-4FA4-A219-0799C330A5BD}" srcOrd="1" destOrd="0" presId="urn:microsoft.com/office/officeart/2005/8/layout/orgChart1"/>
    <dgm:cxn modelId="{A54FF405-BAFA-4D84-8C3B-55BE19CA3C1F}" type="presParOf" srcId="{78922743-D853-4EF8-9466-DD36921E22DC}" destId="{05B5078B-2228-4C7F-8A79-3C92AD810188}" srcOrd="1" destOrd="0" presId="urn:microsoft.com/office/officeart/2005/8/layout/orgChart1"/>
    <dgm:cxn modelId="{B915145E-72EA-41BC-BFDA-15332D12AFD3}" type="presParOf" srcId="{78922743-D853-4EF8-9466-DD36921E22DC}" destId="{53D70AE7-74D4-4756-8752-0B98A824D5C8}" srcOrd="2" destOrd="0" presId="urn:microsoft.com/office/officeart/2005/8/layout/orgChart1"/>
    <dgm:cxn modelId="{3732BCF0-C11E-414A-B052-8E840D3A0358}" type="presParOf" srcId="{08A5AB6E-4D8B-4A7F-AA6C-F913821CD224}" destId="{33841EC0-B200-42B5-A773-9A30B4F7531D}" srcOrd="2" destOrd="0" presId="urn:microsoft.com/office/officeart/2005/8/layout/orgChart1"/>
    <dgm:cxn modelId="{A0DA0884-DCFE-43A2-95FC-E6BC88E86A00}" type="presParOf" srcId="{08A5AB6E-4D8B-4A7F-AA6C-F913821CD224}" destId="{2E2DDBAC-5862-45A9-AFF7-022F7B0C83F2}" srcOrd="3" destOrd="0" presId="urn:microsoft.com/office/officeart/2005/8/layout/orgChart1"/>
    <dgm:cxn modelId="{94CDD027-33B2-40F7-AFDD-2101B7776FD7}" type="presParOf" srcId="{2E2DDBAC-5862-45A9-AFF7-022F7B0C83F2}" destId="{A602FCFA-9571-4224-8CE3-57742E47714E}" srcOrd="0" destOrd="0" presId="urn:microsoft.com/office/officeart/2005/8/layout/orgChart1"/>
    <dgm:cxn modelId="{B9C01254-04BD-4786-B093-B0EDC78AC76D}" type="presParOf" srcId="{A602FCFA-9571-4224-8CE3-57742E47714E}" destId="{1D52AE0A-2B99-48A0-BF5F-D4DBEACFA568}" srcOrd="0" destOrd="0" presId="urn:microsoft.com/office/officeart/2005/8/layout/orgChart1"/>
    <dgm:cxn modelId="{B9966322-2D42-4C2B-8F98-31FA4F657513}" type="presParOf" srcId="{A602FCFA-9571-4224-8CE3-57742E47714E}" destId="{F390AE50-14FD-4285-9090-D741B96252A2}" srcOrd="1" destOrd="0" presId="urn:microsoft.com/office/officeart/2005/8/layout/orgChart1"/>
    <dgm:cxn modelId="{CB22FCCA-2300-4970-84AF-A41ADC49E3DD}" type="presParOf" srcId="{2E2DDBAC-5862-45A9-AFF7-022F7B0C83F2}" destId="{BF6EEAE8-07CC-4373-AA14-F6C6AEE76F92}" srcOrd="1" destOrd="0" presId="urn:microsoft.com/office/officeart/2005/8/layout/orgChart1"/>
    <dgm:cxn modelId="{D26349A3-4B66-4B51-B7CC-AFF6B88D452A}" type="presParOf" srcId="{2E2DDBAC-5862-45A9-AFF7-022F7B0C83F2}" destId="{760E0A65-8734-466E-8F53-115ED20393BD}" srcOrd="2" destOrd="0" presId="urn:microsoft.com/office/officeart/2005/8/layout/orgChart1"/>
    <dgm:cxn modelId="{9794F19F-6F82-4F83-85C2-C9FB3A365862}" type="presParOf" srcId="{08A5AB6E-4D8B-4A7F-AA6C-F913821CD224}" destId="{4194023E-BCAA-45C8-96A9-A6D0898130A0}" srcOrd="4" destOrd="0" presId="urn:microsoft.com/office/officeart/2005/8/layout/orgChart1"/>
    <dgm:cxn modelId="{6005D9D4-61BF-4014-8AF2-A759DCF0EBD9}" type="presParOf" srcId="{08A5AB6E-4D8B-4A7F-AA6C-F913821CD224}" destId="{3E472D96-EE00-4C4D-9B74-1C1EF317F869}" srcOrd="5" destOrd="0" presId="urn:microsoft.com/office/officeart/2005/8/layout/orgChart1"/>
    <dgm:cxn modelId="{B2D233D3-D3AF-4414-8F4B-D1B638F741B6}" type="presParOf" srcId="{3E472D96-EE00-4C4D-9B74-1C1EF317F869}" destId="{68D23F6E-E710-4DC8-80DB-D53786C34008}" srcOrd="0" destOrd="0" presId="urn:microsoft.com/office/officeart/2005/8/layout/orgChart1"/>
    <dgm:cxn modelId="{C02AF2E1-C7A9-4E64-9624-43602D0C9B02}" type="presParOf" srcId="{68D23F6E-E710-4DC8-80DB-D53786C34008}" destId="{5B782C0C-BDFC-4271-A5C5-66EEC512E14A}" srcOrd="0" destOrd="0" presId="urn:microsoft.com/office/officeart/2005/8/layout/orgChart1"/>
    <dgm:cxn modelId="{758E9FDC-B325-4CE6-84F4-3A285A9037D3}" type="presParOf" srcId="{68D23F6E-E710-4DC8-80DB-D53786C34008}" destId="{FB27B704-82D2-47FB-A3C5-89E4E34E1904}" srcOrd="1" destOrd="0" presId="urn:microsoft.com/office/officeart/2005/8/layout/orgChart1"/>
    <dgm:cxn modelId="{BFFF6810-D43A-4D76-A3F4-61B0E3ECC804}" type="presParOf" srcId="{3E472D96-EE00-4C4D-9B74-1C1EF317F869}" destId="{03E08B02-BBA2-491A-A555-CD3213FBD8B3}" srcOrd="1" destOrd="0" presId="urn:microsoft.com/office/officeart/2005/8/layout/orgChart1"/>
    <dgm:cxn modelId="{192F48A3-6B65-4AFE-9240-5A01BACDE588}" type="presParOf" srcId="{3E472D96-EE00-4C4D-9B74-1C1EF317F869}" destId="{12FA4C9A-2A7B-4665-9A62-43FAB3FC4885}" srcOrd="2" destOrd="0" presId="urn:microsoft.com/office/officeart/2005/8/layout/orgChart1"/>
    <dgm:cxn modelId="{20C64606-A9A3-46CA-970E-5C526FE9B8E4}" type="presParOf" srcId="{08A5AB6E-4D8B-4A7F-AA6C-F913821CD224}" destId="{371C4ACC-A793-4F10-862C-72067A5BC6A1}" srcOrd="6" destOrd="0" presId="urn:microsoft.com/office/officeart/2005/8/layout/orgChart1"/>
    <dgm:cxn modelId="{34537E61-A8EB-4CF6-BC6F-75A635602D86}" type="presParOf" srcId="{08A5AB6E-4D8B-4A7F-AA6C-F913821CD224}" destId="{3098AB23-015A-4690-9CB1-ABE669FED397}" srcOrd="7" destOrd="0" presId="urn:microsoft.com/office/officeart/2005/8/layout/orgChart1"/>
    <dgm:cxn modelId="{EE8B29D7-CD03-4799-8F82-EAFC4025C06B}" type="presParOf" srcId="{3098AB23-015A-4690-9CB1-ABE669FED397}" destId="{BA37DE9C-8A61-4837-B6A4-7FFCD736878B}" srcOrd="0" destOrd="0" presId="urn:microsoft.com/office/officeart/2005/8/layout/orgChart1"/>
    <dgm:cxn modelId="{2E9E9DF6-9C79-411F-9C14-1E34DAB5B9D8}" type="presParOf" srcId="{BA37DE9C-8A61-4837-B6A4-7FFCD736878B}" destId="{5AD17DCB-916A-47BF-9564-AF7DF0B6BA3B}" srcOrd="0" destOrd="0" presId="urn:microsoft.com/office/officeart/2005/8/layout/orgChart1"/>
    <dgm:cxn modelId="{51B62F5E-CB52-4263-AACB-39F5BB82B944}" type="presParOf" srcId="{BA37DE9C-8A61-4837-B6A4-7FFCD736878B}" destId="{1F308283-0076-45AE-81F8-5E8766EFE61E}" srcOrd="1" destOrd="0" presId="urn:microsoft.com/office/officeart/2005/8/layout/orgChart1"/>
    <dgm:cxn modelId="{C20EB88C-6A4C-4CE4-BB38-655F3970E83D}" type="presParOf" srcId="{3098AB23-015A-4690-9CB1-ABE669FED397}" destId="{D0406233-5300-4611-9A9B-D4C04069CB9E}" srcOrd="1" destOrd="0" presId="urn:microsoft.com/office/officeart/2005/8/layout/orgChart1"/>
    <dgm:cxn modelId="{B9E908AA-6439-4F90-8AD1-84285BB99EF4}" type="presParOf" srcId="{3098AB23-015A-4690-9CB1-ABE669FED397}" destId="{1785359C-76D8-4437-A4DD-192ABE19D17D}" srcOrd="2" destOrd="0" presId="urn:microsoft.com/office/officeart/2005/8/layout/orgChart1"/>
    <dgm:cxn modelId="{2158D17E-8059-4407-9817-0AD6FEDC83BD}" type="presParOf" srcId="{08A5AB6E-4D8B-4A7F-AA6C-F913821CD224}" destId="{5A71A7C1-E5DF-4888-B913-B6443F20C16C}" srcOrd="8" destOrd="0" presId="urn:microsoft.com/office/officeart/2005/8/layout/orgChart1"/>
    <dgm:cxn modelId="{086B548F-C007-4E26-AF77-DC72C5CDB66A}" type="presParOf" srcId="{08A5AB6E-4D8B-4A7F-AA6C-F913821CD224}" destId="{F8CF68C7-7726-4719-A710-A5E34B3D1D3F}" srcOrd="9" destOrd="0" presId="urn:microsoft.com/office/officeart/2005/8/layout/orgChart1"/>
    <dgm:cxn modelId="{8F285940-9A6F-4C11-A12A-6A52B620D174}" type="presParOf" srcId="{F8CF68C7-7726-4719-A710-A5E34B3D1D3F}" destId="{C3AA0A5E-9940-41A6-9DC2-947B9BA344CE}" srcOrd="0" destOrd="0" presId="urn:microsoft.com/office/officeart/2005/8/layout/orgChart1"/>
    <dgm:cxn modelId="{4162E3E0-BE15-41E8-8F95-D2048BE4F080}" type="presParOf" srcId="{C3AA0A5E-9940-41A6-9DC2-947B9BA344CE}" destId="{AC664FCA-6B8D-4481-906D-6FBD25D09D34}" srcOrd="0" destOrd="0" presId="urn:microsoft.com/office/officeart/2005/8/layout/orgChart1"/>
    <dgm:cxn modelId="{D73AFF28-2EF5-4113-BBB0-BA1930E281DB}" type="presParOf" srcId="{C3AA0A5E-9940-41A6-9DC2-947B9BA344CE}" destId="{32A48F3F-A6D9-418F-B86F-19C4567BCFC8}" srcOrd="1" destOrd="0" presId="urn:microsoft.com/office/officeart/2005/8/layout/orgChart1"/>
    <dgm:cxn modelId="{0385BA37-41BF-41A6-A54D-233326DFE589}" type="presParOf" srcId="{F8CF68C7-7726-4719-A710-A5E34B3D1D3F}" destId="{76362418-9B24-4C2D-91BA-42DD7966AB5A}" srcOrd="1" destOrd="0" presId="urn:microsoft.com/office/officeart/2005/8/layout/orgChart1"/>
    <dgm:cxn modelId="{BB8A821E-31E6-4382-9072-EF850000363C}" type="presParOf" srcId="{F8CF68C7-7726-4719-A710-A5E34B3D1D3F}" destId="{A7B6719D-531E-49F6-A2A7-672C7804932C}" srcOrd="2" destOrd="0" presId="urn:microsoft.com/office/officeart/2005/8/layout/orgChart1"/>
    <dgm:cxn modelId="{288703F0-1140-4BD2-87FC-0EE1445B91FA}" type="presParOf" srcId="{38852AA7-ABEE-45A5-9914-202EB1BA65CE}" destId="{1E9256F6-6C4B-4479-8F7F-0D732259B895}" srcOrd="2" destOrd="0" presId="urn:microsoft.com/office/officeart/2005/8/layout/orgChart1"/>
    <dgm:cxn modelId="{37D495DC-BB5A-4941-8A4D-591C7BF23DA8}" type="presParOf" srcId="{69CF40D8-9516-4A9F-8AD8-D934C1E752AC}" destId="{D6D6D16E-BDC3-4191-B42C-14FF5E3FA365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0</xdr:rowOff>
    </xdr:from>
    <xdr:to>
      <xdr:col>10</xdr:col>
      <xdr:colOff>542250</xdr:colOff>
      <xdr:row>18</xdr:row>
      <xdr:rowOff>73350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/>
  </sheetViews>
  <sheetFormatPr defaultRowHeight="11.25" x14ac:dyDescent="0.2"/>
  <cols>
    <col min="1" max="1" width="3.140625" style="1" customWidth="1"/>
    <col min="2" max="2" width="5.5703125" style="11" customWidth="1"/>
    <col min="3" max="3" width="32.28515625" style="1" bestFit="1" customWidth="1"/>
    <col min="4" max="4" width="11.7109375" style="11" bestFit="1" customWidth="1"/>
    <col min="5" max="5" width="9.140625" style="11" bestFit="1" customWidth="1"/>
    <col min="6" max="6" width="25.42578125" style="1" customWidth="1"/>
    <col min="7" max="7" width="8.5703125" style="1" hidden="1" customWidth="1"/>
    <col min="8" max="8" width="6.7109375" style="11" bestFit="1" customWidth="1"/>
    <col min="9" max="9" width="31" style="11" bestFit="1" customWidth="1"/>
    <col min="10" max="10" width="11.140625" style="1" bestFit="1" customWidth="1"/>
    <col min="11" max="11" width="6.85546875" style="1" hidden="1" customWidth="1"/>
    <col min="12" max="12" width="19.42578125" style="1" hidden="1" customWidth="1"/>
    <col min="13" max="13" width="9.28515625" style="1" customWidth="1"/>
    <col min="14" max="14" width="7.7109375" style="1" customWidth="1"/>
    <col min="15" max="16384" width="9.140625" style="1"/>
  </cols>
  <sheetData>
    <row r="1" spans="1:14" x14ac:dyDescent="0.2">
      <c r="A1" s="12" t="s">
        <v>2</v>
      </c>
      <c r="C1" s="10"/>
      <c r="E1" s="10"/>
      <c r="F1" s="15">
        <f ca="1">TODAY()</f>
        <v>41378</v>
      </c>
      <c r="G1" s="15"/>
      <c r="M1" s="10"/>
      <c r="N1" s="10"/>
    </row>
    <row r="2" spans="1:14" ht="21.75" customHeight="1" x14ac:dyDescent="0.2">
      <c r="A2" s="16" t="s">
        <v>59</v>
      </c>
      <c r="B2" s="16" t="s">
        <v>3</v>
      </c>
      <c r="C2" s="17" t="s">
        <v>4</v>
      </c>
      <c r="D2" s="16" t="s">
        <v>33</v>
      </c>
      <c r="E2" s="16" t="s">
        <v>5</v>
      </c>
      <c r="F2" s="17" t="s">
        <v>6</v>
      </c>
      <c r="G2" s="17" t="s">
        <v>35</v>
      </c>
      <c r="H2" s="18" t="s">
        <v>7</v>
      </c>
      <c r="I2" s="16" t="s">
        <v>30</v>
      </c>
      <c r="J2" s="16" t="s">
        <v>1</v>
      </c>
      <c r="K2" s="16" t="s">
        <v>10</v>
      </c>
      <c r="L2" s="16" t="s">
        <v>11</v>
      </c>
    </row>
    <row r="3" spans="1:14" ht="12.75" customHeight="1" x14ac:dyDescent="0.2">
      <c r="A3" s="2">
        <v>1</v>
      </c>
      <c r="B3" s="50">
        <f>IF(ISTEXT(D3),LEFT(D3,1),D3)*IF(ISTEXT(E3),LEFT(E3,1),E3)</f>
        <v>15</v>
      </c>
      <c r="C3" s="2" t="s">
        <v>67</v>
      </c>
      <c r="D3" s="44" t="s">
        <v>20</v>
      </c>
      <c r="E3" s="44" t="s">
        <v>17</v>
      </c>
      <c r="F3" s="45" t="s">
        <v>68</v>
      </c>
      <c r="G3" s="45"/>
      <c r="H3" s="46" t="s">
        <v>25</v>
      </c>
      <c r="I3" s="47" t="s">
        <v>69</v>
      </c>
      <c r="J3" s="56" t="s">
        <v>70</v>
      </c>
      <c r="K3" s="48"/>
      <c r="L3" s="49"/>
    </row>
    <row r="4" spans="1:14" ht="33.75" x14ac:dyDescent="0.2">
      <c r="A4" s="3">
        <f>A3+1</f>
        <v>2</v>
      </c>
      <c r="B4" s="50">
        <f t="shared" ref="B4:B17" si="0">IF(ISTEXT(D4),LEFT(D4,1),D4)*IF(ISTEXT(E4),LEFT(E4,1),E4)</f>
        <v>15</v>
      </c>
      <c r="C4" s="45" t="s">
        <v>88</v>
      </c>
      <c r="D4" s="44" t="s">
        <v>20</v>
      </c>
      <c r="E4" s="44" t="s">
        <v>17</v>
      </c>
      <c r="F4" s="45" t="s">
        <v>71</v>
      </c>
      <c r="G4" s="45"/>
      <c r="H4" s="46" t="s">
        <v>32</v>
      </c>
      <c r="I4" s="47" t="s">
        <v>72</v>
      </c>
      <c r="J4" s="56" t="s">
        <v>73</v>
      </c>
      <c r="K4" s="48"/>
      <c r="L4" s="49"/>
    </row>
    <row r="5" spans="1:14" s="4" customFormat="1" ht="22.5" x14ac:dyDescent="0.2">
      <c r="A5" s="3">
        <f t="shared" ref="A5:A17" si="1">A4+1</f>
        <v>3</v>
      </c>
      <c r="B5" s="50">
        <f t="shared" si="0"/>
        <v>6</v>
      </c>
      <c r="C5" s="2" t="s">
        <v>74</v>
      </c>
      <c r="D5" s="44" t="s">
        <v>19</v>
      </c>
      <c r="E5" s="44" t="s">
        <v>15</v>
      </c>
      <c r="F5" s="45" t="s">
        <v>75</v>
      </c>
      <c r="G5" s="45"/>
      <c r="H5" s="46" t="s">
        <v>32</v>
      </c>
      <c r="I5" s="47" t="s">
        <v>76</v>
      </c>
      <c r="J5" s="56" t="s">
        <v>77</v>
      </c>
      <c r="K5" s="48"/>
      <c r="L5" s="49"/>
    </row>
    <row r="6" spans="1:14" s="4" customFormat="1" x14ac:dyDescent="0.2">
      <c r="A6" s="3">
        <f t="shared" si="1"/>
        <v>4</v>
      </c>
      <c r="B6" s="50">
        <f t="shared" si="0"/>
        <v>15</v>
      </c>
      <c r="C6" s="2" t="s">
        <v>78</v>
      </c>
      <c r="D6" s="44" t="s">
        <v>20</v>
      </c>
      <c r="E6" s="44" t="s">
        <v>17</v>
      </c>
      <c r="F6" s="45" t="s">
        <v>71</v>
      </c>
      <c r="G6" s="45"/>
      <c r="H6" s="46" t="s">
        <v>32</v>
      </c>
      <c r="I6" s="47" t="s">
        <v>79</v>
      </c>
      <c r="J6" s="56" t="s">
        <v>70</v>
      </c>
      <c r="K6" s="48"/>
      <c r="L6" s="49"/>
    </row>
    <row r="7" spans="1:14" s="4" customFormat="1" ht="22.5" x14ac:dyDescent="0.2">
      <c r="A7" s="3">
        <f t="shared" si="1"/>
        <v>5</v>
      </c>
      <c r="B7" s="50">
        <f t="shared" si="0"/>
        <v>4</v>
      </c>
      <c r="C7" s="2" t="s">
        <v>80</v>
      </c>
      <c r="D7" s="44" t="s">
        <v>19</v>
      </c>
      <c r="E7" s="44" t="s">
        <v>14</v>
      </c>
      <c r="F7" s="45" t="s">
        <v>81</v>
      </c>
      <c r="G7" s="45"/>
      <c r="H7" s="46" t="s">
        <v>31</v>
      </c>
      <c r="I7" s="47" t="s">
        <v>82</v>
      </c>
      <c r="J7" s="56" t="s">
        <v>77</v>
      </c>
      <c r="K7" s="48"/>
      <c r="L7" s="49"/>
    </row>
    <row r="8" spans="1:14" s="4" customFormat="1" ht="22.5" x14ac:dyDescent="0.2">
      <c r="A8" s="3">
        <f t="shared" si="1"/>
        <v>6</v>
      </c>
      <c r="B8" s="50">
        <f t="shared" si="0"/>
        <v>20</v>
      </c>
      <c r="C8" s="2" t="s">
        <v>83</v>
      </c>
      <c r="D8" s="44" t="s">
        <v>21</v>
      </c>
      <c r="E8" s="44" t="s">
        <v>17</v>
      </c>
      <c r="F8" s="45" t="s">
        <v>71</v>
      </c>
      <c r="G8" s="45"/>
      <c r="H8" s="46" t="s">
        <v>32</v>
      </c>
      <c r="I8" s="47" t="s">
        <v>84</v>
      </c>
      <c r="J8" s="56" t="s">
        <v>73</v>
      </c>
      <c r="K8" s="48"/>
      <c r="L8" s="49"/>
    </row>
    <row r="9" spans="1:14" s="4" customFormat="1" ht="45" x14ac:dyDescent="0.2">
      <c r="A9" s="3">
        <f t="shared" si="1"/>
        <v>7</v>
      </c>
      <c r="B9" s="50">
        <f t="shared" si="0"/>
        <v>10</v>
      </c>
      <c r="C9" s="2" t="s">
        <v>85</v>
      </c>
      <c r="D9" s="44" t="s">
        <v>19</v>
      </c>
      <c r="E9" s="44" t="s">
        <v>17</v>
      </c>
      <c r="F9" s="45" t="s">
        <v>86</v>
      </c>
      <c r="G9" s="45"/>
      <c r="H9" s="46" t="s">
        <v>32</v>
      </c>
      <c r="I9" s="47" t="s">
        <v>87</v>
      </c>
      <c r="J9" s="56" t="s">
        <v>70</v>
      </c>
      <c r="K9" s="48"/>
      <c r="L9" s="49"/>
    </row>
    <row r="10" spans="1:14" s="4" customFormat="1" hidden="1" x14ac:dyDescent="0.2">
      <c r="A10" s="3">
        <f t="shared" si="1"/>
        <v>8</v>
      </c>
      <c r="B10" s="50">
        <f t="shared" si="0"/>
        <v>0</v>
      </c>
      <c r="C10" s="2"/>
      <c r="D10" s="44"/>
      <c r="E10" s="44"/>
      <c r="F10" s="45"/>
      <c r="G10" s="45"/>
      <c r="H10" s="46"/>
      <c r="I10" s="47"/>
      <c r="J10" s="47"/>
      <c r="K10" s="48"/>
      <c r="L10" s="49"/>
    </row>
    <row r="11" spans="1:14" s="4" customFormat="1" hidden="1" x14ac:dyDescent="0.2">
      <c r="A11" s="3">
        <f t="shared" si="1"/>
        <v>9</v>
      </c>
      <c r="B11" s="50">
        <f t="shared" si="0"/>
        <v>0</v>
      </c>
      <c r="C11" s="3"/>
      <c r="D11" s="44"/>
      <c r="E11" s="44"/>
      <c r="F11" s="45"/>
      <c r="G11" s="45"/>
      <c r="H11" s="46"/>
      <c r="I11" s="47"/>
      <c r="J11" s="47"/>
      <c r="K11" s="48"/>
      <c r="L11" s="49"/>
    </row>
    <row r="12" spans="1:14" s="4" customFormat="1" hidden="1" x14ac:dyDescent="0.2">
      <c r="A12" s="3">
        <f t="shared" si="1"/>
        <v>10</v>
      </c>
      <c r="B12" s="50">
        <f t="shared" si="0"/>
        <v>0</v>
      </c>
      <c r="C12" s="3"/>
      <c r="D12" s="44"/>
      <c r="E12" s="44"/>
      <c r="F12" s="45"/>
      <c r="G12" s="45"/>
      <c r="H12" s="46"/>
      <c r="I12" s="47"/>
      <c r="J12" s="47"/>
      <c r="K12" s="48"/>
      <c r="L12" s="49"/>
    </row>
    <row r="13" spans="1:14" s="4" customFormat="1" hidden="1" x14ac:dyDescent="0.2">
      <c r="A13" s="3">
        <f t="shared" si="1"/>
        <v>11</v>
      </c>
      <c r="B13" s="50">
        <f t="shared" si="0"/>
        <v>0</v>
      </c>
      <c r="C13" s="3"/>
      <c r="D13" s="44"/>
      <c r="E13" s="44"/>
      <c r="F13" s="45"/>
      <c r="G13" s="45"/>
      <c r="H13" s="46"/>
      <c r="I13" s="47"/>
      <c r="J13" s="47"/>
      <c r="K13" s="48"/>
      <c r="L13" s="49"/>
    </row>
    <row r="14" spans="1:14" s="4" customFormat="1" hidden="1" x14ac:dyDescent="0.2">
      <c r="A14" s="3">
        <f t="shared" si="1"/>
        <v>12</v>
      </c>
      <c r="B14" s="50">
        <f t="shared" si="0"/>
        <v>0</v>
      </c>
      <c r="C14" s="3"/>
      <c r="D14" s="44"/>
      <c r="E14" s="44"/>
      <c r="F14" s="45"/>
      <c r="G14" s="45"/>
      <c r="H14" s="46"/>
      <c r="I14" s="47"/>
      <c r="J14" s="47"/>
      <c r="K14" s="48"/>
      <c r="L14" s="49"/>
    </row>
    <row r="15" spans="1:14" s="4" customFormat="1" hidden="1" x14ac:dyDescent="0.2">
      <c r="A15" s="3">
        <f t="shared" si="1"/>
        <v>13</v>
      </c>
      <c r="B15" s="50">
        <f t="shared" si="0"/>
        <v>0</v>
      </c>
      <c r="C15" s="3"/>
      <c r="D15" s="44"/>
      <c r="E15" s="44"/>
      <c r="F15" s="45"/>
      <c r="G15" s="45"/>
      <c r="H15" s="46"/>
      <c r="I15" s="47"/>
      <c r="J15" s="47"/>
      <c r="K15" s="48"/>
      <c r="L15" s="49"/>
    </row>
    <row r="16" spans="1:14" s="4" customFormat="1" hidden="1" x14ac:dyDescent="0.2">
      <c r="A16" s="3">
        <f t="shared" si="1"/>
        <v>14</v>
      </c>
      <c r="B16" s="50">
        <f t="shared" si="0"/>
        <v>0</v>
      </c>
      <c r="C16" s="3"/>
      <c r="D16" s="44"/>
      <c r="E16" s="44"/>
      <c r="F16" s="45"/>
      <c r="G16" s="45"/>
      <c r="H16" s="46"/>
      <c r="I16" s="47"/>
      <c r="J16" s="47"/>
      <c r="K16" s="48"/>
      <c r="L16" s="49"/>
    </row>
    <row r="17" spans="1:12" s="4" customFormat="1" hidden="1" x14ac:dyDescent="0.2">
      <c r="A17" s="3">
        <f t="shared" si="1"/>
        <v>15</v>
      </c>
      <c r="B17" s="50">
        <f t="shared" si="0"/>
        <v>0</v>
      </c>
      <c r="C17" s="3"/>
      <c r="D17" s="44"/>
      <c r="E17" s="44"/>
      <c r="F17" s="45"/>
      <c r="G17" s="45"/>
      <c r="H17" s="46"/>
      <c r="I17" s="47"/>
      <c r="J17" s="47"/>
      <c r="K17" s="48"/>
      <c r="L17" s="49"/>
    </row>
    <row r="18" spans="1:12" x14ac:dyDescent="0.2">
      <c r="B18" s="5"/>
      <c r="C18" s="4"/>
      <c r="D18" s="5"/>
      <c r="E18" s="5"/>
      <c r="F18" s="4"/>
      <c r="G18" s="4"/>
      <c r="H18" s="5"/>
      <c r="I18" s="7"/>
      <c r="K18" s="14"/>
      <c r="L18" s="4"/>
    </row>
    <row r="19" spans="1:12" x14ac:dyDescent="0.2">
      <c r="I19" s="7"/>
      <c r="K19" s="14"/>
    </row>
  </sheetData>
  <phoneticPr fontId="1" type="noConversion"/>
  <conditionalFormatting sqref="B3">
    <cfRule type="cellIs" dxfId="24" priority="9" stopIfTrue="1" operator="greaterThanOrEqual">
      <formula>15</formula>
    </cfRule>
    <cfRule type="cellIs" dxfId="23" priority="10" stopIfTrue="1" operator="lessThan">
      <formula>6</formula>
    </cfRule>
    <cfRule type="cellIs" dxfId="22" priority="11" stopIfTrue="1" operator="lessThan">
      <formula>15</formula>
    </cfRule>
  </conditionalFormatting>
  <conditionalFormatting sqref="B4:B17">
    <cfRule type="cellIs" dxfId="21" priority="6" stopIfTrue="1" operator="greaterThanOrEqual">
      <formula>15</formula>
    </cfRule>
    <cfRule type="cellIs" dxfId="20" priority="7" stopIfTrue="1" operator="lessThan">
      <formula>6</formula>
    </cfRule>
    <cfRule type="cellIs" dxfId="19" priority="8" stopIfTrue="1" operator="lessThan">
      <formula>15</formula>
    </cfRule>
  </conditionalFormatting>
  <conditionalFormatting sqref="K18:K19">
    <cfRule type="expression" dxfId="18" priority="15" stopIfTrue="1">
      <formula>$H18=#REF!</formula>
    </cfRule>
    <cfRule type="cellIs" dxfId="17" priority="16" stopIfTrue="1" operator="greaterThan">
      <formula>$F$1</formula>
    </cfRule>
    <cfRule type="cellIs" dxfId="16" priority="17" stopIfTrue="1" operator="lessThan">
      <formula>$F$1</formula>
    </cfRule>
  </conditionalFormatting>
  <conditionalFormatting sqref="K3:K17">
    <cfRule type="cellIs" dxfId="15" priority="1" stopIfTrue="1" operator="greaterThan">
      <formula>$F$1</formula>
    </cfRule>
    <cfRule type="cellIs" dxfId="14" priority="2" stopIfTrue="1" operator="lessThan">
      <formula>$F$1</formula>
    </cfRule>
  </conditionalFormatting>
  <dataValidations count="4">
    <dataValidation type="list" allowBlank="1" showInputMessage="1" showErrorMessage="1" sqref="H3:H17">
      <formula1>Acao</formula1>
    </dataValidation>
    <dataValidation type="list" showInputMessage="1" showErrorMessage="1" sqref="E3:E17">
      <formula1>Impacto</formula1>
    </dataValidation>
    <dataValidation type="list" showInputMessage="1" showErrorMessage="1" sqref="D3:D17">
      <formula1>Probabilidade</formula1>
    </dataValidation>
    <dataValidation type="list" allowBlank="1" showInputMessage="1" showErrorMessage="1" sqref="G3:G17">
      <formula1>EAR</formula1>
    </dataValidation>
  </dataValidations>
  <pageMargins left="0.23622047244094491" right="0.31496062992125984" top="0.59055118110236227" bottom="0.78740157480314965" header="0.31496062992125984" footer="0.31496062992125984"/>
  <pageSetup paperSize="9" orientation="landscape" r:id="rId1"/>
  <headerFooter alignWithMargins="0">
    <oddHeader>&amp;LPMO Escritório de Projetos&amp;R&amp;F</oddHeader>
    <oddFooter>&amp;Lhttp://www.escritoriodeprojetos.com.br&amp;R&amp;P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/>
  </sheetViews>
  <sheetFormatPr defaultRowHeight="11.25" x14ac:dyDescent="0.2"/>
  <cols>
    <col min="1" max="1" width="6" style="9" customWidth="1"/>
    <col min="2" max="2" width="6" style="1" customWidth="1"/>
    <col min="3" max="3" width="38.28515625" style="1" customWidth="1"/>
    <col min="4" max="4" width="11.28515625" style="1" customWidth="1"/>
    <col min="5" max="5" width="9.7109375" style="1" customWidth="1"/>
    <col min="6" max="7" width="9.140625" style="1"/>
    <col min="8" max="8" width="23.85546875" style="1" customWidth="1"/>
    <col min="9" max="16384" width="9.140625" style="1"/>
  </cols>
  <sheetData>
    <row r="1" spans="1:8" x14ac:dyDescent="0.2">
      <c r="A1" s="12" t="s">
        <v>63</v>
      </c>
      <c r="B1" s="10"/>
      <c r="D1" s="13">
        <f ca="1">TODAY()</f>
        <v>41378</v>
      </c>
    </row>
    <row r="2" spans="1:8" s="8" customFormat="1" ht="22.5" x14ac:dyDescent="0.2">
      <c r="A2" s="19" t="s">
        <v>59</v>
      </c>
      <c r="B2" s="16" t="s">
        <v>8</v>
      </c>
      <c r="C2" s="16" t="s">
        <v>30</v>
      </c>
      <c r="D2" s="16" t="s">
        <v>1</v>
      </c>
      <c r="E2" s="16" t="s">
        <v>10</v>
      </c>
      <c r="F2" s="16" t="s">
        <v>0</v>
      </c>
      <c r="G2" s="16" t="s">
        <v>9</v>
      </c>
      <c r="H2" s="16" t="s">
        <v>11</v>
      </c>
    </row>
    <row r="3" spans="1:8" x14ac:dyDescent="0.2">
      <c r="A3" s="51">
        <v>1</v>
      </c>
      <c r="B3" s="49"/>
      <c r="C3" s="47"/>
      <c r="D3" s="47"/>
      <c r="E3" s="48"/>
      <c r="F3" s="49"/>
      <c r="G3" s="49"/>
      <c r="H3" s="49"/>
    </row>
    <row r="4" spans="1:8" x14ac:dyDescent="0.2">
      <c r="A4" s="51"/>
      <c r="B4" s="49"/>
      <c r="C4" s="47"/>
      <c r="D4" s="47"/>
      <c r="E4" s="48"/>
      <c r="F4" s="49"/>
      <c r="G4" s="49"/>
      <c r="H4" s="49"/>
    </row>
    <row r="5" spans="1:8" x14ac:dyDescent="0.2">
      <c r="A5" s="51"/>
      <c r="B5" s="49"/>
      <c r="C5" s="47"/>
      <c r="D5" s="47"/>
      <c r="E5" s="48"/>
      <c r="F5" s="49"/>
      <c r="G5" s="49"/>
      <c r="H5" s="49"/>
    </row>
    <row r="6" spans="1:8" x14ac:dyDescent="0.2">
      <c r="A6" s="51"/>
      <c r="B6" s="49"/>
      <c r="C6" s="47"/>
      <c r="D6" s="47"/>
      <c r="E6" s="48"/>
      <c r="F6" s="49"/>
      <c r="G6" s="49"/>
      <c r="H6" s="49"/>
    </row>
    <row r="7" spans="1:8" x14ac:dyDescent="0.2">
      <c r="A7" s="51"/>
      <c r="B7" s="49"/>
      <c r="C7" s="47"/>
      <c r="D7" s="47"/>
      <c r="E7" s="48"/>
      <c r="F7" s="49"/>
      <c r="G7" s="49"/>
      <c r="H7" s="49"/>
    </row>
    <row r="8" spans="1:8" x14ac:dyDescent="0.2">
      <c r="A8" s="51"/>
      <c r="B8" s="49"/>
      <c r="C8" s="47"/>
      <c r="D8" s="47"/>
      <c r="E8" s="48"/>
      <c r="F8" s="49"/>
      <c r="G8" s="49"/>
      <c r="H8" s="49"/>
    </row>
    <row r="9" spans="1:8" x14ac:dyDescent="0.2">
      <c r="A9" s="51"/>
      <c r="B9" s="49"/>
      <c r="C9" s="47"/>
      <c r="D9" s="47"/>
      <c r="E9" s="48"/>
      <c r="F9" s="49"/>
      <c r="G9" s="49"/>
      <c r="H9" s="49"/>
    </row>
    <row r="10" spans="1:8" x14ac:dyDescent="0.2">
      <c r="A10" s="51"/>
      <c r="B10" s="49"/>
      <c r="C10" s="47"/>
      <c r="D10" s="47"/>
      <c r="E10" s="48"/>
      <c r="F10" s="49"/>
      <c r="G10" s="49"/>
      <c r="H10" s="49"/>
    </row>
    <row r="11" spans="1:8" x14ac:dyDescent="0.2">
      <c r="A11" s="51"/>
      <c r="B11" s="49"/>
      <c r="C11" s="47"/>
      <c r="D11" s="47"/>
      <c r="E11" s="48"/>
      <c r="F11" s="49"/>
      <c r="G11" s="49"/>
      <c r="H11" s="49"/>
    </row>
    <row r="12" spans="1:8" x14ac:dyDescent="0.2">
      <c r="A12" s="51"/>
      <c r="B12" s="49"/>
      <c r="C12" s="45"/>
      <c r="D12" s="45"/>
      <c r="E12" s="48"/>
      <c r="F12" s="49"/>
      <c r="G12" s="49"/>
      <c r="H12" s="49"/>
    </row>
    <row r="13" spans="1:8" x14ac:dyDescent="0.2">
      <c r="A13" s="51"/>
      <c r="B13" s="49"/>
      <c r="C13" s="45"/>
      <c r="D13" s="45"/>
      <c r="E13" s="48"/>
      <c r="F13" s="49"/>
      <c r="G13" s="49"/>
      <c r="H13" s="49"/>
    </row>
    <row r="14" spans="1:8" x14ac:dyDescent="0.2">
      <c r="A14" s="51"/>
      <c r="B14" s="49"/>
      <c r="C14" s="49"/>
      <c r="D14" s="49"/>
      <c r="E14" s="48"/>
      <c r="F14" s="49"/>
      <c r="G14" s="49"/>
      <c r="H14" s="49"/>
    </row>
    <row r="15" spans="1:8" x14ac:dyDescent="0.2">
      <c r="A15" s="51"/>
      <c r="B15" s="49"/>
      <c r="C15" s="49"/>
      <c r="D15" s="49"/>
      <c r="E15" s="48"/>
      <c r="F15" s="49"/>
      <c r="G15" s="49"/>
      <c r="H15" s="49"/>
    </row>
    <row r="16" spans="1:8" x14ac:dyDescent="0.2">
      <c r="A16" s="51"/>
      <c r="B16" s="49"/>
      <c r="C16" s="49"/>
      <c r="D16" s="49"/>
      <c r="E16" s="48"/>
      <c r="F16" s="49"/>
      <c r="G16" s="49"/>
      <c r="H16" s="49"/>
    </row>
    <row r="17" spans="2:5" x14ac:dyDescent="0.2">
      <c r="B17" s="6"/>
      <c r="E17" s="14"/>
    </row>
    <row r="18" spans="2:5" x14ac:dyDescent="0.2">
      <c r="B18" s="6"/>
      <c r="E18" s="14"/>
    </row>
  </sheetData>
  <phoneticPr fontId="1" type="noConversion"/>
  <conditionalFormatting sqref="F17:F18">
    <cfRule type="cellIs" dxfId="13" priority="6" stopIfTrue="1" operator="equal">
      <formula>"Ok"</formula>
    </cfRule>
    <cfRule type="cellIs" dxfId="12" priority="7" stopIfTrue="1" operator="equal">
      <formula>"Pendente"</formula>
    </cfRule>
    <cfRule type="cellIs" dxfId="11" priority="8" stopIfTrue="1" operator="equal">
      <formula>"Em andamento"</formula>
    </cfRule>
  </conditionalFormatting>
  <conditionalFormatting sqref="F3:F16">
    <cfRule type="cellIs" dxfId="10" priority="1" stopIfTrue="1" operator="equal">
      <formula>"Ok"</formula>
    </cfRule>
    <cfRule type="cellIs" dxfId="9" priority="2" stopIfTrue="1" operator="equal">
      <formula>"Pendente"</formula>
    </cfRule>
    <cfRule type="cellIs" dxfId="8" priority="3" stopIfTrue="1" operator="equal">
      <formula>"Em andamento"</formula>
    </cfRule>
  </conditionalFormatting>
  <conditionalFormatting sqref="E3:E16">
    <cfRule type="cellIs" dxfId="7" priority="4" stopIfTrue="1" operator="greaterThan">
      <formula>$E$1</formula>
    </cfRule>
    <cfRule type="cellIs" dxfId="6" priority="5" stopIfTrue="1" operator="lessThan">
      <formula>$E$1</formula>
    </cfRule>
  </conditionalFormatting>
  <conditionalFormatting sqref="E17:E18">
    <cfRule type="expression" dxfId="5" priority="21" stopIfTrue="1">
      <formula>$F17=#REF!</formula>
    </cfRule>
    <cfRule type="cellIs" dxfId="4" priority="22" stopIfTrue="1" operator="greaterThan">
      <formula>$D$1</formula>
    </cfRule>
    <cfRule type="cellIs" dxfId="3" priority="23" stopIfTrue="1" operator="lessThan">
      <formula>$D$1</formula>
    </cfRule>
  </conditionalFormatting>
  <dataValidations count="3">
    <dataValidation type="list" showInputMessage="1" showErrorMessage="1" sqref="B3:B16">
      <formula1>Prioridade</formula1>
    </dataValidation>
    <dataValidation type="list" showInputMessage="1" showErrorMessage="1" sqref="F3:F16">
      <formula1>Status</formula1>
    </dataValidation>
    <dataValidation type="list" showInputMessage="1" showErrorMessage="1" sqref="F17:F18 B17:B18">
      <formula1>#REF!</formula1>
    </dataValidation>
  </dataValidations>
  <pageMargins left="0.74803149606299213" right="0.74803149606299213" top="0.98425196850393704" bottom="0.98425196850393704" header="0.51181102362204722" footer="0.51181102362204722"/>
  <pageSetup orientation="landscape" r:id="rId1"/>
  <headerFooter alignWithMargins="0">
    <oddHeader>&amp;LPMO Escritório de Projetos&amp;R&amp;F</oddHeader>
    <oddFooter>&amp;Lhttp://www.escritoriodeprojetos.com.br&amp;R&amp;P de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defaultRowHeight="12.75" x14ac:dyDescent="0.2"/>
  <cols>
    <col min="1" max="1" width="12.28515625" customWidth="1"/>
  </cols>
  <sheetData>
    <row r="1" spans="1:6" x14ac:dyDescent="0.2">
      <c r="B1" s="60" t="s">
        <v>34</v>
      </c>
      <c r="C1" s="60"/>
      <c r="D1" s="60"/>
      <c r="E1" s="60"/>
      <c r="F1" s="60"/>
    </row>
    <row r="2" spans="1:6" x14ac:dyDescent="0.2">
      <c r="A2" s="20" t="s">
        <v>33</v>
      </c>
    </row>
    <row r="3" spans="1:6" x14ac:dyDescent="0.2">
      <c r="A3" s="21">
        <f>A4+1</f>
        <v>5</v>
      </c>
      <c r="B3">
        <f t="shared" ref="B3:F7" si="0">$A3*B$8</f>
        <v>5</v>
      </c>
      <c r="C3">
        <f t="shared" si="0"/>
        <v>10</v>
      </c>
      <c r="D3">
        <f t="shared" si="0"/>
        <v>15</v>
      </c>
      <c r="E3">
        <f t="shared" si="0"/>
        <v>20</v>
      </c>
      <c r="F3">
        <f t="shared" si="0"/>
        <v>25</v>
      </c>
    </row>
    <row r="4" spans="1:6" x14ac:dyDescent="0.2">
      <c r="A4" s="21">
        <f>A5+1</f>
        <v>4</v>
      </c>
      <c r="B4">
        <f t="shared" si="0"/>
        <v>4</v>
      </c>
      <c r="C4">
        <f t="shared" si="0"/>
        <v>8</v>
      </c>
      <c r="D4">
        <f t="shared" si="0"/>
        <v>12</v>
      </c>
      <c r="E4">
        <f t="shared" si="0"/>
        <v>16</v>
      </c>
      <c r="F4">
        <f t="shared" si="0"/>
        <v>20</v>
      </c>
    </row>
    <row r="5" spans="1:6" x14ac:dyDescent="0.2">
      <c r="A5" s="21">
        <f>A6+1</f>
        <v>3</v>
      </c>
      <c r="B5">
        <f t="shared" si="0"/>
        <v>3</v>
      </c>
      <c r="C5">
        <f t="shared" si="0"/>
        <v>6</v>
      </c>
      <c r="D5">
        <f t="shared" si="0"/>
        <v>9</v>
      </c>
      <c r="E5">
        <f t="shared" si="0"/>
        <v>12</v>
      </c>
      <c r="F5">
        <f t="shared" si="0"/>
        <v>15</v>
      </c>
    </row>
    <row r="6" spans="1:6" x14ac:dyDescent="0.2">
      <c r="A6" s="21">
        <f>A7+1</f>
        <v>2</v>
      </c>
      <c r="B6">
        <f t="shared" si="0"/>
        <v>2</v>
      </c>
      <c r="C6">
        <f t="shared" si="0"/>
        <v>4</v>
      </c>
      <c r="D6">
        <f t="shared" si="0"/>
        <v>6</v>
      </c>
      <c r="E6">
        <f t="shared" si="0"/>
        <v>8</v>
      </c>
      <c r="F6">
        <f t="shared" si="0"/>
        <v>10</v>
      </c>
    </row>
    <row r="7" spans="1:6" x14ac:dyDescent="0.2">
      <c r="A7" s="22">
        <v>1</v>
      </c>
      <c r="B7">
        <f>$A7*B$8</f>
        <v>1</v>
      </c>
      <c r="C7">
        <f t="shared" si="0"/>
        <v>2</v>
      </c>
      <c r="D7">
        <f t="shared" si="0"/>
        <v>3</v>
      </c>
      <c r="E7">
        <f t="shared" si="0"/>
        <v>4</v>
      </c>
      <c r="F7">
        <f t="shared" si="0"/>
        <v>5</v>
      </c>
    </row>
    <row r="8" spans="1:6" x14ac:dyDescent="0.2">
      <c r="A8" s="20" t="s">
        <v>5</v>
      </c>
      <c r="B8" s="21">
        <v>1</v>
      </c>
      <c r="C8" s="21">
        <f>B8+1</f>
        <v>2</v>
      </c>
      <c r="D8" s="21">
        <f>C8+1</f>
        <v>3</v>
      </c>
      <c r="E8" s="21">
        <f>D8+1</f>
        <v>4</v>
      </c>
      <c r="F8" s="21">
        <f>E8+1</f>
        <v>5</v>
      </c>
    </row>
  </sheetData>
  <mergeCells count="1">
    <mergeCell ref="B1:F1"/>
  </mergeCells>
  <conditionalFormatting sqref="B3:F7">
    <cfRule type="cellIs" dxfId="2" priority="1" stopIfTrue="1" operator="greaterThanOrEqual">
      <formula>15</formula>
    </cfRule>
    <cfRule type="cellIs" dxfId="1" priority="2" stopIfTrue="1" operator="lessThan">
      <formula>6</formula>
    </cfRule>
    <cfRule type="cellIs" dxfId="0" priority="3" stopIfTrue="1" operator="lessThan">
      <formula>15</formula>
    </cfRule>
  </conditionalFormatting>
  <pageMargins left="0.70866141732283472" right="0.70866141732283472" top="0.74803149606299213" bottom="0.74803149606299213" header="0.31496062992125984" footer="0.31496062992125984"/>
  <pageSetup paperSize="65" orientation="portrait" r:id="rId1"/>
  <headerFooter alignWithMargins="0">
    <oddHeader>&amp;LPMO Escritório de Projetos&amp;R&amp;F</oddHeader>
    <oddFooter>&amp;Lhttp://www.escritoriodeprojetos.com.br&amp;R&amp;P de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/>
  </sheetViews>
  <sheetFormatPr defaultRowHeight="12.75" x14ac:dyDescent="0.2"/>
  <cols>
    <col min="1" max="1" width="16" style="24" customWidth="1"/>
    <col min="2" max="2" width="12.7109375" style="24" customWidth="1"/>
    <col min="3" max="16384" width="9.140625" style="24"/>
  </cols>
  <sheetData>
    <row r="1" spans="1:2" x14ac:dyDescent="0.2">
      <c r="A1" s="23" t="s">
        <v>35</v>
      </c>
      <c r="B1" s="23" t="s">
        <v>36</v>
      </c>
    </row>
    <row r="2" spans="1:2" x14ac:dyDescent="0.2">
      <c r="A2" s="24" t="s">
        <v>37</v>
      </c>
      <c r="B2" s="24" t="s">
        <v>38</v>
      </c>
    </row>
    <row r="3" spans="1:2" x14ac:dyDescent="0.2">
      <c r="A3" s="24" t="s">
        <v>37</v>
      </c>
      <c r="B3" s="24" t="s">
        <v>39</v>
      </c>
    </row>
    <row r="4" spans="1:2" x14ac:dyDescent="0.2">
      <c r="A4" s="24" t="s">
        <v>37</v>
      </c>
      <c r="B4" s="24" t="s">
        <v>40</v>
      </c>
    </row>
    <row r="5" spans="1:2" x14ac:dyDescent="0.2">
      <c r="A5" s="24" t="s">
        <v>41</v>
      </c>
      <c r="B5" s="24" t="s">
        <v>42</v>
      </c>
    </row>
    <row r="6" spans="1:2" x14ac:dyDescent="0.2">
      <c r="A6" s="24" t="s">
        <v>41</v>
      </c>
      <c r="B6" s="24" t="s">
        <v>43</v>
      </c>
    </row>
    <row r="7" spans="1:2" x14ac:dyDescent="0.2">
      <c r="A7" s="24" t="s">
        <v>41</v>
      </c>
      <c r="B7" s="24" t="s">
        <v>44</v>
      </c>
    </row>
    <row r="8" spans="1:2" x14ac:dyDescent="0.2">
      <c r="A8" s="24" t="s">
        <v>41</v>
      </c>
      <c r="B8" s="24" t="s">
        <v>45</v>
      </c>
    </row>
    <row r="9" spans="1:2" x14ac:dyDescent="0.2">
      <c r="A9" s="24" t="s">
        <v>46</v>
      </c>
      <c r="B9" s="24" t="s">
        <v>47</v>
      </c>
    </row>
    <row r="10" spans="1:2" x14ac:dyDescent="0.2">
      <c r="A10" s="24" t="s">
        <v>46</v>
      </c>
      <c r="B10" s="24" t="s">
        <v>48</v>
      </c>
    </row>
    <row r="11" spans="1:2" x14ac:dyDescent="0.2">
      <c r="A11" s="24" t="s">
        <v>46</v>
      </c>
      <c r="B11" s="24" t="s">
        <v>49</v>
      </c>
    </row>
    <row r="12" spans="1:2" x14ac:dyDescent="0.2">
      <c r="A12" s="24" t="s">
        <v>46</v>
      </c>
      <c r="B12" s="24" t="s">
        <v>50</v>
      </c>
    </row>
    <row r="13" spans="1:2" x14ac:dyDescent="0.2">
      <c r="A13" s="24" t="s">
        <v>51</v>
      </c>
      <c r="B13" s="24" t="s">
        <v>52</v>
      </c>
    </row>
    <row r="14" spans="1:2" x14ac:dyDescent="0.2">
      <c r="A14" s="24" t="s">
        <v>51</v>
      </c>
      <c r="B14" s="24" t="s">
        <v>53</v>
      </c>
    </row>
    <row r="15" spans="1:2" x14ac:dyDescent="0.2">
      <c r="A15" s="24" t="s">
        <v>51</v>
      </c>
      <c r="B15" s="24" t="s">
        <v>54</v>
      </c>
    </row>
    <row r="16" spans="1:2" x14ac:dyDescent="0.2">
      <c r="A16" s="24" t="s">
        <v>51</v>
      </c>
      <c r="B16" s="24" t="s">
        <v>55</v>
      </c>
    </row>
    <row r="17" spans="1:2" x14ac:dyDescent="0.2">
      <c r="A17" s="24" t="s">
        <v>51</v>
      </c>
      <c r="B17" s="24" t="s">
        <v>56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/>
  </sheetViews>
  <sheetFormatPr defaultRowHeight="12.75" x14ac:dyDescent="0.2"/>
  <cols>
    <col min="1" max="1" width="9.140625" style="24"/>
    <col min="2" max="2" width="9.85546875" style="24" customWidth="1"/>
    <col min="3" max="3" width="11.42578125" style="24" customWidth="1"/>
    <col min="4" max="4" width="10.28515625" style="24" customWidth="1"/>
    <col min="5" max="5" width="13.42578125" style="24" customWidth="1"/>
    <col min="6" max="7" width="9.140625" style="24"/>
    <col min="8" max="8" width="13.28515625" style="24" customWidth="1"/>
    <col min="9" max="9" width="11.140625" style="24" customWidth="1"/>
    <col min="10" max="16384" width="9.140625" style="24"/>
  </cols>
  <sheetData>
    <row r="1" spans="1:9" x14ac:dyDescent="0.2">
      <c r="B1" s="61" t="s">
        <v>57</v>
      </c>
      <c r="C1" s="62"/>
      <c r="D1" s="62"/>
      <c r="E1" s="62"/>
      <c r="F1" s="63"/>
      <c r="G1" s="64" t="s">
        <v>58</v>
      </c>
      <c r="H1" s="65"/>
      <c r="I1" s="66"/>
    </row>
    <row r="2" spans="1:9" ht="22.5" x14ac:dyDescent="0.2">
      <c r="A2" s="25" t="s">
        <v>12</v>
      </c>
      <c r="B2" s="26" t="s">
        <v>3</v>
      </c>
      <c r="C2" s="26" t="s">
        <v>33</v>
      </c>
      <c r="D2" s="26" t="s">
        <v>5</v>
      </c>
      <c r="E2" s="27" t="s">
        <v>35</v>
      </c>
      <c r="F2" s="28" t="s">
        <v>7</v>
      </c>
      <c r="G2" s="29" t="s">
        <v>59</v>
      </c>
      <c r="H2" s="25" t="s">
        <v>8</v>
      </c>
      <c r="I2" s="16" t="s">
        <v>0</v>
      </c>
    </row>
    <row r="3" spans="1:9" x14ac:dyDescent="0.2">
      <c r="A3" s="30" t="s">
        <v>60</v>
      </c>
      <c r="B3" s="52" t="s">
        <v>23</v>
      </c>
      <c r="C3" s="53"/>
      <c r="D3" s="53"/>
      <c r="E3" s="53"/>
      <c r="F3" s="53"/>
      <c r="G3" s="52" t="s">
        <v>62</v>
      </c>
      <c r="H3" s="53"/>
      <c r="I3" s="21"/>
    </row>
    <row r="4" spans="1:9" x14ac:dyDescent="0.2">
      <c r="A4" s="31" t="s">
        <v>61</v>
      </c>
      <c r="B4" s="34"/>
      <c r="C4" s="35" t="s">
        <v>18</v>
      </c>
      <c r="D4" s="35" t="s">
        <v>13</v>
      </c>
      <c r="E4" s="34" t="s">
        <v>37</v>
      </c>
      <c r="F4" s="36" t="s">
        <v>32</v>
      </c>
      <c r="G4" s="32"/>
      <c r="H4" s="34" t="s">
        <v>26</v>
      </c>
      <c r="I4" s="54" t="s">
        <v>64</v>
      </c>
    </row>
    <row r="5" spans="1:9" x14ac:dyDescent="0.2">
      <c r="A5" s="33"/>
      <c r="B5" s="34"/>
      <c r="C5" s="35" t="s">
        <v>19</v>
      </c>
      <c r="D5" s="35" t="s">
        <v>14</v>
      </c>
      <c r="E5" s="34" t="s">
        <v>41</v>
      </c>
      <c r="F5" s="36" t="s">
        <v>24</v>
      </c>
      <c r="G5" s="32"/>
      <c r="H5" s="34" t="s">
        <v>27</v>
      </c>
      <c r="I5" s="54" t="s">
        <v>65</v>
      </c>
    </row>
    <row r="6" spans="1:9" x14ac:dyDescent="0.2">
      <c r="A6" s="33"/>
      <c r="B6" s="34"/>
      <c r="C6" s="35" t="s">
        <v>20</v>
      </c>
      <c r="D6" s="35" t="s">
        <v>15</v>
      </c>
      <c r="E6" s="34" t="s">
        <v>46</v>
      </c>
      <c r="F6" s="36" t="s">
        <v>31</v>
      </c>
      <c r="G6" s="37"/>
      <c r="H6" s="34" t="s">
        <v>28</v>
      </c>
      <c r="I6" s="54" t="s">
        <v>66</v>
      </c>
    </row>
    <row r="7" spans="1:9" x14ac:dyDescent="0.2">
      <c r="A7" s="33"/>
      <c r="B7" s="34"/>
      <c r="C7" s="35" t="s">
        <v>21</v>
      </c>
      <c r="D7" s="35" t="s">
        <v>16</v>
      </c>
      <c r="E7" s="34" t="s">
        <v>51</v>
      </c>
      <c r="F7" s="36" t="s">
        <v>25</v>
      </c>
      <c r="G7" s="37"/>
      <c r="H7" s="34" t="s">
        <v>29</v>
      </c>
      <c r="I7" s="54"/>
    </row>
    <row r="8" spans="1:9" x14ac:dyDescent="0.2">
      <c r="A8" s="38"/>
      <c r="B8" s="39"/>
      <c r="C8" s="40" t="s">
        <v>22</v>
      </c>
      <c r="D8" s="40" t="s">
        <v>17</v>
      </c>
      <c r="E8" s="41"/>
      <c r="F8" s="42"/>
      <c r="G8" s="43"/>
      <c r="H8" s="40"/>
      <c r="I8" s="55"/>
    </row>
  </sheetData>
  <mergeCells count="2">
    <mergeCell ref="B1:F1"/>
    <mergeCell ref="G1:I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RowHeight="11.25" x14ac:dyDescent="0.2"/>
  <cols>
    <col min="1" max="1" width="6" style="59" customWidth="1"/>
    <col min="2" max="2" width="43" style="57" customWidth="1"/>
    <col min="3" max="4" width="15.7109375" style="57" customWidth="1"/>
    <col min="5" max="5" width="23.140625" style="57" customWidth="1"/>
    <col min="6" max="6" width="23.85546875" style="57" customWidth="1"/>
    <col min="7" max="16384" width="9.140625" style="57"/>
  </cols>
  <sheetData>
    <row r="1" spans="1:6" x14ac:dyDescent="0.2">
      <c r="A1" s="12" t="s">
        <v>89</v>
      </c>
      <c r="F1" s="13">
        <f ca="1">TODAY()</f>
        <v>41378</v>
      </c>
    </row>
    <row r="2" spans="1:6" s="8" customFormat="1" ht="22.5" x14ac:dyDescent="0.2">
      <c r="A2" s="16" t="s">
        <v>90</v>
      </c>
      <c r="B2" s="16" t="s">
        <v>91</v>
      </c>
      <c r="C2" s="16" t="s">
        <v>1</v>
      </c>
      <c r="D2" s="16" t="s">
        <v>92</v>
      </c>
      <c r="E2" s="16" t="s">
        <v>93</v>
      </c>
      <c r="F2" s="16" t="s">
        <v>11</v>
      </c>
    </row>
    <row r="3" spans="1:6" ht="12.95" customHeight="1" x14ac:dyDescent="0.2">
      <c r="A3" s="58">
        <v>1</v>
      </c>
      <c r="B3" s="47" t="s">
        <v>43</v>
      </c>
      <c r="C3" s="47" t="s">
        <v>94</v>
      </c>
      <c r="D3" s="49" t="s">
        <v>95</v>
      </c>
      <c r="E3" s="49"/>
      <c r="F3" s="49"/>
    </row>
    <row r="4" spans="1:6" ht="12.95" customHeight="1" x14ac:dyDescent="0.2">
      <c r="A4" s="58" t="s">
        <v>96</v>
      </c>
      <c r="B4" s="47" t="s">
        <v>97</v>
      </c>
      <c r="C4" s="47" t="s">
        <v>98</v>
      </c>
      <c r="D4" s="49" t="s">
        <v>94</v>
      </c>
      <c r="E4" s="49" t="s">
        <v>99</v>
      </c>
      <c r="F4" s="49"/>
    </row>
    <row r="5" spans="1:6" ht="12.95" customHeight="1" x14ac:dyDescent="0.2">
      <c r="A5" s="58" t="s">
        <v>100</v>
      </c>
      <c r="B5" s="47" t="s">
        <v>101</v>
      </c>
      <c r="C5" s="47" t="s">
        <v>102</v>
      </c>
      <c r="D5" s="49" t="s">
        <v>94</v>
      </c>
      <c r="E5" s="49" t="s">
        <v>99</v>
      </c>
      <c r="F5" s="49"/>
    </row>
    <row r="6" spans="1:6" ht="12.95" customHeight="1" x14ac:dyDescent="0.2">
      <c r="A6" s="58" t="s">
        <v>103</v>
      </c>
      <c r="B6" s="47" t="s">
        <v>104</v>
      </c>
      <c r="C6" s="47" t="s">
        <v>105</v>
      </c>
      <c r="D6" s="49" t="s">
        <v>94</v>
      </c>
      <c r="E6" s="49" t="s">
        <v>99</v>
      </c>
      <c r="F6" s="49"/>
    </row>
    <row r="7" spans="1:6" ht="12.95" customHeight="1" x14ac:dyDescent="0.2">
      <c r="A7" s="58">
        <v>2</v>
      </c>
      <c r="B7" s="47" t="s">
        <v>106</v>
      </c>
      <c r="C7" s="47" t="s">
        <v>94</v>
      </c>
      <c r="D7" s="49" t="s">
        <v>95</v>
      </c>
      <c r="E7" s="49"/>
      <c r="F7" s="49"/>
    </row>
    <row r="8" spans="1:6" ht="12.95" customHeight="1" x14ac:dyDescent="0.2">
      <c r="A8" s="58">
        <v>3</v>
      </c>
      <c r="B8" s="47" t="s">
        <v>107</v>
      </c>
      <c r="C8" s="47" t="s">
        <v>94</v>
      </c>
      <c r="D8" s="49" t="s">
        <v>95</v>
      </c>
      <c r="E8" s="49"/>
      <c r="F8" s="49"/>
    </row>
    <row r="9" spans="1:6" ht="12.95" customHeight="1" x14ac:dyDescent="0.2">
      <c r="A9" s="58" t="s">
        <v>108</v>
      </c>
      <c r="B9" s="47" t="s">
        <v>97</v>
      </c>
      <c r="C9" s="47" t="s">
        <v>98</v>
      </c>
      <c r="D9" s="49" t="s">
        <v>94</v>
      </c>
      <c r="E9" s="49" t="s">
        <v>99</v>
      </c>
      <c r="F9" s="49"/>
    </row>
    <row r="10" spans="1:6" ht="12.95" customHeight="1" x14ac:dyDescent="0.2">
      <c r="A10" s="58" t="s">
        <v>109</v>
      </c>
      <c r="B10" s="47" t="s">
        <v>101</v>
      </c>
      <c r="C10" s="47" t="s">
        <v>102</v>
      </c>
      <c r="D10" s="49" t="s">
        <v>94</v>
      </c>
      <c r="E10" s="49" t="s">
        <v>99</v>
      </c>
      <c r="F10" s="49"/>
    </row>
    <row r="11" spans="1:6" ht="12.95" customHeight="1" x14ac:dyDescent="0.2">
      <c r="A11" s="58" t="s">
        <v>110</v>
      </c>
      <c r="B11" s="47" t="s">
        <v>104</v>
      </c>
      <c r="C11" s="47" t="s">
        <v>105</v>
      </c>
      <c r="D11" s="49" t="s">
        <v>94</v>
      </c>
      <c r="E11" s="49" t="s">
        <v>99</v>
      </c>
      <c r="F11" s="49"/>
    </row>
    <row r="12" spans="1:6" ht="12.95" customHeight="1" x14ac:dyDescent="0.2">
      <c r="A12" s="58">
        <v>4</v>
      </c>
      <c r="B12" s="47" t="s">
        <v>111</v>
      </c>
      <c r="C12" s="47" t="s">
        <v>94</v>
      </c>
      <c r="D12" s="49" t="s">
        <v>95</v>
      </c>
      <c r="E12" s="49"/>
      <c r="F12" s="49"/>
    </row>
    <row r="13" spans="1:6" ht="12.95" customHeight="1" x14ac:dyDescent="0.2">
      <c r="A13" s="58" t="s">
        <v>112</v>
      </c>
      <c r="B13" s="47" t="s">
        <v>97</v>
      </c>
      <c r="C13" s="47" t="s">
        <v>98</v>
      </c>
      <c r="D13" s="49" t="s">
        <v>94</v>
      </c>
      <c r="E13" s="49" t="s">
        <v>99</v>
      </c>
      <c r="F13" s="49"/>
    </row>
    <row r="14" spans="1:6" ht="12.95" customHeight="1" x14ac:dyDescent="0.2">
      <c r="A14" s="58" t="s">
        <v>113</v>
      </c>
      <c r="B14" s="47" t="s">
        <v>101</v>
      </c>
      <c r="C14" s="47" t="s">
        <v>102</v>
      </c>
      <c r="D14" s="49" t="s">
        <v>94</v>
      </c>
      <c r="E14" s="49" t="s">
        <v>99</v>
      </c>
      <c r="F14" s="49"/>
    </row>
    <row r="15" spans="1:6" ht="12.95" customHeight="1" x14ac:dyDescent="0.2">
      <c r="A15" s="58" t="s">
        <v>114</v>
      </c>
      <c r="B15" s="47" t="s">
        <v>104</v>
      </c>
      <c r="C15" s="47" t="s">
        <v>105</v>
      </c>
      <c r="D15" s="49" t="s">
        <v>94</v>
      </c>
      <c r="E15" s="49" t="s">
        <v>99</v>
      </c>
      <c r="F15" s="4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6</vt:i4>
      </vt:variant>
    </vt:vector>
  </HeadingPairs>
  <TitlesOfParts>
    <vt:vector size="12" baseType="lpstr">
      <vt:lpstr>Riscos</vt:lpstr>
      <vt:lpstr>Acoes</vt:lpstr>
      <vt:lpstr>Grafico</vt:lpstr>
      <vt:lpstr>EAR</vt:lpstr>
      <vt:lpstr>Param</vt:lpstr>
      <vt:lpstr>Responsabilidades</vt:lpstr>
      <vt:lpstr>Acao</vt:lpstr>
      <vt:lpstr>EAR</vt:lpstr>
      <vt:lpstr>Impacto</vt:lpstr>
      <vt:lpstr>Prioridade</vt:lpstr>
      <vt:lpstr>Probabilidade</vt:lpstr>
      <vt:lpstr>Status</vt:lpstr>
    </vt:vector>
  </TitlesOfParts>
  <Company>PMO Escritório de Projetos</Company>
  <LinksUpToDate>false</LinksUpToDate>
  <SharedDoc>false</SharedDoc>
  <HyperlinkBase>http://escritoriodeprojetos.com.br/SharedFiles/Download.aspx?pageid=18&amp;mid=24&amp;fileid=130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Plano de gerenciamento de Riscos</dc:title>
  <dc:subject>Template de Plano de gerenciamento dos riscos</dc:subject>
  <dc:creator>SAO - Jose Renato Muhamad</dc:creator>
  <cp:lastModifiedBy>SAO - Jose Renato Muhamad</cp:lastModifiedBy>
  <cp:lastPrinted>2011-09-19T21:49:11Z</cp:lastPrinted>
  <dcterms:created xsi:type="dcterms:W3CDTF">2006-01-18T20:16:06Z</dcterms:created>
  <dcterms:modified xsi:type="dcterms:W3CDTF">2013-04-15T01:51:20Z</dcterms:modified>
  <cp:category>Gerenciamento de Projetos, Riscos, Template</cp:category>
</cp:coreProperties>
</file>